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showHorizontalScroll="0" showVerticalScroll="0" xWindow="32767" yWindow="32767" windowWidth="24000" windowHeight="9540" tabRatio="902" activeTab="0"/>
  </bookViews>
  <sheets>
    <sheet name="Temmuz 2021 Turizm Sektörü" sheetId="1" r:id="rId1"/>
    <sheet name="İÇİNDEKİLER" sheetId="2" r:id="rId2"/>
    <sheet name="Metaveri" sheetId="3" r:id="rId3"/>
    <sheet name="Bölüm 1" sheetId="4" r:id="rId4"/>
    <sheet name="1.Personel Durumu" sheetId="5" r:id="rId5"/>
    <sheet name="Bölüm 2" sheetId="6" r:id="rId6"/>
    <sheet name="2.Aylara Göre Sigortalılar" sheetId="7" r:id="rId7"/>
    <sheet name="3.Sosyal Güvenlik Kapsamı" sheetId="8" r:id="rId8"/>
    <sheet name="4.4-a Sigortalı Sayıları" sheetId="9" r:id="rId9"/>
    <sheet name="5.4-b Sigortalı Sayıları" sheetId="10" r:id="rId10"/>
    <sheet name="6.4-c Sigortalı Sayıları" sheetId="11" r:id="rId11"/>
    <sheet name="7.1.4-a İl Dağılım" sheetId="12" r:id="rId12"/>
    <sheet name="7.2.4-a İl Cinsiyet" sheetId="13" r:id="rId13"/>
    <sheet name="8.4-b-İl-Esnaf" sheetId="14" r:id="rId14"/>
    <sheet name="9-4-b İl-Cinsiyet" sheetId="15" r:id="rId15"/>
    <sheet name="10.4-c İl-Cinsiyet" sheetId="16" r:id="rId16"/>
    <sheet name="11-Diğer Primsizler" sheetId="17" r:id="rId17"/>
    <sheet name="11.1 Pasif-İl-Cinsiyet" sheetId="18" r:id="rId18"/>
    <sheet name="12-SGK Tahsis " sheetId="19" r:id="rId19"/>
    <sheet name="13-4-a Faliyet Kol" sheetId="20" r:id="rId20"/>
    <sheet name="14-4-a İşyeri Sayıları" sheetId="21" r:id="rId21"/>
    <sheet name="15-4-a Faaliyet İşyeri" sheetId="22" r:id="rId22"/>
    <sheet name="16-4a Faaliyet Sigortalı" sheetId="23" r:id="rId23"/>
    <sheet name="17-4-a İşyeri" sheetId="24" r:id="rId24"/>
    <sheet name="18-4-a İl Sigortalı" sheetId="25" r:id="rId25"/>
    <sheet name="19-İL-EMOD-Öncelikli Yaşam" sheetId="26" r:id="rId26"/>
    <sheet name="20. İdari Para Cezaları" sheetId="27" r:id="rId27"/>
  </sheets>
  <definedNames>
    <definedName name="_xlnm.Print_Area" localSheetId="4">'1.Personel Durumu'!$A$4:$E$9</definedName>
    <definedName name="_xlnm.Print_Area" localSheetId="15">'10.4-c İl-Cinsiyet'!$A$4:$T$93</definedName>
    <definedName name="_xlnm.Print_Area" localSheetId="16">'11-Diğer Primsizler'!$A$4:$M$62</definedName>
    <definedName name="_xlnm.Print_Area" localSheetId="18">'12-SGK Tahsis '!$A$4:$L$58</definedName>
    <definedName name="_xlnm.Print_Area" localSheetId="19">'13-4-a Faliyet Kol'!$A$4:$U$99</definedName>
    <definedName name="_xlnm.Print_Area" localSheetId="20">'14-4-a İşyeri Sayıları'!$A$4:$U$91</definedName>
    <definedName name="_xlnm.Print_Area" localSheetId="21">'15-4-a Faaliyet İşyeri'!$A$4:$P$98</definedName>
    <definedName name="_xlnm.Print_Area" localSheetId="22">'16-4a Faaliyet Sigortalı'!$A$4:$P$100</definedName>
    <definedName name="_xlnm.Print_Area" localSheetId="23">'17-4-a İşyeri'!$A$4:$P$91</definedName>
    <definedName name="_xlnm.Print_Area" localSheetId="25">'19-İL-EMOD-Öncelikli Yaşam'!$B$4:$S$94</definedName>
    <definedName name="_xlnm.Print_Area" localSheetId="6">'2.Aylara Göre Sigortalılar'!$A$4:$O$65</definedName>
    <definedName name="_xlnm.Print_Area" localSheetId="26">'20. İdari Para Cezaları'!$A$4:$F$40</definedName>
    <definedName name="_xlnm.Print_Area" localSheetId="7">'3.Sosyal Güvenlik Kapsamı'!$A$3:$M$42</definedName>
    <definedName name="_xlnm.Print_Area" localSheetId="8">'4.4-a Sigortalı Sayıları'!$A$4:$K$28</definedName>
    <definedName name="_xlnm.Print_Area" localSheetId="9">'5.4-b Sigortalı Sayıları'!$A$4:$N$61</definedName>
    <definedName name="_xlnm.Print_Area" localSheetId="10">'6.4-c Sigortalı Sayıları'!$A$4:$N$21</definedName>
    <definedName name="_xlnm.Print_Area" localSheetId="11">'7.1.4-a İl Dağılım'!$A$2:$AB$92</definedName>
    <definedName name="_xlnm.Print_Area" localSheetId="13">'8.4-b-İl-Esnaf'!$A$4:$Z$92</definedName>
    <definedName name="_xlnm.Print_Area" localSheetId="14">'9-4-b İl-Cinsiyet'!$A$4:$K$90</definedName>
    <definedName name="_xlnm.Print_Area" localSheetId="1">'İÇİNDEKİLER'!$A$3:$F$60</definedName>
  </definedNames>
  <calcPr fullCalcOnLoad="1"/>
</workbook>
</file>

<file path=xl/sharedStrings.xml><?xml version="1.0" encoding="utf-8"?>
<sst xmlns="http://schemas.openxmlformats.org/spreadsheetml/2006/main" count="2434" uniqueCount="861">
  <si>
    <t>ESKİŞEHİR</t>
  </si>
  <si>
    <t xml:space="preserve"> Asgari Ücret Tutarının 2 katı kadar</t>
  </si>
  <si>
    <t>bakamkla yük.tut.sayıs</t>
  </si>
  <si>
    <t>MERSİN</t>
  </si>
  <si>
    <t>İSTANBUL</t>
  </si>
  <si>
    <t>İZMİR</t>
  </si>
  <si>
    <t>KARS</t>
  </si>
  <si>
    <t>KASTAMONU</t>
  </si>
  <si>
    <t>KAYSERİ</t>
  </si>
  <si>
    <t>KIRKLARELİ</t>
  </si>
  <si>
    <t>KIRŞEHİR</t>
  </si>
  <si>
    <t>4/a</t>
  </si>
  <si>
    <t>102/1-c-4</t>
  </si>
  <si>
    <t>Yasal Süresi içinde ibraz edilmiş olmasına rağmen Kurumca geçerli sayılmaması</t>
  </si>
  <si>
    <t>GAZİANTEP</t>
  </si>
  <si>
    <t>Kurum tarafından gönderilen yazının ilgili kamu idaresi yada banka tarafından alındığı tarihten itibaren 1 ay içersinde</t>
  </si>
  <si>
    <t>Bir aylık sürenin son günü</t>
  </si>
  <si>
    <t>Belgenin verilmesi gereken sürenin son günü</t>
  </si>
  <si>
    <t>102/1-e-4</t>
  </si>
  <si>
    <t>SİNOP</t>
  </si>
  <si>
    <t>SİVAS</t>
  </si>
  <si>
    <t>TEKİRDAĞ</t>
  </si>
  <si>
    <t>102/1-d</t>
  </si>
  <si>
    <t>102/1-e</t>
  </si>
  <si>
    <t xml:space="preserve"> İŞÇİ</t>
  </si>
  <si>
    <t xml:space="preserve"> Worker</t>
  </si>
  <si>
    <t>Daimi</t>
  </si>
  <si>
    <t>Kamu</t>
  </si>
  <si>
    <t>Özel</t>
  </si>
  <si>
    <t xml:space="preserve">İŞ.KAZ.İLE MESLEK HASTALIĞI SİGORTASI                                                                                  </t>
  </si>
  <si>
    <t>Asgari işçilik incelemesinin Kurumun denetim ve kontrolle görevli memurlarınca yada SMMM, YMM lerce yapıldığı durumlarda belgenin Kurumca re'sen düzenlemesi</t>
  </si>
  <si>
    <t>On günlük sürenin son günü</t>
  </si>
  <si>
    <t xml:space="preserve">Ek 6 ncı maddesine göre yapılması gereken bildirim veya kontrol yükümlülüğünün yerine getirilmemesi </t>
  </si>
  <si>
    <t>Her bir fiil için asgari ücret tutarında idari para cezası uygulanır.</t>
  </si>
  <si>
    <t>Provinces</t>
  </si>
  <si>
    <t>102/1-c-1,2</t>
  </si>
  <si>
    <t>Genel Toplam</t>
  </si>
  <si>
    <t>1- Kamu idareleri ile Bilanço esasına göre defter tutan işyerleri Asgari Ücretin 3 katı kadar</t>
  </si>
  <si>
    <t>Kapsam</t>
  </si>
  <si>
    <t xml:space="preserve">Bağımlı </t>
  </si>
  <si>
    <t>Kamu idarelerinin yada bankaların işlem yaptığı kişilerle ilgili sigortalılık kontrolü neticesinde sigortalılığı bulunmayan kişilerin Kuruma bildirilmemesi</t>
  </si>
  <si>
    <t>102/1-h</t>
  </si>
  <si>
    <t>Female</t>
  </si>
  <si>
    <t>aktif</t>
  </si>
  <si>
    <t>05</t>
  </si>
  <si>
    <t>AMASYA</t>
  </si>
  <si>
    <t>06</t>
  </si>
  <si>
    <t>ANKARA</t>
  </si>
  <si>
    <t>07</t>
  </si>
  <si>
    <t>ANTALYA</t>
  </si>
  <si>
    <t>sig</t>
  </si>
  <si>
    <t>tarım</t>
  </si>
  <si>
    <t>Toplam Bağımlı</t>
  </si>
  <si>
    <t>01</t>
  </si>
  <si>
    <t>ADANA</t>
  </si>
  <si>
    <t>02</t>
  </si>
  <si>
    <t>ADIYAMAN</t>
  </si>
  <si>
    <t>03</t>
  </si>
  <si>
    <t>AFYONKARAHİSAR</t>
  </si>
  <si>
    <t>04</t>
  </si>
  <si>
    <t>AĞRI</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</si>
  <si>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</si>
  <si>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Genel sağlık sigortalılarının bakmakla yükümlü oldukları kişilere ait bilgi girişlerini süresinde yapmayanlar ile bakmakla yükümlü olunan kişi olmayanlara ait bilgi girişi yapanlar hakkında</t>
  </si>
  <si>
    <t>Asgari ücretin yarısı tutarında idari para cezası uygulanır</t>
  </si>
  <si>
    <t>OSMANİYE</t>
  </si>
  <si>
    <t>KÜTAHYA</t>
  </si>
  <si>
    <t>MALATYA</t>
  </si>
  <si>
    <t>MANİSA</t>
  </si>
  <si>
    <t>K.MARAŞ</t>
  </si>
  <si>
    <t>MARDİN</t>
  </si>
  <si>
    <t>SÖZLEŞMELİ</t>
  </si>
  <si>
    <t>KOCAELİ</t>
  </si>
  <si>
    <t>102/1-i</t>
  </si>
  <si>
    <t>Kurum tarafından  Kanunun 100. maddesi kapsamında istenen bilgi ve belgeleri belirlenen süre içinde mücbir sebep olmaksızın vermeyen kamu idareleri, bankalar, döner sermayeli kuruluşlar, kanunla kurulmuş kurum ve kuruluşlar ile diğer gerçek ve tüzel kişiler hakkında</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</si>
  <si>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</si>
  <si>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</si>
  <si>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</si>
  <si>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</si>
  <si>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</si>
  <si>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</si>
  <si>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</si>
  <si>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</si>
  <si>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</si>
  <si>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</si>
  <si>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</si>
  <si>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</si>
  <si>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</si>
  <si>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</si>
  <si>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</si>
  <si>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</si>
  <si>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</si>
  <si>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</si>
  <si>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</si>
  <si>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</si>
  <si>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</si>
  <si>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</si>
  <si>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</si>
  <si>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5510 sayılı Kanunun 11 inci maddesinde öngörülen işyeri bildirgesinin, Kurumca belirlenen şekle ve usûle uygun verilmemesi veya Kurumca internet, elektronik veya benzeri ortamda göndermekle zorunlu tutulduğu halde, anılan ortamda gönderilmemesi veya bu Kanunda belirtilen süre içinde Kuruma verilmemesi</t>
  </si>
  <si>
    <t>2- Diğer defterleri tutan işyerleri Asgari Ücretin 2 katı kadar</t>
  </si>
  <si>
    <t>3- Defter tutmakla yükümlü olmayan işyerleri Asgari Ücret kadar</t>
  </si>
  <si>
    <t>Asıl veya ek nitelikteki aylık prim ve hizmet belgelerinin, Kurumca belirlenen şekil ve usulde süresi içinde Kuruma verilmemesi ya da Kurumca internet, elektronik veya benzeri ortamda göndermekle zorunlu tutulduğu halde anılan ortamda gönderilmemesi</t>
  </si>
  <si>
    <t xml:space="preserve">Her bir fiil için;
1- Belgenin EK olması halinde Asgari Ücretin 2 katını  geçmemek üzere belgede kayıtlı sigortalı başına Asgari Ücretin1/8 tutarında </t>
  </si>
  <si>
    <t>İlişkin olduğu ayı takip eden ayın 23 üne kadar</t>
  </si>
  <si>
    <t>Aylık Prim ve Hizmet Belgelerinin Kuruma bildirilmediğinin yada eksik bildirildiğinin (hizmet yada kazançlarının) Kamu kurum ve kuruluşlarından alınan bilgilerden veya Kurumun kontrolle görevli memurlarınca tespit edilmesi</t>
  </si>
  <si>
    <t>Defter ve belgelerin tümünü verilen süre içinde ibraz etmekle birlikte; kanunî tasdik süresi geçtikten sonra tasdik ettirilmiş olan defterlerin tasdik tarihinden önceki kısmının geçerli sayılmaması</t>
  </si>
  <si>
    <t>Vergi Usul Kanununda belirtilen yasal defter tasdik süresinin son günü</t>
  </si>
  <si>
    <t>Tutmakla yükümlü olunan defter ve belgelerin ibraz edilmemesi nedeniyle verilen ceza tutarını (Asgari Ücretin 12, 6, 3 katını) geçmemek üzere, geçersizlik halinin gerçekleştiği her bir ay için Asgari Ücretin 1/2 katı kadar</t>
  </si>
  <si>
    <t>İşçilikle ilgili giderlerin işlenmemiş olduğu tespit edilen defterler ile sigorta primleri hesabına esas tutulan kazançların kesin olarak tespitine imkân vermeyecek şekilde usûlsüz veya noksan tutulmuş defterlerin geçerli sayılmaması</t>
  </si>
  <si>
    <t>Herhangi bir ay için sigorta primleri hesabına esas tutulması gereken kazançların ve kazançlarla ilgili ödemelerin (sigorta primine esas kazancın ödemeye bağlı olduğu durumlar dahil) o ayın dahil bulunduğu hesap dönemine ait defterlere işlenmemiş olması</t>
  </si>
  <si>
    <t>İbraz edilen aylık ücret tediye bordrosunda yeralması gereken bilgilerin eksik olması nedeniyle Kurumca geçersiz sayılması</t>
  </si>
  <si>
    <t xml:space="preserve">Asgari işçilik uygulaması kapsamında Kurumca kamu kurum ve kuruluşlarından yada bankalardan istenilecek bilgi ve belgelerin Kanunda belirtilen sürede gönderilmemesi </t>
  </si>
  <si>
    <t>Kamu idarelerince vazife malüllüğüne sebep olan olayın Kuruma bildirilmemesi</t>
  </si>
  <si>
    <t xml:space="preserve">En geç onbeş işgünü içerisinde </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</si>
  <si>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</si>
  <si>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</si>
  <si>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</si>
  <si>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102/1-j</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</si>
  <si>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</si>
  <si>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102/1-k</t>
  </si>
  <si>
    <t>102/1-l</t>
  </si>
  <si>
    <t xml:space="preserve">Her bir fiil için;
1- Belgenin ASIL olması halinde Asgari Ücretin 2 katını  geçmemek üzere belgede kayıtlı sigortalı başına Asgari Ücretin1/5 tutarında </t>
  </si>
  <si>
    <t xml:space="preserve">Sigortalıların otuz günden az çalıştığını gösteren bilgi ve belgelerin aylık prim ve hizmet belgesinin verilmesi gereken süre içinde Kuruma verilmemesi veya verilen bilgi ve belgelerin Kurumca geçerli sayılmaması nedeniyle ek belgenin Kurumca re’sen düzenlenmesi </t>
  </si>
  <si>
    <t xml:space="preserve">İşyerine ait defter, kayıt ve belgelerin ibraz edilmesine ilişkin Kurumca gönderilen yazının alındığı tarihten itibaren on beş gün içinde mücbir sebep olmaksızın Kuruma ibraz edilmemesi ya da saklanmaması
 </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</si>
  <si>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</si>
  <si>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HATAY</t>
  </si>
  <si>
    <t>Invalidity, old-age and survivors insurances</t>
  </si>
  <si>
    <t>1 Kişi</t>
  </si>
  <si>
    <t>2-3 Kişi</t>
  </si>
  <si>
    <t>100-249 Kişi</t>
  </si>
  <si>
    <t>250-499 Kişi</t>
  </si>
  <si>
    <t>500-749 Kişi</t>
  </si>
  <si>
    <t>ORTALAMA GÜNLÜK KAZANÇ (TL)</t>
  </si>
  <si>
    <t>BALIKESİR</t>
  </si>
  <si>
    <t>BİLECİK</t>
  </si>
  <si>
    <t>BİNGÖL</t>
  </si>
  <si>
    <t>BİTLİS</t>
  </si>
  <si>
    <t>BOLU</t>
  </si>
  <si>
    <t>BURDUR</t>
  </si>
  <si>
    <t>BURSA</t>
  </si>
  <si>
    <t>ÇANAKKALE</t>
  </si>
  <si>
    <t>ÇANKIRI</t>
  </si>
  <si>
    <t>ÇORUM</t>
  </si>
  <si>
    <t>DENİZLİ</t>
  </si>
  <si>
    <t>On beş günlük sürenin son günü</t>
  </si>
  <si>
    <t>YOZGAT</t>
  </si>
  <si>
    <t>ZONGULDAK</t>
  </si>
  <si>
    <t>AKSARAY</t>
  </si>
  <si>
    <t>Kadın</t>
  </si>
  <si>
    <t>Erkek</t>
  </si>
  <si>
    <t>Number Of Work Places</t>
  </si>
  <si>
    <t>ISPARTA</t>
  </si>
  <si>
    <t>AYDIN</t>
  </si>
  <si>
    <t>102/1-a-1</t>
  </si>
  <si>
    <t>Asgari Ücretin 2 katını geçmemek üzere belgede kayıtlı sigortalı başına Asgari Ücretin 1/2 si kadar</t>
  </si>
  <si>
    <t>MUĞLA</t>
  </si>
  <si>
    <t>MUŞ</t>
  </si>
  <si>
    <t>NEVŞEHİR</t>
  </si>
  <si>
    <t>NİĞDE</t>
  </si>
  <si>
    <t>ORDU</t>
  </si>
  <si>
    <t>RİZE</t>
  </si>
  <si>
    <t>DİYARBAKIR</t>
  </si>
  <si>
    <t>EDİRNE</t>
  </si>
  <si>
    <t>ELAZIĞ</t>
  </si>
  <si>
    <t>ŞANLIURFA</t>
  </si>
  <si>
    <t>UŞAK</t>
  </si>
  <si>
    <t>VAN</t>
  </si>
  <si>
    <t>TOKAT</t>
  </si>
  <si>
    <t>TRABZON</t>
  </si>
  <si>
    <t>TUNCELİ</t>
  </si>
  <si>
    <t xml:space="preserve">
 (4/b)</t>
  </si>
  <si>
    <t xml:space="preserve">
(4/b)</t>
  </si>
  <si>
    <t>Belgenin asıl yada ek nitelikte olup olmadığı işverence düzenlenip düzenlenmediğine bakılmaksızın Asgari Ücretin 2 katı kadar</t>
  </si>
  <si>
    <t>Her bir geçersiz ücret tediye bordrosu için Asgari Ücretin 1/2 katı kadar</t>
  </si>
  <si>
    <t>Her bir sigortalı için Asgari Ücret Tutarının 2 katı kadar</t>
  </si>
  <si>
    <t>102/1-a-3</t>
  </si>
  <si>
    <t>TAHSİS TÜRLERİ</t>
  </si>
  <si>
    <t>90 ıncı maddesinin birinci fıkrasına istinaden, ihale konusu işleri üstlenenlerin ve bunların adreslerinin ihale makamlarınca Kurumumuza bildirilmemesi</t>
  </si>
  <si>
    <t>Contracted</t>
  </si>
  <si>
    <t>AYLAR</t>
  </si>
  <si>
    <t>102/1-f</t>
  </si>
  <si>
    <t>1000+ Kişi</t>
  </si>
  <si>
    <t>SİİRT</t>
  </si>
  <si>
    <t>08</t>
  </si>
  <si>
    <t>ARTVİN</t>
  </si>
  <si>
    <t>09</t>
  </si>
  <si>
    <t>1 aylık sürenin son günü</t>
  </si>
  <si>
    <t>Asgari Ücret Tutarı kadar</t>
  </si>
  <si>
    <t xml:space="preserve">ZORUNLU SİGORTALI SAYISI </t>
  </si>
  <si>
    <t>Not: 1- Sosyal güvenlik kapsamında aylık alan kişi sayısına haksahibi kişi sayısı dahildir.</t>
  </si>
  <si>
    <t>Toplam</t>
  </si>
  <si>
    <t xml:space="preserve">MALULLÜK-YAŞLILIK-ÖLÜM SİGORTASI                                                                                  </t>
  </si>
  <si>
    <t>Sigortalı işe giriş bildirgesinin verilmediğinin Kurumca tespit edilmesi,</t>
  </si>
  <si>
    <t>ERZİNCAN</t>
  </si>
  <si>
    <t>ERZURUM</t>
  </si>
  <si>
    <t>BAYBURT</t>
  </si>
  <si>
    <t>KARAMAN</t>
  </si>
  <si>
    <t>KIRIKKALE</t>
  </si>
  <si>
    <t>BATMAN</t>
  </si>
  <si>
    <t>ŞIRNAK</t>
  </si>
  <si>
    <t>BARTIN</t>
  </si>
  <si>
    <t>ARDAHAN</t>
  </si>
  <si>
    <t>IĞDIR</t>
  </si>
  <si>
    <t>YALOVA</t>
  </si>
  <si>
    <t>KARABÜK</t>
  </si>
  <si>
    <t>KİLİS</t>
  </si>
  <si>
    <t>DOLU KADRO</t>
  </si>
  <si>
    <t>TOPLAM KADRO</t>
  </si>
  <si>
    <t>750-999 Kişi</t>
  </si>
  <si>
    <t>Her bir sigortalı başına Asgari Ücretin 1/10 katı kadar</t>
  </si>
  <si>
    <t xml:space="preserve"> </t>
  </si>
  <si>
    <t>Valilikler, belediyeler ve ruhsat vermeye yetkili kamu ve özel hukuk tüzel kişilerince ruhsat niteliği taşıyan işlemlere ilişkin belgeler ile istihdama ilişkin bilgilerin Kuruma bildirilmemesi</t>
  </si>
  <si>
    <t>İşverence verildiği tarihten itibaren 1 ay içinde bildirilmesi</t>
  </si>
  <si>
    <t>GİRESUN</t>
  </si>
  <si>
    <t>GÜMÜŞHANE</t>
  </si>
  <si>
    <t>HAKKARİ</t>
  </si>
  <si>
    <t>KONYA</t>
  </si>
  <si>
    <t>4-6 Kişi</t>
  </si>
  <si>
    <t>7-9 Kişi</t>
  </si>
  <si>
    <t>10-19 Kişi</t>
  </si>
  <si>
    <t>20-29 Kişi</t>
  </si>
  <si>
    <t>30-49 Kişi</t>
  </si>
  <si>
    <t>malül</t>
  </si>
  <si>
    <t>yaşlı</t>
  </si>
  <si>
    <t>Her bir sigortalı için Asgari Ücret Tutarının 5 katı kadar</t>
  </si>
  <si>
    <t>102/1-b</t>
  </si>
  <si>
    <t>TL</t>
  </si>
  <si>
    <t>En geç sigortalı çalıştırmaya başlanılan tarihte</t>
  </si>
  <si>
    <t>102/1-g</t>
  </si>
  <si>
    <t xml:space="preserve">Ticaret Sicil Müdürlüğüne yapılan  bildirimlerin on gün içinde Kuruma bildirilmemesi, </t>
  </si>
  <si>
    <t>Her bir bildirim yükümlülüğü için Asgari Ücret Tutarı kadar</t>
  </si>
  <si>
    <t>Hesap dönemi sonu</t>
  </si>
  <si>
    <t>Male</t>
  </si>
  <si>
    <t>Geçersizlik halinin ait olduğu ay</t>
  </si>
  <si>
    <t xml:space="preserve">İŞYERİ SAYISI  </t>
  </si>
  <si>
    <t>Sözleşmenin imzalandığı 
tarihten itibaren 15 inci gün</t>
  </si>
  <si>
    <t>102/1-e-5</t>
  </si>
  <si>
    <t>Total Staff</t>
  </si>
  <si>
    <t>Ücret tediye bordrosunun ilişkin olduğu ayın son günü</t>
  </si>
  <si>
    <t>Total</t>
  </si>
  <si>
    <t>102/1-c-3</t>
  </si>
  <si>
    <t>DÜZCE</t>
  </si>
  <si>
    <t>KIBRIS</t>
  </si>
  <si>
    <t xml:space="preserve">İhale sözleşmesinin imzalandığı tarihten itibaren onbeş gün içinde Kuruma </t>
  </si>
  <si>
    <t>Asgari işçilik tutarının maledildiği her bir ay için Asagari Ücretin 2 katı kadar</t>
  </si>
  <si>
    <t>Her bir sigortalı için Asgari Ücret Tutarı kadar</t>
  </si>
  <si>
    <t>102/1-a-2</t>
  </si>
  <si>
    <t>SAKARYA</t>
  </si>
  <si>
    <t>SAMSUN</t>
  </si>
  <si>
    <t>Number of Compulsory Insured Person</t>
  </si>
  <si>
    <t>Average Daily Earning</t>
  </si>
  <si>
    <t>İLLER</t>
  </si>
  <si>
    <t xml:space="preserve">NOT:Mahkeme kararına, Kurumun denetim ve kontrol ile görevlendirilmiş memurlarınca yapılan tespitler veya diğer kamu idarelerinin denetim elemanlarınca  kendi mevzuatları gereğince yapacakları soruşturma denetim ve incelemelere yada kamu idareleriniden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</si>
  <si>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</si>
  <si>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</si>
  <si>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</si>
  <si>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</si>
  <si>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</si>
  <si>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</si>
  <si>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r>
      <t xml:space="preserve">Yıllar </t>
    </r>
    <r>
      <rPr>
        <i/>
        <sz val="12"/>
        <rFont val="Arial"/>
        <family val="2"/>
      </rPr>
      <t>Years</t>
    </r>
  </si>
  <si>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</si>
  <si>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</si>
  <si>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</si>
  <si>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</si>
  <si>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</si>
  <si>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</si>
  <si>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</si>
  <si>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</si>
  <si>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</si>
  <si>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4/c</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</si>
  <si>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</si>
  <si>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t>Erkek (I)</t>
  </si>
  <si>
    <t>Kadın(II)</t>
  </si>
  <si>
    <t>Daimi (I)</t>
  </si>
  <si>
    <t>Geçici (II)</t>
  </si>
  <si>
    <t>Kamu (I)</t>
  </si>
  <si>
    <t>Özel (II)</t>
  </si>
  <si>
    <t>Toplam
(I+II)</t>
  </si>
  <si>
    <t>AKTİF SİGORTALILAR</t>
  </si>
  <si>
    <t>AYLIK VEYA GELİR ALANLAR</t>
  </si>
  <si>
    <r>
      <t xml:space="preserve">Toplam
</t>
    </r>
    <r>
      <rPr>
        <sz val="12"/>
        <color indexed="8"/>
        <rFont val="Arial"/>
        <family val="2"/>
      </rPr>
      <t>Total</t>
    </r>
  </si>
  <si>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</si>
  <si>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</si>
  <si>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</si>
  <si>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</si>
  <si>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</si>
  <si>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</si>
  <si>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</si>
  <si>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</si>
  <si>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</si>
  <si>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</si>
  <si>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</si>
  <si>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</si>
  <si>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</si>
  <si>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</si>
  <si>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</si>
  <si>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r>
      <t xml:space="preserve">Toplam
</t>
    </r>
    <r>
      <rPr>
        <i/>
        <sz val="12"/>
        <color indexed="8"/>
        <rFont val="Arial"/>
        <family val="2"/>
      </rPr>
      <t>Total</t>
    </r>
  </si>
  <si>
    <t xml:space="preserve">TABLO 19-SOSYAL GÜVENLİK KAPSAMINDA  KİŞİ SAYISI VE TÜRKİYE NÜFUSUNA ORANI (Aktif Çalışan, Aylık Alan, Bakmakla Yükümlü Olunan,Genel Sağlık Sigortası Kapsamında Tescil Edilenler) </t>
  </si>
  <si>
    <t>TABLO 20- 4/a KAPSAMINDA ÇALIŞANLARDA UYGULANAN İDARİ PARA CEZALARI</t>
  </si>
  <si>
    <t>KAHRAMANMARAŞ</t>
  </si>
  <si>
    <t>Table 1 - Social Security Institution Staff Status</t>
  </si>
  <si>
    <t>Table 2- Insured Persons in Social Security Coverage (4/a, 4/b, 4/c)</t>
  </si>
  <si>
    <t xml:space="preserve">TABLO 4 - 4/a KAPSAMINDA AKTİF SİGORTALILAR, AYLIK VEYA GELİR ALANLAR </t>
  </si>
  <si>
    <r>
      <t xml:space="preserve">Yıllar </t>
    </r>
    <r>
      <rPr>
        <i/>
        <sz val="10"/>
        <rFont val="Arial"/>
        <family val="2"/>
      </rPr>
      <t>Years</t>
    </r>
  </si>
  <si>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</si>
  <si>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</si>
  <si>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</si>
  <si>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</si>
  <si>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</si>
  <si>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</si>
  <si>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</si>
  <si>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</si>
  <si>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</si>
  <si>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</si>
  <si>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</si>
  <si>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</si>
  <si>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</si>
  <si>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</si>
  <si>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</si>
  <si>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</si>
  <si>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</si>
  <si>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</si>
  <si>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</si>
  <si>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</si>
  <si>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</si>
  <si>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</si>
  <si>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</si>
  <si>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</si>
  <si>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</si>
  <si>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</si>
  <si>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</si>
  <si>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</si>
  <si>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</si>
  <si>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</si>
  <si>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</si>
  <si>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</si>
  <si>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</si>
  <si>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</si>
  <si>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</si>
  <si>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</si>
  <si>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</si>
  <si>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</si>
  <si>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</si>
  <si>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</si>
  <si>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</si>
  <si>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</si>
  <si>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</si>
  <si>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</si>
  <si>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</si>
  <si>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</si>
  <si>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</si>
  <si>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</si>
  <si>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</si>
  <si>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</si>
  <si>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</si>
  <si>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</si>
  <si>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</si>
  <si>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</si>
  <si>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</si>
  <si>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</si>
  <si>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</si>
  <si>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</si>
  <si>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</si>
  <si>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</si>
  <si>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</si>
  <si>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</si>
  <si>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</si>
  <si>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</si>
  <si>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</si>
  <si>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</si>
  <si>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</si>
  <si>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</si>
  <si>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</si>
  <si>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</si>
  <si>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</si>
  <si>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</si>
  <si>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</si>
  <si>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</si>
  <si>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</si>
  <si>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</si>
  <si>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</si>
  <si>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</si>
  <si>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</si>
  <si>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</si>
  <si>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</si>
  <si>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</si>
  <si>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</si>
  <si>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</si>
  <si>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</si>
  <si>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</si>
  <si>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</si>
  <si>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</si>
  <si>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</si>
  <si>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</si>
  <si>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</si>
  <si>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</si>
  <si>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</si>
  <si>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</si>
  <si>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</si>
  <si>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</si>
  <si>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</si>
  <si>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</si>
  <si>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</si>
  <si>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Table 20- Administrative Fines Applied to Employees Under Service Contract</t>
  </si>
  <si>
    <t>1- Bilânço esasına göre defter tutmakla yükümlü olanlar için, Asgari Ücreti 12 katı kadar</t>
  </si>
  <si>
    <t>2- Diğer defterleri tutmakla yükümlü olanlar için Asgari Ücretin 6 katı kadar</t>
  </si>
  <si>
    <t>3- Defter tutmakla yükümlü değil iseler, Asgari Ücretin 3 katı kadar</t>
  </si>
  <si>
    <t xml:space="preserve">1- Bilgi ve belgeleri vermeyenler için asgari ücretin 5 katı tutarında
</t>
  </si>
  <si>
    <t>2- Geç verenler için asgari ücretin 2 katı tutarında</t>
  </si>
  <si>
    <t xml:space="preserve">1- Belirlenen süre içerisinde ve elektronik ortamda yapılmaması halinde asgari ücretin onda biri, </t>
  </si>
  <si>
    <t>2- Hiç yapılmaması halinde ise sigortalı başına aylık asgari ücretin yarısı tutarında idari para cezası uygulanır.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</si>
  <si>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</si>
  <si>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</si>
  <si>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</si>
  <si>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</si>
  <si>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</si>
  <si>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</si>
  <si>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</si>
  <si>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</si>
  <si>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</si>
  <si>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</si>
  <si>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</si>
  <si>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rPr>
      <t>Himself and survivor that receiving duty disability private soldier pension, according to articles 45-56 of law no:5434.</t>
    </r>
    <r>
      <rPr>
        <sz val="12"/>
        <rFont val="Arial"/>
        <family val="2"/>
      </rPr>
      <t xml:space="preserve">     </t>
    </r>
    <r>
      <rPr>
        <b/>
        <sz val="12"/>
        <rFont val="Arial"/>
        <family val="2"/>
      </rPr>
      <t xml:space="preserve">                                                                                                                                       </t>
    </r>
  </si>
  <si>
    <r>
      <rPr>
        <b/>
        <sz val="12"/>
        <rFont val="Arial"/>
        <family val="2"/>
      </rPr>
      <t>Kendisi</t>
    </r>
    <r>
      <rPr>
        <sz val="12"/>
        <rFont val="Arial"/>
        <family val="2"/>
      </rPr>
      <t xml:space="preserve"> </t>
    </r>
    <r>
      <rPr>
        <i/>
        <sz val="10"/>
        <rFont val="Arial"/>
        <family val="2"/>
      </rPr>
      <t>Himself</t>
    </r>
  </si>
  <si>
    <r>
      <rPr>
        <b/>
        <sz val="12"/>
        <rFont val="Arial"/>
        <family val="2"/>
      </rPr>
      <t>Haksahibi</t>
    </r>
    <r>
      <rPr>
        <sz val="12"/>
        <rFont val="Arial"/>
        <family val="2"/>
      </rPr>
      <t xml:space="preserve"> </t>
    </r>
    <r>
      <rPr>
        <i/>
        <sz val="10"/>
        <rFont val="Arial"/>
        <family val="2"/>
      </rPr>
      <t>Survivor</t>
    </r>
  </si>
  <si>
    <r>
      <rPr>
        <b/>
        <sz val="12"/>
        <rFont val="Arial"/>
        <family val="2"/>
      </rPr>
      <t>Kendisi</t>
    </r>
    <r>
      <rPr>
        <sz val="12"/>
        <rFont val="Arial"/>
        <family val="2"/>
      </rPr>
      <t xml:space="preserve"> - </t>
    </r>
    <r>
      <rPr>
        <i/>
        <sz val="10"/>
        <rFont val="Arial"/>
        <family val="2"/>
      </rPr>
      <t>Himself</t>
    </r>
  </si>
  <si>
    <r>
      <rPr>
        <b/>
        <sz val="12"/>
        <rFont val="Arial"/>
        <family val="2"/>
      </rPr>
      <t>Haksahibi</t>
    </r>
    <r>
      <rPr>
        <sz val="12"/>
        <rFont val="Arial"/>
        <family val="2"/>
      </rPr>
      <t xml:space="preserve"> - </t>
    </r>
    <r>
      <rPr>
        <i/>
        <sz val="10"/>
        <rFont val="Arial"/>
        <family val="2"/>
      </rPr>
      <t>Survivor</t>
    </r>
  </si>
  <si>
    <r>
      <t xml:space="preserve">Toplam </t>
    </r>
    <r>
      <rPr>
        <sz val="12"/>
        <rFont val="Arial"/>
        <family val="2"/>
      </rPr>
      <t>-</t>
    </r>
    <r>
      <rPr>
        <b/>
        <sz val="12"/>
        <rFont val="Arial"/>
        <family val="2"/>
      </rPr>
      <t xml:space="preserve"> </t>
    </r>
    <r>
      <rPr>
        <i/>
        <sz val="10"/>
        <rFont val="Arial"/>
        <family val="2"/>
      </rPr>
      <t>Total</t>
    </r>
  </si>
  <si>
    <r>
      <t xml:space="preserve">2- 5434 sayılı Kanunun 64. maddesine ve 4567 sayılı Kanuna göre harp malulü er aylığı alan kendisi ve haksahibi
</t>
    </r>
    <r>
      <rPr>
        <i/>
        <sz val="10"/>
        <rFont val="Arial"/>
        <family val="2"/>
      </rPr>
      <t xml:space="preserve">Himself and survivor that receiving disabled war veteran private soldier pension, according to law no:4567 and article 64 of law no:5434.  </t>
    </r>
    <r>
      <rPr>
        <sz val="12"/>
        <rFont val="Arial"/>
        <family val="2"/>
      </rPr>
      <t xml:space="preserve">       </t>
    </r>
    <r>
      <rPr>
        <b/>
        <sz val="12"/>
        <rFont val="Arial"/>
        <family val="2"/>
      </rPr>
      <t xml:space="preserve">                                                                                                                              </t>
    </r>
  </si>
  <si>
    <r>
      <t xml:space="preserve">3- 3713 sayılı kanuna göre köy korucu aylığı alan kendisi ve haksahibi (terör)
</t>
    </r>
    <r>
      <rPr>
        <i/>
        <sz val="10"/>
        <rFont val="Arial"/>
        <family val="2"/>
      </rPr>
      <t xml:space="preserve">Himself and survivor that receiving village safeguard pension (because of terror), according to law no:3713 </t>
    </r>
    <r>
      <rPr>
        <sz val="12"/>
        <rFont val="Arial"/>
        <family val="2"/>
      </rPr>
      <t xml:space="preserve">                                </t>
    </r>
    <r>
      <rPr>
        <b/>
        <sz val="12"/>
        <rFont val="Arial"/>
        <family val="2"/>
      </rPr>
      <t xml:space="preserve">                                                                                       </t>
    </r>
  </si>
  <si>
    <r>
      <t xml:space="preserve">6- 3713 sayılı kanuna göre er aylığı alan kendisi ve haksahibi (terör)
</t>
    </r>
    <r>
      <rPr>
        <i/>
        <sz val="10"/>
        <rFont val="Arial"/>
        <family val="2"/>
      </rPr>
      <t>Himself and survivor that receiving private soldier pension (because of terror), according to law no:3713</t>
    </r>
    <r>
      <rPr>
        <sz val="12"/>
        <rFont val="Arial"/>
        <family val="2"/>
      </rPr>
      <t xml:space="preserve">    </t>
    </r>
    <r>
      <rPr>
        <b/>
        <sz val="12"/>
        <rFont val="Arial"/>
        <family val="2"/>
      </rPr>
      <t xml:space="preserve">                                                                                                                                                 </t>
    </r>
  </si>
  <si>
    <r>
      <t xml:space="preserve">5- 2330 sayılı Kanuna göre köy korucu aylığı alan kendisi ve haksahibi (güvenlik-asayiş)      
</t>
    </r>
    <r>
      <rPr>
        <i/>
        <sz val="10"/>
        <rFont val="Arial"/>
        <family val="2"/>
      </rPr>
      <t xml:space="preserve">Himself and survivor that receiving village safeguard pension (because of security-safety) according to law no:2330  </t>
    </r>
    <r>
      <rPr>
        <sz val="12"/>
        <rFont val="Arial"/>
        <family val="2"/>
      </rPr>
      <t xml:space="preserve"> </t>
    </r>
    <r>
      <rPr>
        <b/>
        <sz val="12"/>
        <rFont val="Arial"/>
        <family val="2"/>
      </rPr>
      <t xml:space="preserve">                                                                             </t>
    </r>
  </si>
  <si>
    <r>
      <t xml:space="preserve">4- 2330 sayılı Kanuna göre er aylığı alan kendisi ve haksahibi (güvenlik-asayiş)
</t>
    </r>
    <r>
      <rPr>
        <i/>
        <sz val="10"/>
        <rFont val="Arial"/>
        <family val="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</si>
  <si>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rPr>
      <t xml:space="preserve">Himself and survivor that receiving Turkish independence war veteran pension, Korean war veteran pension and Cyprus war veteran pension, according to law no:1005  </t>
    </r>
    <r>
      <rPr>
        <sz val="12"/>
        <rFont val="Arial"/>
        <family val="2"/>
      </rPr>
      <t xml:space="preserve"> </t>
    </r>
    <r>
      <rPr>
        <b/>
        <sz val="12"/>
        <rFont val="Arial"/>
        <family val="2"/>
      </rPr>
      <t xml:space="preserve">                                                                                              </t>
    </r>
  </si>
  <si>
    <r>
      <rPr>
        <b/>
        <sz val="12"/>
        <rFont val="Arial"/>
        <family val="2"/>
      </rPr>
      <t>İstiklal Harbi Gazisi Dul Eşi</t>
    </r>
    <r>
      <rPr>
        <sz val="12"/>
        <rFont val="Arial"/>
        <family val="2"/>
      </rPr>
      <t xml:space="preserve">
</t>
    </r>
    <r>
      <rPr>
        <i/>
        <sz val="10"/>
        <rFont val="Arial"/>
        <family val="2"/>
      </rPr>
      <t>Independence war veteran's widow</t>
    </r>
  </si>
  <si>
    <r>
      <rPr>
        <b/>
        <sz val="12"/>
        <rFont val="Arial"/>
        <family val="2"/>
      </rPr>
      <t>Kore Harbi Gazisi (kendisi)</t>
    </r>
    <r>
      <rPr>
        <sz val="12"/>
        <rFont val="Arial"/>
        <family val="2"/>
      </rPr>
      <t xml:space="preserve">
</t>
    </r>
    <r>
      <rPr>
        <i/>
        <sz val="10"/>
        <rFont val="Arial"/>
        <family val="2"/>
      </rPr>
      <t>Korean war veteran (himself)</t>
    </r>
  </si>
  <si>
    <r>
      <rPr>
        <b/>
        <sz val="12"/>
        <rFont val="Arial"/>
        <family val="2"/>
      </rPr>
      <t>Kore Harbi Gazisi Dul Eşi</t>
    </r>
    <r>
      <rPr>
        <sz val="12"/>
        <rFont val="Arial"/>
        <family val="2"/>
      </rPr>
      <t xml:space="preserve">
</t>
    </r>
    <r>
      <rPr>
        <i/>
        <sz val="10"/>
        <rFont val="Arial"/>
        <family val="2"/>
      </rPr>
      <t>Korean war veteran's widow</t>
    </r>
  </si>
  <si>
    <r>
      <rPr>
        <b/>
        <sz val="12"/>
        <rFont val="Arial"/>
        <family val="2"/>
      </rPr>
      <t>Kıbrıs Harbi Gazisi Kendisi</t>
    </r>
    <r>
      <rPr>
        <sz val="12"/>
        <rFont val="Arial"/>
        <family val="2"/>
      </rPr>
      <t xml:space="preserve">
</t>
    </r>
    <r>
      <rPr>
        <i/>
        <sz val="10"/>
        <rFont val="Arial"/>
        <family val="2"/>
      </rPr>
      <t>Cyprus war veteran (himself)</t>
    </r>
  </si>
  <si>
    <r>
      <rPr>
        <b/>
        <sz val="12"/>
        <rFont val="Arial"/>
        <family val="2"/>
      </rPr>
      <t>Kıbrıs Harbi Gazisi Dul Eşi</t>
    </r>
    <r>
      <rPr>
        <sz val="12"/>
        <rFont val="Arial"/>
        <family val="2"/>
      </rPr>
      <t xml:space="preserve">
</t>
    </r>
    <r>
      <rPr>
        <i/>
        <sz val="10"/>
        <rFont val="Arial"/>
        <family val="2"/>
      </rPr>
      <t>Cyprus war veteran's widow</t>
    </r>
  </si>
  <si>
    <r>
      <t>Toplam</t>
    </r>
    <r>
      <rPr>
        <sz val="12"/>
        <rFont val="Arial"/>
        <family val="2"/>
      </rPr>
      <t xml:space="preserve"> - </t>
    </r>
    <r>
      <rPr>
        <i/>
        <sz val="10"/>
        <rFont val="Arial"/>
        <family val="2"/>
      </rPr>
      <t>Total</t>
    </r>
  </si>
  <si>
    <r>
      <t xml:space="preserve">OCAK
</t>
    </r>
    <r>
      <rPr>
        <i/>
        <sz val="10"/>
        <rFont val="Arial"/>
        <family val="2"/>
      </rPr>
      <t>January</t>
    </r>
  </si>
  <si>
    <r>
      <t xml:space="preserve">8- 3292 sayılı Kanuna göre vatani hizmet aylığı  alan kendisi, haksahibi ve 5269 sayılı Kanuna göre I. dönem milletvekili hak sahipleri
</t>
    </r>
    <r>
      <rPr>
        <i/>
        <sz val="10"/>
        <rFont val="Arial"/>
        <family val="2"/>
      </rPr>
      <t xml:space="preserve">Himself and survivor that receiving military service pension according to law no: 3292 and first period deputy survivors  </t>
    </r>
    <r>
      <rPr>
        <sz val="12"/>
        <rFont val="Arial"/>
        <family val="2"/>
      </rPr>
      <t xml:space="preserve">       </t>
    </r>
    <r>
      <rPr>
        <b/>
        <sz val="12"/>
        <rFont val="Arial"/>
        <family val="2"/>
      </rPr>
      <t xml:space="preserve">                                                                                                                                </t>
    </r>
  </si>
  <si>
    <r>
      <rPr>
        <b/>
        <sz val="12"/>
        <rFont val="Arial"/>
        <family val="2"/>
      </rPr>
      <t>Vatani Hizmet Emeklisi (Kendisi)</t>
    </r>
    <r>
      <rPr>
        <sz val="12"/>
        <rFont val="Arial"/>
        <family val="2"/>
      </rPr>
      <t xml:space="preserve">
</t>
    </r>
    <r>
      <rPr>
        <i/>
        <sz val="10"/>
        <rFont val="Arial"/>
        <family val="2"/>
      </rPr>
      <t>Military service retired (Himself)</t>
    </r>
  </si>
  <si>
    <r>
      <t xml:space="preserve">Haksahibi (1.Dönem Milletvekillerinin Hak Sahipleri dahil)
</t>
    </r>
    <r>
      <rPr>
        <i/>
        <sz val="10"/>
        <rFont val="Arial"/>
        <family val="2"/>
      </rPr>
      <t>Survivors (including first period deputy survivors)</t>
    </r>
  </si>
  <si>
    <r>
      <t xml:space="preserve">9- 2913/5774 sayılı Kanunlara göre vatani hizmet aylığı  alan kendisi ve haksahibi (şampiyon sporcular)
</t>
    </r>
    <r>
      <rPr>
        <i/>
        <sz val="10"/>
        <rFont val="Arial"/>
        <family val="2"/>
      </rPr>
      <t xml:space="preserve">Himself and survivor that receiving military service pension according to law no: 2913/5774 (champion athletes)  </t>
    </r>
    <r>
      <rPr>
        <sz val="12"/>
        <rFont val="Arial"/>
        <family val="2"/>
      </rPr>
      <t xml:space="preserve">   </t>
    </r>
    <r>
      <rPr>
        <b/>
        <sz val="12"/>
        <rFont val="Arial"/>
        <family val="2"/>
      </rPr>
      <t xml:space="preserve">                                                                                                       </t>
    </r>
  </si>
  <si>
    <r>
      <rPr>
        <b/>
        <sz val="12"/>
        <rFont val="Arial"/>
        <family val="2"/>
      </rPr>
      <t>Vatani Hizmet Emeklisi (kendisi)</t>
    </r>
    <r>
      <rPr>
        <sz val="12"/>
        <rFont val="Arial"/>
        <family val="2"/>
      </rPr>
      <t xml:space="preserve">
</t>
    </r>
    <r>
      <rPr>
        <i/>
        <sz val="10"/>
        <rFont val="Arial"/>
        <family val="2"/>
      </rPr>
      <t>Military service retired (Himself)</t>
    </r>
  </si>
  <si>
    <r>
      <rPr>
        <b/>
        <sz val="12"/>
        <rFont val="Arial"/>
        <family val="2"/>
      </rPr>
      <t>Vatani Hizmet Emeklisi (haksahibi)</t>
    </r>
    <r>
      <rPr>
        <sz val="12"/>
        <rFont val="Arial"/>
        <family val="2"/>
      </rPr>
      <t xml:space="preserve">
</t>
    </r>
    <r>
      <rPr>
        <i/>
        <sz val="10"/>
        <rFont val="Arial"/>
        <family val="2"/>
      </rPr>
      <t>Military service retired (Survivor)</t>
    </r>
  </si>
  <si>
    <r>
      <t xml:space="preserve">10- 442 sayılı Kanuna göre normal emekli geçici köy korucuları  
</t>
    </r>
    <r>
      <rPr>
        <i/>
        <sz val="10"/>
        <rFont val="Arial"/>
        <family val="2"/>
      </rPr>
      <t>Retired temporary village safeguards according to law no: 442</t>
    </r>
    <r>
      <rPr>
        <b/>
        <i/>
        <sz val="10"/>
        <rFont val="Arial"/>
        <family val="2"/>
      </rPr>
      <t xml:space="preserve">  </t>
    </r>
    <r>
      <rPr>
        <b/>
        <sz val="12"/>
        <rFont val="Arial"/>
        <family val="2"/>
      </rPr>
      <t xml:space="preserve">                                                                                                                                                    </t>
    </r>
  </si>
  <si>
    <r>
      <rPr>
        <b/>
        <sz val="12"/>
        <rFont val="Arial"/>
        <family val="2"/>
      </rPr>
      <t xml:space="preserve">Tazminat (EK 17) </t>
    </r>
    <r>
      <rPr>
        <sz val="12"/>
        <rFont val="Arial"/>
        <family val="2"/>
      </rPr>
      <t xml:space="preserve">
</t>
    </r>
    <r>
      <rPr>
        <i/>
        <sz val="10"/>
        <rFont val="Arial"/>
        <family val="2"/>
      </rPr>
      <t>Compensation (additon 17)</t>
    </r>
  </si>
  <si>
    <r>
      <t xml:space="preserve">Toplam </t>
    </r>
    <r>
      <rPr>
        <sz val="12"/>
        <rFont val="Arial"/>
        <family val="2"/>
      </rPr>
      <t xml:space="preserve">- </t>
    </r>
    <r>
      <rPr>
        <i/>
        <sz val="10"/>
        <rFont val="Arial"/>
        <family val="2"/>
      </rPr>
      <t>Total</t>
    </r>
  </si>
  <si>
    <r>
      <rPr>
        <b/>
        <sz val="12"/>
        <rFont val="Arial"/>
        <family val="2"/>
      </rPr>
      <t xml:space="preserve">Toplam </t>
    </r>
    <r>
      <rPr>
        <i/>
        <sz val="12"/>
        <rFont val="Arial"/>
        <family val="2"/>
      </rPr>
      <t xml:space="preserve">- </t>
    </r>
    <r>
      <rPr>
        <i/>
        <sz val="10"/>
        <rFont val="Arial"/>
        <family val="2"/>
      </rPr>
      <t>Total</t>
    </r>
  </si>
  <si>
    <r>
      <t xml:space="preserve">Toplam </t>
    </r>
    <r>
      <rPr>
        <sz val="12"/>
        <rFont val="Arial"/>
        <family val="2"/>
      </rPr>
      <t>-</t>
    </r>
    <r>
      <rPr>
        <i/>
        <sz val="10"/>
        <rFont val="Arial"/>
        <family val="2"/>
      </rPr>
      <t>Total</t>
    </r>
  </si>
  <si>
    <r>
      <t xml:space="preserve">11- 5233 sayılı kanuna göre sivil terör aylığı alan kendisi ve haksahibi
</t>
    </r>
    <r>
      <rPr>
        <i/>
        <sz val="10"/>
        <rFont val="Arial"/>
        <family val="2"/>
      </rPr>
      <t xml:space="preserve">Himself and survivor that receiving civil terror pension according to law no:5233  </t>
    </r>
    <r>
      <rPr>
        <sz val="12"/>
        <rFont val="Arial"/>
        <family val="2"/>
      </rPr>
      <t xml:space="preserve"> </t>
    </r>
    <r>
      <rPr>
        <b/>
        <sz val="12"/>
        <rFont val="Arial"/>
        <family val="2"/>
      </rPr>
      <t xml:space="preserve">                                                                                                                                   </t>
    </r>
  </si>
  <si>
    <r>
      <t>GENEL TOPLAM</t>
    </r>
    <r>
      <rPr>
        <sz val="12"/>
        <rFont val="Arial"/>
        <family val="2"/>
      </rPr>
      <t xml:space="preserve"> - </t>
    </r>
    <r>
      <rPr>
        <i/>
        <sz val="10"/>
        <rFont val="Arial"/>
        <family val="2"/>
      </rPr>
      <t>General Total</t>
    </r>
  </si>
  <si>
    <r>
      <t xml:space="preserve">ŞUBAT
</t>
    </r>
    <r>
      <rPr>
        <i/>
        <sz val="10"/>
        <rFont val="Arial"/>
        <family val="2"/>
      </rPr>
      <t>February</t>
    </r>
  </si>
  <si>
    <r>
      <t xml:space="preserve">MART
</t>
    </r>
    <r>
      <rPr>
        <i/>
        <sz val="10"/>
        <rFont val="Arial"/>
        <family val="2"/>
      </rPr>
      <t>March</t>
    </r>
  </si>
  <si>
    <r>
      <t xml:space="preserve">NİSAN
</t>
    </r>
    <r>
      <rPr>
        <i/>
        <sz val="10"/>
        <rFont val="Arial"/>
        <family val="2"/>
      </rPr>
      <t>April</t>
    </r>
  </si>
  <si>
    <r>
      <t xml:space="preserve">MAYIS
</t>
    </r>
    <r>
      <rPr>
        <i/>
        <sz val="10"/>
        <rFont val="Arial"/>
        <family val="2"/>
      </rPr>
      <t>May</t>
    </r>
  </si>
  <si>
    <r>
      <t xml:space="preserve">HAZİRAN
</t>
    </r>
    <r>
      <rPr>
        <i/>
        <sz val="10"/>
        <rFont val="Arial"/>
        <family val="2"/>
      </rPr>
      <t>June</t>
    </r>
  </si>
  <si>
    <r>
      <t xml:space="preserve">TEMMUZ
</t>
    </r>
    <r>
      <rPr>
        <i/>
        <sz val="10"/>
        <rFont val="Arial"/>
        <family val="2"/>
      </rPr>
      <t>July</t>
    </r>
  </si>
  <si>
    <r>
      <t xml:space="preserve">AĞUSTOS
</t>
    </r>
    <r>
      <rPr>
        <i/>
        <sz val="10"/>
        <rFont val="Arial"/>
        <family val="2"/>
      </rPr>
      <t>August</t>
    </r>
  </si>
  <si>
    <r>
      <t xml:space="preserve">EYLÜL
</t>
    </r>
    <r>
      <rPr>
        <i/>
        <sz val="10"/>
        <rFont val="Arial"/>
        <family val="2"/>
      </rPr>
      <t>September</t>
    </r>
  </si>
  <si>
    <r>
      <t xml:space="preserve">EKİM
</t>
    </r>
    <r>
      <rPr>
        <i/>
        <sz val="10"/>
        <rFont val="Arial"/>
        <family val="2"/>
      </rPr>
      <t>October</t>
    </r>
  </si>
  <si>
    <r>
      <t xml:space="preserve">KASIM
</t>
    </r>
    <r>
      <rPr>
        <i/>
        <sz val="10"/>
        <rFont val="Arial"/>
        <family val="2"/>
      </rPr>
      <t>November</t>
    </r>
  </si>
  <si>
    <r>
      <t xml:space="preserve">ARALIK
</t>
    </r>
    <r>
      <rPr>
        <i/>
        <sz val="10"/>
        <rFont val="Arial"/>
        <family val="2"/>
      </rPr>
      <t>December</t>
    </r>
  </si>
  <si>
    <r>
      <t xml:space="preserve">Demokrasi Şehitleri ( 667 Kendisi)
</t>
    </r>
    <r>
      <rPr>
        <i/>
        <sz val="10"/>
        <rFont val="Arial"/>
        <family val="2"/>
      </rPr>
      <t>Democracy Martyr (667 Himself)</t>
    </r>
  </si>
  <si>
    <r>
      <t xml:space="preserve">Demokrasi  Şehitleri ( 667 Hak Sahibi)
</t>
    </r>
    <r>
      <rPr>
        <i/>
        <sz val="10"/>
        <rFont val="Arial"/>
        <family val="2"/>
      </rPr>
      <t>Democracy Martyr (667 Survivor)</t>
    </r>
  </si>
  <si>
    <r>
      <t xml:space="preserve"> (684 sayılı KHK)
</t>
    </r>
    <r>
      <rPr>
        <i/>
        <sz val="10"/>
        <rFont val="Arial"/>
        <family val="2"/>
      </rPr>
      <t>(Degree Act No 684)</t>
    </r>
  </si>
  <si>
    <r>
      <t xml:space="preserve">İLLER
</t>
    </r>
    <r>
      <rPr>
        <i/>
        <sz val="10"/>
        <color indexed="8"/>
        <rFont val="Arial"/>
        <family val="2"/>
      </rPr>
      <t xml:space="preserve">  Provinces</t>
    </r>
  </si>
  <si>
    <r>
      <t xml:space="preserve">İL KODU
</t>
    </r>
    <r>
      <rPr>
        <b/>
        <i/>
        <sz val="11"/>
        <color indexed="8"/>
        <rFont val="Arial"/>
        <family val="2"/>
      </rPr>
      <t xml:space="preserve"> </t>
    </r>
    <r>
      <rPr>
        <b/>
        <i/>
        <sz val="10"/>
        <color indexed="8"/>
        <rFont val="Arial"/>
        <family val="2"/>
      </rPr>
      <t xml:space="preserve"> </t>
    </r>
    <r>
      <rPr>
        <i/>
        <sz val="10"/>
        <color indexed="8"/>
        <rFont val="Arial"/>
        <family val="2"/>
      </rPr>
      <t>Provinces code</t>
    </r>
  </si>
  <si>
    <r>
      <t>Yaşlılık Aylığı Alanlar -</t>
    </r>
    <r>
      <rPr>
        <b/>
        <i/>
        <sz val="12"/>
        <rFont val="Arial"/>
        <family val="2"/>
      </rPr>
      <t xml:space="preserve"> </t>
    </r>
    <r>
      <rPr>
        <i/>
        <sz val="10"/>
        <rFont val="Arial"/>
        <family val="2"/>
      </rPr>
      <t>Old -Age Pensioners</t>
    </r>
  </si>
  <si>
    <r>
      <t>Malullük Aylığı Alanlar-</t>
    </r>
    <r>
      <rPr>
        <b/>
        <i/>
        <sz val="10"/>
        <rFont val="Arial"/>
        <family val="2"/>
      </rPr>
      <t xml:space="preserve"> </t>
    </r>
    <r>
      <rPr>
        <i/>
        <sz val="10"/>
        <rFont val="Arial"/>
        <family val="2"/>
      </rPr>
      <t>Invalidity pensioners</t>
    </r>
  </si>
  <si>
    <r>
      <t>Ölüm Aylığı  Alanlar (Dosya)-</t>
    </r>
    <r>
      <rPr>
        <b/>
        <sz val="10"/>
        <rFont val="Arial"/>
        <family val="2"/>
      </rPr>
      <t xml:space="preserve"> </t>
    </r>
    <r>
      <rPr>
        <i/>
        <sz val="10"/>
        <rFont val="Arial"/>
        <family val="2"/>
      </rPr>
      <t>Survivor's pensioners (file)</t>
    </r>
  </si>
  <si>
    <r>
      <t xml:space="preserve">Ölüm Aylığı Alanlar </t>
    </r>
    <r>
      <rPr>
        <b/>
        <sz val="12"/>
        <color indexed="8"/>
        <rFont val="Times New Roman"/>
        <family val="1"/>
      </rPr>
      <t xml:space="preserve"> (Kişi)</t>
    </r>
    <r>
      <rPr>
        <sz val="12"/>
        <color indexed="8"/>
        <rFont val="Times New Roman"/>
        <family val="1"/>
      </rPr>
      <t xml:space="preserve"> - </t>
    </r>
    <r>
      <rPr>
        <i/>
        <sz val="10"/>
        <color indexed="8"/>
        <rFont val="Arial"/>
        <family val="2"/>
      </rPr>
      <t>Widow's and Orphan's pensioners</t>
    </r>
  </si>
  <si>
    <r>
      <t xml:space="preserve">Sürekli İşgöremezlik Geliri Alanlar - </t>
    </r>
    <r>
      <rPr>
        <i/>
        <sz val="10"/>
        <rFont val="Arial"/>
        <family val="2"/>
      </rPr>
      <t>Permanent incapacity income recipients</t>
    </r>
  </si>
  <si>
    <r>
      <t xml:space="preserve">Sürekli İşgöremezlik Ölüm Geliri Alanlar (Dosya)- </t>
    </r>
    <r>
      <rPr>
        <i/>
        <sz val="10"/>
        <rFont val="Arial"/>
        <family val="2"/>
      </rPr>
      <t xml:space="preserve">Survivor's benefit recipients (permanent incapacity) (file) </t>
    </r>
  </si>
  <si>
    <r>
      <t xml:space="preserve">Toplam (Kişi) </t>
    </r>
    <r>
      <rPr>
        <sz val="12"/>
        <rFont val="Arial"/>
        <family val="2"/>
      </rPr>
      <t>-</t>
    </r>
    <r>
      <rPr>
        <b/>
        <sz val="12"/>
        <rFont val="Arial"/>
        <family val="2"/>
      </rPr>
      <t xml:space="preserve"> </t>
    </r>
    <r>
      <rPr>
        <i/>
        <sz val="10"/>
        <rFont val="Arial"/>
        <family val="2"/>
      </rPr>
      <t>Total (Person)</t>
    </r>
  </si>
  <si>
    <r>
      <t xml:space="preserve">Sürekli İşgöremezlik Ölüm Geliri Alanlar </t>
    </r>
    <r>
      <rPr>
        <b/>
        <sz val="12"/>
        <color indexed="8"/>
        <rFont val="Arial"/>
        <family val="2"/>
      </rPr>
      <t>(Kişi)</t>
    </r>
    <r>
      <rPr>
        <sz val="12"/>
        <color indexed="8"/>
        <rFont val="Arial"/>
        <family val="2"/>
      </rPr>
      <t xml:space="preserve"> - </t>
    </r>
    <r>
      <rPr>
        <i/>
        <sz val="10"/>
        <color indexed="8"/>
        <rFont val="Arial"/>
        <family val="2"/>
      </rPr>
      <t>Survivor's benefit recipients (permanent incapacity) (person)</t>
    </r>
    <r>
      <rPr>
        <i/>
        <sz val="10"/>
        <color indexed="8"/>
        <rFont val="Times New Roman"/>
        <family val="1"/>
      </rPr>
      <t xml:space="preserve"> </t>
    </r>
  </si>
  <si>
    <r>
      <t>Malullük Aylığı Alanlar-</t>
    </r>
    <r>
      <rPr>
        <b/>
        <sz val="10"/>
        <rFont val="Arial"/>
        <family val="2"/>
      </rPr>
      <t xml:space="preserve"> </t>
    </r>
    <r>
      <rPr>
        <i/>
        <sz val="10"/>
        <rFont val="Arial"/>
        <family val="2"/>
      </rPr>
      <t>Invalidity pensioners</t>
    </r>
  </si>
  <si>
    <r>
      <t xml:space="preserve">Vazife Malulü Aylığı Alanlar - </t>
    </r>
    <r>
      <rPr>
        <i/>
        <sz val="10"/>
        <rFont val="Arial"/>
        <family val="2"/>
      </rPr>
      <t>Duty Invalidity Pensioners</t>
    </r>
  </si>
  <si>
    <r>
      <t xml:space="preserve">Ölüm Aylığı  Alanlar (Dosya)- </t>
    </r>
    <r>
      <rPr>
        <i/>
        <sz val="10"/>
        <rFont val="Arial"/>
        <family val="2"/>
      </rPr>
      <t>Survivor's pensioners (file)</t>
    </r>
  </si>
  <si>
    <r>
      <t xml:space="preserve">Ölüm Aylığı Alanlar </t>
    </r>
    <r>
      <rPr>
        <b/>
        <sz val="12"/>
        <color indexed="8"/>
        <rFont val="Times New Roman"/>
        <family val="1"/>
      </rPr>
      <t xml:space="preserve"> (Kişi)</t>
    </r>
    <r>
      <rPr>
        <sz val="12"/>
        <color indexed="8"/>
        <rFont val="Times New Roman"/>
        <family val="1"/>
      </rPr>
      <t xml:space="preserve"> -</t>
    </r>
    <r>
      <rPr>
        <i/>
        <sz val="12"/>
        <color indexed="8"/>
        <rFont val="Times New Roman"/>
        <family val="1"/>
      </rPr>
      <t xml:space="preserve"> </t>
    </r>
    <r>
      <rPr>
        <i/>
        <sz val="10"/>
        <color indexed="8"/>
        <rFont val="Arial"/>
        <family val="2"/>
      </rPr>
      <t>Widow's and Orphan's pensioners</t>
    </r>
  </si>
  <si>
    <r>
      <t xml:space="preserve">Vataniler - </t>
    </r>
    <r>
      <rPr>
        <i/>
        <sz val="10"/>
        <rFont val="Arial"/>
        <family val="2"/>
      </rPr>
      <t xml:space="preserve">Patriotic Services </t>
    </r>
  </si>
  <si>
    <r>
      <t>Toplam (Kişi) -</t>
    </r>
    <r>
      <rPr>
        <sz val="10"/>
        <rFont val="Arial"/>
        <family val="2"/>
      </rPr>
      <t xml:space="preserve"> </t>
    </r>
    <r>
      <rPr>
        <i/>
        <sz val="10"/>
        <rFont val="Arial"/>
        <family val="2"/>
      </rPr>
      <t>Total (Person)</t>
    </r>
  </si>
  <si>
    <t>Table 13- Distrubution of The Work Places, Compulsory Insured Persons And Daily Average Daily Earnings that are Basis of Premium, by the Branch of Activity, Sector  And Gender in 4/a Coverage</t>
  </si>
  <si>
    <r>
      <t>FAALİYET BÖLÜMLERİ
(NACE SINIFLAMASINA GÖRE)</t>
    </r>
    <r>
      <rPr>
        <sz val="12"/>
        <rFont val="Arial"/>
        <family val="2"/>
      </rPr>
      <t xml:space="preserve">
</t>
    </r>
    <r>
      <rPr>
        <i/>
        <sz val="10"/>
        <rFont val="Arial"/>
        <family val="2"/>
      </rPr>
      <t>(Branch of Activities By NACE Codes)</t>
    </r>
  </si>
  <si>
    <t>4/a Kapsamında Zorunlu Sigortalıların Faaliyet Kollarına ve İşyeri Büyüklüğüne Göre Dağılımı</t>
  </si>
  <si>
    <r>
      <t xml:space="preserve">FAALİYET KODU
</t>
    </r>
    <r>
      <rPr>
        <i/>
        <sz val="10"/>
        <rFont val="Arial"/>
        <family val="2"/>
      </rPr>
      <t>NACE Code</t>
    </r>
  </si>
  <si>
    <r>
      <t xml:space="preserve">İL KODU </t>
    </r>
    <r>
      <rPr>
        <b/>
        <i/>
        <sz val="12"/>
        <rFont val="Arial"/>
        <family val="2"/>
      </rPr>
      <t xml:space="preserve"> 
</t>
    </r>
    <r>
      <rPr>
        <i/>
        <sz val="10"/>
        <rFont val="Arial"/>
        <family val="2"/>
      </rPr>
      <t>Province Code</t>
    </r>
  </si>
  <si>
    <r>
      <t xml:space="preserve">İŞYERİ SAYISI
</t>
    </r>
    <r>
      <rPr>
        <i/>
        <sz val="10"/>
        <rFont val="Arial"/>
        <family val="2"/>
      </rPr>
      <t xml:space="preserve">Number of Work Places  </t>
    </r>
  </si>
  <si>
    <r>
      <t xml:space="preserve">   İŞ YERİ BÜYÜKLÜĞÜ (İşyerinde Çalıştırılan Zorunlu Sigortalı Sayısı)</t>
    </r>
    <r>
      <rPr>
        <b/>
        <i/>
        <sz val="12"/>
        <rFont val="Arial"/>
        <family val="2"/>
      </rPr>
      <t xml:space="preserve">
</t>
    </r>
    <r>
      <rPr>
        <i/>
        <sz val="10"/>
        <rFont val="Arial"/>
        <family val="2"/>
      </rPr>
      <t>Size of Work Places (Number of Compulsory Insured Employees)</t>
    </r>
  </si>
  <si>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</si>
  <si>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</si>
  <si>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</si>
  <si>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</si>
  <si>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</si>
  <si>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</si>
  <si>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</si>
  <si>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</si>
  <si>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</si>
  <si>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</si>
  <si>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</si>
  <si>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</si>
  <si>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</si>
  <si>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rPr>
      <t>Total</t>
    </r>
  </si>
  <si>
    <r>
      <t xml:space="preserve">TOPLAM
</t>
    </r>
    <r>
      <rPr>
        <i/>
        <sz val="10"/>
        <rFont val="Arial"/>
        <family val="2"/>
      </rPr>
      <t>Total</t>
    </r>
  </si>
  <si>
    <r>
      <t>TOPLAM</t>
    </r>
    <r>
      <rPr>
        <sz val="12"/>
        <rFont val="Arial"/>
        <family val="2"/>
      </rPr>
      <t xml:space="preserve">
</t>
    </r>
    <r>
      <rPr>
        <i/>
        <sz val="10"/>
        <rFont val="Arial"/>
        <family val="2"/>
      </rPr>
      <t>Total</t>
    </r>
  </si>
  <si>
    <r>
      <t xml:space="preserve">ZORUNLU SİGORTALI SAYISI
</t>
    </r>
    <r>
      <rPr>
        <i/>
        <sz val="10"/>
        <rFont val="Arial"/>
        <family val="2"/>
      </rPr>
      <t>Number of Compulsory Insured Person</t>
    </r>
  </si>
  <si>
    <r>
      <t xml:space="preserve">İŞ YERİ BÜYÜKLÜĞÜ (İşyerinde Çalıştırılan Sigortalı Sayısı)
</t>
    </r>
    <r>
      <rPr>
        <i/>
        <sz val="10"/>
        <rFont val="Arial"/>
        <family val="2"/>
      </rPr>
      <t>Size of Work Places (Number of Compulsory Insured Employees)</t>
    </r>
  </si>
  <si>
    <r>
      <t xml:space="preserve">Toplam 
</t>
    </r>
    <r>
      <rPr>
        <i/>
        <sz val="10"/>
        <rFont val="Arial"/>
        <family val="2"/>
      </rPr>
      <t>Total</t>
    </r>
  </si>
  <si>
    <r>
      <t xml:space="preserve">İLLER
</t>
    </r>
    <r>
      <rPr>
        <i/>
        <sz val="10"/>
        <rFont val="Arial"/>
        <family val="2"/>
      </rPr>
      <t>Provinces</t>
    </r>
  </si>
  <si>
    <r>
      <t xml:space="preserve">İL KODU 
</t>
    </r>
    <r>
      <rPr>
        <i/>
        <sz val="10"/>
        <rFont val="Arial"/>
        <family val="2"/>
      </rPr>
      <t>Province Code</t>
    </r>
  </si>
  <si>
    <r>
      <t xml:space="preserve">İŞYERİ SAYISI
</t>
    </r>
    <r>
      <rPr>
        <i/>
        <sz val="10"/>
        <rFont val="Arial"/>
        <family val="2"/>
      </rPr>
      <t>Number of Work Places</t>
    </r>
  </si>
  <si>
    <r>
      <t xml:space="preserve">   İŞYERİ BÜYÜKLÜĞÜ (İşyerinde Çalıştırılan Zorunlu Sigortalı Sayısı)</t>
    </r>
    <r>
      <rPr>
        <b/>
        <i/>
        <sz val="12"/>
        <rFont val="Arial"/>
        <family val="2"/>
      </rPr>
      <t xml:space="preserve">
</t>
    </r>
    <r>
      <rPr>
        <i/>
        <sz val="10"/>
        <rFont val="Arial"/>
        <family val="2"/>
      </rPr>
      <t>Size of Work Places (Number of Compulsory Insured Employees)</t>
    </r>
  </si>
  <si>
    <r>
      <t xml:space="preserve">İŞYERİ BÜYÜKLÜĞÜ (İşyerinde Çalıştırılan Sigortalı sayısı)
</t>
    </r>
    <r>
      <rPr>
        <i/>
        <sz val="10"/>
        <rFont val="Arial"/>
        <family val="2"/>
      </rPr>
      <t>Size of Work Places (Number of Compulsory Insured Employees)</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</si>
  <si>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</si>
  <si>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</si>
  <si>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</si>
  <si>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</si>
  <si>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</si>
  <si>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</si>
  <si>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İL KODU</t>
    </r>
    <r>
      <rPr>
        <b/>
        <i/>
        <sz val="12"/>
        <rFont val="Arial"/>
        <family val="2"/>
      </rPr>
      <t xml:space="preserve">
</t>
    </r>
    <r>
      <rPr>
        <i/>
        <sz val="10"/>
        <rFont val="Arial"/>
        <family val="2"/>
      </rPr>
      <t>Province Code</t>
    </r>
  </si>
  <si>
    <r>
      <t xml:space="preserve">İLLER    
</t>
    </r>
    <r>
      <rPr>
        <sz val="10"/>
        <color indexed="8"/>
        <rFont val="Arial"/>
        <family val="2"/>
      </rPr>
      <t>P</t>
    </r>
    <r>
      <rPr>
        <i/>
        <sz val="10"/>
        <color indexed="8"/>
        <rFont val="Arial"/>
        <family val="2"/>
      </rPr>
      <t>rovinces</t>
    </r>
  </si>
  <si>
    <r>
      <t xml:space="preserve">(Aktif+Pasif
+GSS kapsamında Tescil Edilenler
</t>
    </r>
    <r>
      <rPr>
        <i/>
        <sz val="10"/>
        <color indexed="8"/>
        <rFont val="Arial"/>
        <family val="2"/>
      </rPr>
      <t>Active+ Passive+those being registered under general medicare insurance coverage</t>
    </r>
  </si>
  <si>
    <r>
      <t xml:space="preserve">Sosyal Sigorta  Kapsamı (4/a, 4/b, 4/c)
</t>
    </r>
    <r>
      <rPr>
        <i/>
        <sz val="10"/>
        <color indexed="8"/>
        <rFont val="Arial"/>
        <family val="2"/>
      </rPr>
      <t>Social Insurance Coverage (4/a, 4/b, 4/c)</t>
    </r>
  </si>
  <si>
    <r>
      <t xml:space="preserve">Sosyal Güvenlik Kapsamında Aktif Çalışan 
Kişi Sayısı
</t>
    </r>
    <r>
      <rPr>
        <i/>
        <sz val="10"/>
        <color indexed="8"/>
        <rFont val="Arial"/>
        <family val="2"/>
      </rPr>
      <t>Number of Active Insured Person in social security coverage</t>
    </r>
  </si>
  <si>
    <r>
      <t xml:space="preserve">Toplam
</t>
    </r>
    <r>
      <rPr>
        <i/>
        <sz val="10"/>
        <color indexed="8"/>
        <rFont val="Arial"/>
        <family val="2"/>
      </rPr>
      <t>Total</t>
    </r>
  </si>
  <si>
    <r>
      <t xml:space="preserve">Sosyal Güvenlik Kapsamında Aylık Alan
Kişi Sayısı
</t>
    </r>
    <r>
      <rPr>
        <i/>
        <sz val="10"/>
        <color indexed="8"/>
        <rFont val="Arial"/>
        <family val="2"/>
      </rPr>
      <t>Number of people taking pension-income in social security coverage</t>
    </r>
  </si>
  <si>
    <r>
      <t xml:space="preserve">Sosyal Güvenlik Kapsamında Bakmakla Yükümlü 
Tutulanların (Yararlanıcıların)  Sayısı 
</t>
    </r>
    <r>
      <rPr>
        <i/>
        <sz val="10"/>
        <color indexed="8"/>
        <rFont val="Arial"/>
        <family val="2"/>
      </rPr>
      <t>Number of dependents under social security coverage</t>
    </r>
  </si>
  <si>
    <r>
      <t xml:space="preserve">Genel Sağlık Sigortası Kapsamında Tescil Edilenler
</t>
    </r>
    <r>
      <rPr>
        <i/>
        <sz val="10"/>
        <color indexed="8"/>
        <rFont val="Arial"/>
        <family val="2"/>
      </rPr>
      <t>Those being registered  under general health insurance coverage</t>
    </r>
  </si>
  <si>
    <r>
      <t xml:space="preserve">Genel Sağlık Sigortası Primi Devlet Tarafından Ödenenler
</t>
    </r>
    <r>
      <rPr>
        <i/>
        <sz val="10"/>
        <color indexed="8"/>
        <rFont val="Arial"/>
        <family val="2"/>
      </rPr>
      <t>Those whose general health insurance premiums paid by state</t>
    </r>
  </si>
  <si>
    <r>
      <t xml:space="preserve">Genel Sağlık Sigortası Primleri Kendileri Tarafından Ödenenler(60/1-g)
</t>
    </r>
    <r>
      <rPr>
        <i/>
        <sz val="10"/>
        <color indexed="8"/>
        <rFont val="Arial"/>
        <family val="2"/>
      </rPr>
      <t>Those</t>
    </r>
    <r>
      <rPr>
        <b/>
        <i/>
        <sz val="10"/>
        <color indexed="8"/>
        <rFont val="Arial"/>
        <family val="2"/>
      </rPr>
      <t xml:space="preserve"> </t>
    </r>
    <r>
      <rPr>
        <i/>
        <sz val="10"/>
        <color indexed="8"/>
        <rFont val="Arial"/>
        <family val="2"/>
      </rPr>
      <t>whose general health  insurance premiums being paid by themselves</t>
    </r>
  </si>
  <si>
    <r>
      <t>ASGARİ ÜCRET</t>
    </r>
    <r>
      <rPr>
        <sz val="12"/>
        <rFont val="Arial"/>
        <family val="2"/>
      </rPr>
      <t xml:space="preserve">
</t>
    </r>
    <r>
      <rPr>
        <i/>
        <sz val="10"/>
        <rFont val="Arial"/>
        <family val="2"/>
      </rPr>
      <t>Minimum Wage</t>
    </r>
    <r>
      <rPr>
        <i/>
        <sz val="12"/>
        <rFont val="Arial"/>
        <family val="2"/>
      </rPr>
      <t xml:space="preserve"> </t>
    </r>
  </si>
  <si>
    <r>
      <t xml:space="preserve">İPC KANUN HÜKMÜ </t>
    </r>
    <r>
      <rPr>
        <i/>
        <sz val="10"/>
        <rFont val="Arial"/>
        <family val="2"/>
      </rPr>
      <t>Administrative Fines Law No</t>
    </r>
  </si>
  <si>
    <r>
      <t xml:space="preserve">YÜKÜMLÜLÜK
</t>
    </r>
    <r>
      <rPr>
        <i/>
        <sz val="10"/>
        <rFont val="Arial"/>
        <family val="2"/>
      </rPr>
      <t>Obligation</t>
    </r>
  </si>
  <si>
    <r>
      <t xml:space="preserve">YASAL SÜRESİ
</t>
    </r>
    <r>
      <rPr>
        <i/>
        <sz val="10"/>
        <rFont val="Arial"/>
        <family val="2"/>
      </rPr>
      <t>Legal Period</t>
    </r>
  </si>
  <si>
    <r>
      <t xml:space="preserve">FİİL TARİHİ
</t>
    </r>
    <r>
      <rPr>
        <i/>
        <sz val="10"/>
        <rFont val="Arial"/>
        <family val="2"/>
      </rPr>
      <t>Action Time</t>
    </r>
  </si>
  <si>
    <r>
      <t xml:space="preserve">VERİLECEK İPC TUTARI
</t>
    </r>
    <r>
      <rPr>
        <sz val="10"/>
        <rFont val="Arial"/>
        <family val="2"/>
      </rPr>
      <t>A</t>
    </r>
    <r>
      <rPr>
        <i/>
        <sz val="10"/>
        <rFont val="Arial"/>
        <family val="2"/>
      </rPr>
      <t>djudged Punishment</t>
    </r>
  </si>
  <si>
    <r>
      <t xml:space="preserve">VERİLECEK 
İPC MİKTARI (TL)
</t>
    </r>
    <r>
      <rPr>
        <i/>
        <sz val="10"/>
        <rFont val="Arial"/>
        <family val="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</si>
  <si>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</si>
  <si>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</si>
  <si>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</si>
  <si>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</si>
  <si>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</si>
  <si>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</si>
  <si>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</si>
  <si>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</si>
  <si>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</si>
  <si>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</si>
  <si>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</si>
  <si>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</si>
  <si>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</si>
  <si>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</si>
  <si>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</si>
  <si>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</si>
  <si>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</si>
  <si>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</si>
  <si>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 xml:space="preserve">4/a kapsamındaki sigortalı: 5510 Sayılı Kanunun 4 üncü maddesinin birinci fıkrasının (a) bendi kapsamına göre hizmet akdi ile bir veya birden fazla işveren tarafından çalıştırılan sigortalıları ifade etmektedir.
1- Zorunlu: Stajer,kursiyer,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</si>
  <si>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</si>
  <si>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</si>
  <si>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</si>
  <si>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</si>
  <si>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</si>
  <si>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</si>
  <si>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</si>
  <si>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</si>
  <si>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</si>
  <si>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</si>
  <si>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</si>
  <si>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</si>
  <si>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</si>
  <si>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</si>
  <si>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</si>
  <si>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</si>
  <si>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</si>
  <si>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</si>
  <si>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</si>
  <si>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</si>
  <si>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4/a KAPSAMINDAKİ ZORUNLU SİGORTALI SAYILARI - </t>
    </r>
    <r>
      <rPr>
        <i/>
        <sz val="10"/>
        <rFont val="Arial Tur"/>
        <family val="0"/>
      </rPr>
      <t>Number of Compulsory Insured Employees Under Service Contract (4/a)</t>
    </r>
  </si>
  <si>
    <r>
      <t xml:space="preserve">4/b KAPSAMINDAKİ ZORUNLU SİGORTALI SAYILARI - </t>
    </r>
    <r>
      <rPr>
        <i/>
        <sz val="10"/>
        <rFont val="Arial Tur"/>
        <family val="0"/>
      </rPr>
      <t>Number of Compulsory Insured Persons of Self Employed (4/b)</t>
    </r>
  </si>
  <si>
    <r>
      <t xml:space="preserve">4/c KAPSAMINDAKİ ZORUNLU SİGORTALI SAYILARI - </t>
    </r>
    <r>
      <rPr>
        <i/>
        <sz val="10"/>
        <rFont val="Arial Tur"/>
        <family val="0"/>
      </rPr>
      <t>Number of Compulsory Insured Civil Servants (4/c)</t>
    </r>
  </si>
  <si>
    <r>
      <t xml:space="preserve">Genel Sağlık Sigortası Primleri Kendileri Tarafından Ödenenler 
</t>
    </r>
    <r>
      <rPr>
        <i/>
        <sz val="10"/>
        <rFont val="Arial Tur"/>
        <family val="0"/>
      </rPr>
      <t>People who pays General Health insurance premiums by themselves</t>
    </r>
  </si>
  <si>
    <r>
      <t xml:space="preserve">Genel Sağlık Sigortası Kapsamında Tescil Edilenler
</t>
    </r>
    <r>
      <rPr>
        <i/>
        <sz val="10"/>
        <rFont val="Arial Tur"/>
        <family val="0"/>
      </rPr>
      <t>Registered People in the scope of General Health Insurance</t>
    </r>
  </si>
  <si>
    <r>
      <t>I- AKTİF SİGORTALILAR -</t>
    </r>
    <r>
      <rPr>
        <i/>
        <sz val="10"/>
        <rFont val="Arial"/>
        <family val="2"/>
      </rPr>
      <t xml:space="preserve"> INSURED</t>
    </r>
  </si>
  <si>
    <r>
      <rPr>
        <b/>
        <sz val="11"/>
        <rFont val="Arial"/>
        <family val="2"/>
      </rPr>
      <t xml:space="preserve">          Zorunlu 4/a, 4/b (Tarım Hariç), 4/c</t>
    </r>
    <r>
      <rPr>
        <sz val="11"/>
        <rFont val="Arial"/>
        <family val="2"/>
      </rPr>
      <t xml:space="preserve">
          </t>
    </r>
    <r>
      <rPr>
        <i/>
        <sz val="10"/>
        <rFont val="Arial"/>
        <family val="2"/>
      </rPr>
      <t>Compulsory 4/a,4/b (except Agricultural) 
          and 4/c</t>
    </r>
  </si>
  <si>
    <r>
      <rPr>
        <b/>
        <sz val="11"/>
        <rFont val="Arial"/>
        <family val="2"/>
      </rPr>
      <t>1-  Zorunlu</t>
    </r>
    <r>
      <rPr>
        <sz val="11"/>
        <rFont val="Arial"/>
        <family val="2"/>
      </rPr>
      <t xml:space="preserve"> -</t>
    </r>
    <r>
      <rPr>
        <i/>
        <sz val="10"/>
        <rFont val="Arial"/>
        <family val="2"/>
      </rPr>
      <t xml:space="preserve"> Compulsory</t>
    </r>
  </si>
  <si>
    <r>
      <t xml:space="preserve">         </t>
    </r>
    <r>
      <rPr>
        <b/>
        <sz val="11"/>
        <rFont val="Arial"/>
        <family val="2"/>
      </rPr>
      <t xml:space="preserve"> Tarım zorunlu (4/b)</t>
    </r>
    <r>
      <rPr>
        <sz val="11"/>
        <rFont val="Arial"/>
        <family val="2"/>
      </rPr>
      <t xml:space="preserve">
       </t>
    </r>
    <r>
      <rPr>
        <i/>
        <sz val="10"/>
        <rFont val="Arial"/>
        <family val="2"/>
      </rPr>
      <t xml:space="preserve">   Insured in Agricultural Sector(BAĞ-KUR) </t>
    </r>
  </si>
  <si>
    <r>
      <t xml:space="preserve">          Muhtar </t>
    </r>
    <r>
      <rPr>
        <sz val="11"/>
        <rFont val="Arial"/>
        <family val="2"/>
      </rPr>
      <t xml:space="preserve">- </t>
    </r>
    <r>
      <rPr>
        <i/>
        <sz val="10"/>
        <rFont val="Arial"/>
        <family val="2"/>
      </rPr>
      <t>Demarch</t>
    </r>
  </si>
  <si>
    <r>
      <rPr>
        <b/>
        <sz val="11"/>
        <rFont val="Arial"/>
        <family val="2"/>
      </rPr>
      <t xml:space="preserve">2 - Çırak </t>
    </r>
    <r>
      <rPr>
        <sz val="11"/>
        <rFont val="Arial"/>
        <family val="2"/>
      </rPr>
      <t xml:space="preserve">- </t>
    </r>
    <r>
      <rPr>
        <i/>
        <sz val="10"/>
        <rFont val="Arial"/>
        <family val="2"/>
      </rPr>
      <t>Apprentices</t>
    </r>
  </si>
  <si>
    <r>
      <t>3-  Yurt dışı Topluluk</t>
    </r>
    <r>
      <rPr>
        <sz val="11"/>
        <rFont val="Arial"/>
        <family val="2"/>
      </rPr>
      <t xml:space="preserve"> - </t>
    </r>
    <r>
      <rPr>
        <i/>
        <sz val="10"/>
        <rFont val="Arial"/>
        <family val="2"/>
      </rPr>
      <t>Collective Insurance</t>
    </r>
  </si>
  <si>
    <r>
      <t>4 - Tarım (4/a-2925)</t>
    </r>
    <r>
      <rPr>
        <b/>
        <i/>
        <sz val="11"/>
        <rFont val="Arial"/>
        <family val="2"/>
      </rPr>
      <t xml:space="preserve"> </t>
    </r>
    <r>
      <rPr>
        <sz val="11"/>
        <rFont val="Arial"/>
        <family val="2"/>
      </rPr>
      <t>-</t>
    </r>
    <r>
      <rPr>
        <i/>
        <sz val="10"/>
        <rFont val="Arial"/>
        <family val="2"/>
      </rPr>
      <t xml:space="preserve"> Insured in Agricultural Sector(SSI) </t>
    </r>
  </si>
  <si>
    <r>
      <t xml:space="preserve">5- Diğer Sigortalılar </t>
    </r>
    <r>
      <rPr>
        <sz val="11"/>
        <rFont val="Arial"/>
        <family val="2"/>
      </rPr>
      <t xml:space="preserve">- </t>
    </r>
    <r>
      <rPr>
        <i/>
        <sz val="10"/>
        <rFont val="Arial"/>
        <family val="2"/>
      </rPr>
      <t>Voluntarily Insured</t>
    </r>
  </si>
  <si>
    <r>
      <t>6-Stajyer ve Kursiyerler(*)</t>
    </r>
    <r>
      <rPr>
        <sz val="10"/>
        <rFont val="Arial"/>
        <family val="2"/>
      </rPr>
      <t xml:space="preserve"> </t>
    </r>
    <r>
      <rPr>
        <sz val="12"/>
        <rFont val="Arial"/>
        <family val="2"/>
      </rPr>
      <t>-</t>
    </r>
    <r>
      <rPr>
        <i/>
        <sz val="10"/>
        <rFont val="Arial"/>
        <family val="2"/>
      </rPr>
      <t xml:space="preserve"> Intern and trainee</t>
    </r>
  </si>
  <si>
    <r>
      <t xml:space="preserve">I- AKTİF SİGORTALILAR - </t>
    </r>
    <r>
      <rPr>
        <i/>
        <sz val="10"/>
        <rFont val="Arial"/>
        <family val="2"/>
      </rPr>
      <t>INSURED</t>
    </r>
  </si>
  <si>
    <r>
      <t xml:space="preserve"> -Dosya </t>
    </r>
    <r>
      <rPr>
        <sz val="11"/>
        <rFont val="Arial"/>
        <family val="2"/>
      </rPr>
      <t>-</t>
    </r>
    <r>
      <rPr>
        <b/>
        <sz val="11"/>
        <rFont val="Arial"/>
        <family val="2"/>
      </rPr>
      <t xml:space="preserve"> </t>
    </r>
    <r>
      <rPr>
        <i/>
        <sz val="10"/>
        <rFont val="Arial"/>
        <family val="2"/>
      </rPr>
      <t>File</t>
    </r>
  </si>
  <si>
    <r>
      <t xml:space="preserve"> -Kişi </t>
    </r>
    <r>
      <rPr>
        <sz val="11"/>
        <rFont val="Arial"/>
        <family val="2"/>
      </rPr>
      <t xml:space="preserve">- </t>
    </r>
    <r>
      <rPr>
        <i/>
        <sz val="10"/>
        <rFont val="Arial"/>
        <family val="2"/>
      </rPr>
      <t>Person</t>
    </r>
  </si>
  <si>
    <r>
      <rPr>
        <b/>
        <sz val="11"/>
        <rFont val="Arial"/>
        <family val="2"/>
      </rPr>
      <t xml:space="preserve">1 - Yaşlılık Aylığı Alanlar </t>
    </r>
    <r>
      <rPr>
        <sz val="11"/>
        <rFont val="Arial"/>
        <family val="2"/>
      </rPr>
      <t>-</t>
    </r>
    <r>
      <rPr>
        <i/>
        <sz val="10"/>
        <rFont val="Arial"/>
        <family val="2"/>
      </rPr>
      <t xml:space="preserve"> Old-age pensioners</t>
    </r>
  </si>
  <si>
    <r>
      <t xml:space="preserve">2 - Malullük Aylığı Alanlar </t>
    </r>
    <r>
      <rPr>
        <sz val="11"/>
        <rFont val="Arial"/>
        <family val="2"/>
      </rPr>
      <t>-</t>
    </r>
    <r>
      <rPr>
        <i/>
        <sz val="10"/>
        <rFont val="Arial"/>
        <family val="2"/>
      </rPr>
      <t xml:space="preserve"> Invalidity pensioners</t>
    </r>
  </si>
  <si>
    <r>
      <t xml:space="preserve">4 - Ölüm Aylığı Alanlar (Dosya) 
     </t>
    </r>
    <r>
      <rPr>
        <i/>
        <sz val="10"/>
        <rFont val="Arial"/>
        <family val="2"/>
      </rPr>
      <t>Survivor's pensioners (file)</t>
    </r>
  </si>
  <si>
    <r>
      <t xml:space="preserve">5 - Ölüm Aylığı Alanlar (Kişi) 
     </t>
    </r>
    <r>
      <rPr>
        <i/>
        <sz val="10"/>
        <rFont val="Arial"/>
        <family val="2"/>
      </rPr>
      <t>Widow's and Orphan's pensioners</t>
    </r>
  </si>
  <si>
    <r>
      <t xml:space="preserve">6 - Sürekli İşgöremezlik Geliri Alanlar
     </t>
    </r>
    <r>
      <rPr>
        <i/>
        <sz val="10"/>
        <rFont val="Arial"/>
        <family val="2"/>
      </rPr>
      <t>Permanent incapacity income recipients</t>
    </r>
  </si>
  <si>
    <r>
      <t>7 - Sürekli İşgöremezlik Ölüm Geliri Alanlar (Dosya)</t>
    </r>
    <r>
      <rPr>
        <b/>
        <i/>
        <sz val="11"/>
        <rFont val="Arial"/>
        <family val="2"/>
      </rPr>
      <t xml:space="preserve"> 
    </t>
    </r>
    <r>
      <rPr>
        <i/>
        <sz val="10"/>
        <rFont val="Arial"/>
        <family val="2"/>
      </rPr>
      <t xml:space="preserve">Survivor's benefit recipients (permanent incapacity) (file) </t>
    </r>
  </si>
  <si>
    <r>
      <t>8 - Sürekli İşgöremezlik Ölüm  Geliri Alanlar (Kişi)</t>
    </r>
    <r>
      <rPr>
        <b/>
        <i/>
        <sz val="11"/>
        <rFont val="Arial"/>
        <family val="2"/>
      </rPr>
      <t xml:space="preserve"> 
  </t>
    </r>
    <r>
      <rPr>
        <i/>
        <sz val="10"/>
        <rFont val="Arial"/>
        <family val="2"/>
      </rPr>
      <t>Survivor's benefit recipients (permanent incapacity) (person)</t>
    </r>
  </si>
  <si>
    <r>
      <t xml:space="preserve">III- BAĞIMLILAR </t>
    </r>
    <r>
      <rPr>
        <sz val="12"/>
        <rFont val="Arial"/>
        <family val="2"/>
      </rPr>
      <t>-</t>
    </r>
    <r>
      <rPr>
        <b/>
        <sz val="12"/>
        <rFont val="Arial"/>
        <family val="2"/>
      </rPr>
      <t xml:space="preserve"> </t>
    </r>
    <r>
      <rPr>
        <i/>
        <sz val="10"/>
        <rFont val="Arial"/>
        <family val="2"/>
      </rPr>
      <t>DEPENDENTS</t>
    </r>
  </si>
  <si>
    <r>
      <t xml:space="preserve">Aktif / Pasif Oranı </t>
    </r>
    <r>
      <rPr>
        <sz val="11"/>
        <rFont val="Arial"/>
        <family val="2"/>
      </rPr>
      <t xml:space="preserve">- </t>
    </r>
    <r>
      <rPr>
        <i/>
        <sz val="10"/>
        <rFont val="Arial"/>
        <family val="2"/>
      </rPr>
      <t>Insured/Pensioners Ratio</t>
    </r>
  </si>
  <si>
    <r>
      <t>IV-ÖZEL SANDIKLAR -</t>
    </r>
    <r>
      <rPr>
        <i/>
        <sz val="10"/>
        <rFont val="Arial"/>
        <family val="2"/>
      </rPr>
      <t xml:space="preserve"> FUNDS</t>
    </r>
  </si>
  <si>
    <r>
      <t xml:space="preserve">1- Aktif Sigortalılar - </t>
    </r>
    <r>
      <rPr>
        <i/>
        <sz val="10"/>
        <rFont val="Arial"/>
        <family val="2"/>
      </rPr>
      <t>Insured</t>
    </r>
  </si>
  <si>
    <r>
      <t>2- Aylık Alanlar</t>
    </r>
    <r>
      <rPr>
        <i/>
        <sz val="11"/>
        <rFont val="Arial"/>
        <family val="2"/>
      </rPr>
      <t xml:space="preserve"> - </t>
    </r>
    <r>
      <rPr>
        <i/>
        <sz val="10"/>
        <rFont val="Arial"/>
        <family val="2"/>
      </rPr>
      <t>Pensioners</t>
    </r>
  </si>
  <si>
    <r>
      <t xml:space="preserve">3- Bağımlılar - </t>
    </r>
    <r>
      <rPr>
        <i/>
        <sz val="10"/>
        <rFont val="Arial"/>
        <family val="2"/>
      </rPr>
      <t>Dependents</t>
    </r>
  </si>
  <si>
    <r>
      <t>4- Özel Sandıklar Aktif /Pasif Oranı-</t>
    </r>
    <r>
      <rPr>
        <i/>
        <sz val="10"/>
        <rFont val="Arial"/>
        <family val="2"/>
      </rPr>
      <t>Insured/Pensioners Ratio</t>
    </r>
  </si>
  <si>
    <r>
      <t xml:space="preserve">SOSYAL SİGORTA KAPSAMI (4/a, 4/b, 4/c)(**)
</t>
    </r>
    <r>
      <rPr>
        <i/>
        <sz val="10"/>
        <rFont val="Arial"/>
        <family val="2"/>
      </rPr>
      <t>SOCIAL INSURANCE COVERAGE</t>
    </r>
  </si>
  <si>
    <r>
      <t xml:space="preserve">SİGORTALI NÜFUS ORANI (%)
</t>
    </r>
    <r>
      <rPr>
        <i/>
        <sz val="10"/>
        <rFont val="Arial"/>
        <family val="2"/>
      </rPr>
      <t>RATE OF INSURED POPULATION</t>
    </r>
  </si>
  <si>
    <r>
      <t xml:space="preserve">KAPSAM DIŞI NÜFUS ORANI (%)
</t>
    </r>
    <r>
      <rPr>
        <i/>
        <sz val="10"/>
        <rFont val="Arial"/>
        <family val="2"/>
      </rPr>
      <t>RATE OF OUT OF POPULATION COVARAGE</t>
    </r>
  </si>
  <si>
    <r>
      <t xml:space="preserve">OCAK - </t>
    </r>
    <r>
      <rPr>
        <i/>
        <sz val="10"/>
        <rFont val="Arial"/>
        <family val="2"/>
      </rPr>
      <t>January</t>
    </r>
  </si>
  <si>
    <r>
      <t xml:space="preserve">ŞUBAT - </t>
    </r>
    <r>
      <rPr>
        <i/>
        <sz val="10"/>
        <rFont val="Arial"/>
        <family val="2"/>
      </rPr>
      <t>February</t>
    </r>
  </si>
  <si>
    <r>
      <t xml:space="preserve">MART - </t>
    </r>
    <r>
      <rPr>
        <i/>
        <sz val="10"/>
        <rFont val="Arial"/>
        <family val="2"/>
      </rPr>
      <t>March</t>
    </r>
  </si>
  <si>
    <r>
      <t xml:space="preserve">NİSAN - </t>
    </r>
    <r>
      <rPr>
        <i/>
        <sz val="10"/>
        <rFont val="Arial"/>
        <family val="2"/>
      </rPr>
      <t>April</t>
    </r>
  </si>
  <si>
    <r>
      <t xml:space="preserve">MAYIS - </t>
    </r>
    <r>
      <rPr>
        <i/>
        <sz val="10"/>
        <rFont val="Arial"/>
        <family val="2"/>
      </rPr>
      <t>May</t>
    </r>
  </si>
  <si>
    <r>
      <t xml:space="preserve">HAZİRAN - </t>
    </r>
    <r>
      <rPr>
        <i/>
        <sz val="10"/>
        <rFont val="Arial"/>
        <family val="2"/>
      </rPr>
      <t>June</t>
    </r>
  </si>
  <si>
    <r>
      <t xml:space="preserve">TEMMUZ - </t>
    </r>
    <r>
      <rPr>
        <i/>
        <sz val="10"/>
        <rFont val="Arial"/>
        <family val="2"/>
      </rPr>
      <t>July</t>
    </r>
  </si>
  <si>
    <r>
      <t xml:space="preserve">AĞUSTOS - </t>
    </r>
    <r>
      <rPr>
        <i/>
        <sz val="10"/>
        <rFont val="Arial"/>
        <family val="2"/>
      </rPr>
      <t>August</t>
    </r>
  </si>
  <si>
    <r>
      <t xml:space="preserve">EYLÜL - </t>
    </r>
    <r>
      <rPr>
        <i/>
        <sz val="10"/>
        <rFont val="Arial"/>
        <family val="2"/>
      </rPr>
      <t>September</t>
    </r>
  </si>
  <si>
    <r>
      <t xml:space="preserve">EKİM - </t>
    </r>
    <r>
      <rPr>
        <i/>
        <sz val="10"/>
        <rFont val="Arial"/>
        <family val="2"/>
      </rPr>
      <t>October</t>
    </r>
  </si>
  <si>
    <r>
      <t xml:space="preserve">KASIM - </t>
    </r>
    <r>
      <rPr>
        <i/>
        <sz val="10"/>
        <rFont val="Arial"/>
        <family val="2"/>
      </rPr>
      <t>November</t>
    </r>
  </si>
  <si>
    <r>
      <t xml:space="preserve">ARALIK - </t>
    </r>
    <r>
      <rPr>
        <i/>
        <sz val="10"/>
        <rFont val="Arial"/>
        <family val="2"/>
      </rPr>
      <t>December</t>
    </r>
  </si>
  <si>
    <r>
      <t xml:space="preserve">III- BAĞIMLILAR - </t>
    </r>
    <r>
      <rPr>
        <i/>
        <sz val="10"/>
        <rFont val="Arial"/>
        <family val="2"/>
      </rPr>
      <t>DEPENDENTS</t>
    </r>
  </si>
  <si>
    <r>
      <t xml:space="preserve">Aktif / Pasif Oranı - </t>
    </r>
    <r>
      <rPr>
        <i/>
        <sz val="10"/>
        <rFont val="Arial"/>
        <family val="2"/>
      </rPr>
      <t>Insured/Pensioner Ratio</t>
    </r>
  </si>
  <si>
    <r>
      <t xml:space="preserve">4/a  Kapsamı - </t>
    </r>
    <r>
      <rPr>
        <i/>
        <sz val="10"/>
        <rFont val="Arial"/>
        <family val="2"/>
      </rPr>
      <t>Social Insurance Coverage (4/a)</t>
    </r>
  </si>
  <si>
    <r>
      <rPr>
        <b/>
        <sz val="11"/>
        <rFont val="Arial"/>
        <family val="2"/>
      </rPr>
      <t xml:space="preserve">  2- İsteğe Bağlı -</t>
    </r>
    <r>
      <rPr>
        <sz val="12"/>
        <rFont val="Arial"/>
        <family val="2"/>
      </rPr>
      <t xml:space="preserve"> </t>
    </r>
    <r>
      <rPr>
        <i/>
        <sz val="10"/>
        <rFont val="Arial"/>
        <family val="2"/>
      </rPr>
      <t>Voluntarily Insured</t>
    </r>
  </si>
  <si>
    <r>
      <t xml:space="preserve">II- PASİF (AYLIK VEYA GELİR ALANLAR) SİGORTALILAR </t>
    </r>
    <r>
      <rPr>
        <b/>
        <sz val="10"/>
        <rFont val="Arial"/>
        <family val="2"/>
      </rPr>
      <t>-</t>
    </r>
    <r>
      <rPr>
        <b/>
        <i/>
        <sz val="10"/>
        <rFont val="Arial"/>
        <family val="2"/>
      </rPr>
      <t xml:space="preserve"> </t>
    </r>
    <r>
      <rPr>
        <i/>
        <sz val="10"/>
        <rFont val="Arial"/>
        <family val="2"/>
      </rPr>
      <t>PENSIONERS</t>
    </r>
  </si>
  <si>
    <r>
      <t xml:space="preserve">II- PASİF (AYLIK VEYA GELİR ALANLAR) SİGORTALILAR - </t>
    </r>
    <r>
      <rPr>
        <i/>
        <sz val="10"/>
        <rFont val="Arial"/>
        <family val="2"/>
      </rPr>
      <t>PENSIONERS</t>
    </r>
  </si>
  <si>
    <r>
      <t xml:space="preserve">3 - Ölüm Aylığı Alanlar (Dosya) 
     </t>
    </r>
    <r>
      <rPr>
        <i/>
        <sz val="10"/>
        <rFont val="Arial"/>
        <family val="2"/>
      </rPr>
      <t>Survivor's pensioners (file)</t>
    </r>
  </si>
  <si>
    <r>
      <t xml:space="preserve">4 - Ölüm Aylığı Alanlar (Kişi) 
     </t>
    </r>
    <r>
      <rPr>
        <i/>
        <sz val="10"/>
        <rFont val="Arial"/>
        <family val="2"/>
      </rPr>
      <t>Widow's and Orphan's pensioners</t>
    </r>
  </si>
  <si>
    <r>
      <t xml:space="preserve">5 - Sürekli İşgöremezlik Geliri Alanlar
     </t>
    </r>
    <r>
      <rPr>
        <i/>
        <sz val="10"/>
        <rFont val="Arial"/>
        <family val="2"/>
      </rPr>
      <t>Permanent incapacity income recipients</t>
    </r>
  </si>
  <si>
    <r>
      <t>6 - Sürekli İşgöremezlik Ölüm Geliri Alanlar (Dosya)</t>
    </r>
    <r>
      <rPr>
        <b/>
        <i/>
        <sz val="11"/>
        <rFont val="Arial"/>
        <family val="2"/>
      </rPr>
      <t xml:space="preserve"> 
    </t>
    </r>
    <r>
      <rPr>
        <i/>
        <sz val="10"/>
        <rFont val="Arial"/>
        <family val="2"/>
      </rPr>
      <t xml:space="preserve">Survivor's benefit recipients (permanent incapacity) (file) </t>
    </r>
  </si>
  <si>
    <r>
      <t>7 - Sürekli İşgöremezlik Ölüm  Geliri Alanlar (Kişi)</t>
    </r>
    <r>
      <rPr>
        <b/>
        <i/>
        <sz val="11"/>
        <rFont val="Arial"/>
        <family val="2"/>
      </rPr>
      <t xml:space="preserve"> 
  </t>
    </r>
    <r>
      <rPr>
        <i/>
        <sz val="10"/>
        <rFont val="Arial"/>
        <family val="2"/>
      </rPr>
      <t>Survivor's benefit recipients (permanent incapacity) (person)</t>
    </r>
  </si>
  <si>
    <r>
      <t xml:space="preserve">4/b  Kapsamı - </t>
    </r>
    <r>
      <rPr>
        <i/>
        <sz val="10"/>
        <rFont val="Arial"/>
        <family val="2"/>
      </rPr>
      <t>Social Insurance Coverage (4/b)</t>
    </r>
  </si>
  <si>
    <r>
      <t xml:space="preserve">II- PASİF (AYLIK VEYA GELİR ALANLAR)
SİGORTALILAR </t>
    </r>
    <r>
      <rPr>
        <b/>
        <sz val="10"/>
        <rFont val="Arial"/>
        <family val="2"/>
      </rPr>
      <t>-</t>
    </r>
    <r>
      <rPr>
        <b/>
        <i/>
        <sz val="10"/>
        <rFont val="Arial"/>
        <family val="2"/>
      </rPr>
      <t xml:space="preserve"> </t>
    </r>
    <r>
      <rPr>
        <i/>
        <sz val="10"/>
        <rFont val="Arial"/>
        <family val="2"/>
      </rPr>
      <t>PENSIONERS</t>
    </r>
  </si>
  <si>
    <r>
      <rPr>
        <b/>
        <sz val="11"/>
        <rFont val="Arial"/>
        <family val="2"/>
      </rPr>
      <t xml:space="preserve">          Zorunlu (Tarım Hariç)</t>
    </r>
    <r>
      <rPr>
        <sz val="11"/>
        <rFont val="Arial"/>
        <family val="2"/>
      </rPr>
      <t xml:space="preserve">
          </t>
    </r>
    <r>
      <rPr>
        <i/>
        <sz val="10"/>
        <rFont val="Arial"/>
        <family val="2"/>
      </rPr>
      <t>Compulsory (except Agricultural)</t>
    </r>
  </si>
  <si>
    <r>
      <t xml:space="preserve">4/b  Kapsamı (Tarım) 
 </t>
    </r>
    <r>
      <rPr>
        <i/>
        <sz val="10"/>
        <rFont val="Arial"/>
        <family val="2"/>
      </rPr>
      <t>Social Insurance Coverage (4/b Agricultural)</t>
    </r>
  </si>
  <si>
    <r>
      <t xml:space="preserve"> 4/b KAPSAMINDAKİLER ( TARIM HARİÇ)
</t>
    </r>
    <r>
      <rPr>
        <i/>
        <sz val="10"/>
        <rFont val="Arial"/>
        <family val="2"/>
      </rPr>
      <t>4/b (except Agricultural)</t>
    </r>
  </si>
  <si>
    <r>
      <t xml:space="preserve">4/b  TARIM SİGORTALISI
</t>
    </r>
    <r>
      <rPr>
        <i/>
        <sz val="10"/>
        <rFont val="Arial"/>
        <family val="2"/>
      </rPr>
      <t>4/b Agricultural</t>
    </r>
  </si>
  <si>
    <r>
      <rPr>
        <b/>
        <sz val="11"/>
        <rFont val="Arial"/>
        <family val="2"/>
      </rPr>
      <t>1-  Tarım Zorunlu (4/b)</t>
    </r>
    <r>
      <rPr>
        <sz val="11"/>
        <rFont val="Arial"/>
        <family val="2"/>
      </rPr>
      <t xml:space="preserve"> -</t>
    </r>
    <r>
      <rPr>
        <i/>
        <sz val="10"/>
        <rFont val="Arial"/>
        <family val="2"/>
      </rPr>
      <t xml:space="preserve"> Agricultural Compulsory (4/b)</t>
    </r>
  </si>
  <si>
    <r>
      <t xml:space="preserve">2- Diğer Sigortalılar </t>
    </r>
    <r>
      <rPr>
        <sz val="11"/>
        <rFont val="Arial"/>
        <family val="2"/>
      </rPr>
      <t xml:space="preserve">- </t>
    </r>
    <r>
      <rPr>
        <i/>
        <sz val="10"/>
        <rFont val="Arial"/>
        <family val="2"/>
      </rPr>
      <t>Voluntarily Insured</t>
    </r>
  </si>
  <si>
    <r>
      <t xml:space="preserve">3 - Vazife Malulü  Aylığı Alanlar 
      </t>
    </r>
    <r>
      <rPr>
        <i/>
        <sz val="10"/>
        <rFont val="Arial"/>
        <family val="2"/>
      </rPr>
      <t>Duty invalidity pensioners</t>
    </r>
  </si>
  <si>
    <r>
      <t xml:space="preserve">4/c  Kapsamı - </t>
    </r>
    <r>
      <rPr>
        <i/>
        <sz val="10"/>
        <rFont val="Arial"/>
        <family val="2"/>
      </rPr>
      <t>Social Insurance Coverage (4/c)</t>
    </r>
  </si>
  <si>
    <t>Table 5 - Insured People, Pensioners And Income Recipients in 4/b Coverage</t>
  </si>
  <si>
    <t>Table 4 -Insured People, Pensioners And Income Recipients In 4/a Coverage</t>
  </si>
  <si>
    <r>
      <t xml:space="preserve">İLLER 
</t>
    </r>
    <r>
      <rPr>
        <i/>
        <sz val="10"/>
        <color indexed="8"/>
        <rFont val="Arial"/>
        <family val="2"/>
      </rPr>
      <t>Provinces</t>
    </r>
  </si>
  <si>
    <r>
      <t xml:space="preserve">TOPLAM AKTİF (I+II+III+IV+V+VI)
</t>
    </r>
    <r>
      <rPr>
        <i/>
        <sz val="10"/>
        <rFont val="Arial"/>
        <family val="2"/>
      </rPr>
      <t>Total Insured</t>
    </r>
  </si>
  <si>
    <r>
      <t xml:space="preserve">ZORUNLU  (I)
</t>
    </r>
    <r>
      <rPr>
        <i/>
        <sz val="10"/>
        <rFont val="Arial"/>
        <family val="2"/>
      </rPr>
      <t>Compulsory Insured</t>
    </r>
  </si>
  <si>
    <r>
      <t xml:space="preserve">STAJYER VE KURSİYERLER (II)
</t>
    </r>
    <r>
      <rPr>
        <i/>
        <sz val="10"/>
        <rFont val="Arial"/>
        <family val="2"/>
      </rPr>
      <t>Intern and trainee</t>
    </r>
  </si>
  <si>
    <r>
      <t xml:space="preserve">ÇIRAKLAR (III) </t>
    </r>
    <r>
      <rPr>
        <i/>
        <sz val="10"/>
        <rFont val="Arial"/>
        <family val="2"/>
      </rPr>
      <t>Apprenticies</t>
    </r>
  </si>
  <si>
    <r>
      <t xml:space="preserve">
AKTİF SİGORTALILAR 
</t>
    </r>
    <r>
      <rPr>
        <i/>
        <sz val="10"/>
        <rFont val="Arial"/>
        <family val="2"/>
      </rPr>
      <t>Active Insured People</t>
    </r>
  </si>
  <si>
    <r>
      <t xml:space="preserve">DİĞER SİGORTALILAR (V) (*)
</t>
    </r>
    <r>
      <rPr>
        <i/>
        <sz val="10"/>
        <rFont val="Arial"/>
        <family val="2"/>
      </rPr>
      <t>Insured Working Part-Time and Others</t>
    </r>
  </si>
  <si>
    <r>
      <t xml:space="preserve">Sürekli  İş Göremezlik Ölüm Geliri Alanlar(XII) (Kişi) 
</t>
    </r>
    <r>
      <rPr>
        <i/>
        <sz val="10"/>
        <color indexed="8"/>
        <rFont val="Arial"/>
        <family val="2"/>
      </rPr>
      <t>Survivor's benefit recipients (permanent incapacity) (person)</t>
    </r>
  </si>
  <si>
    <r>
      <t xml:space="preserve">Ölüm Aylığı Alanlar (IX)
(Kişi) 
</t>
    </r>
    <r>
      <rPr>
        <i/>
        <sz val="10"/>
        <color indexed="8"/>
        <rFont val="Arial"/>
        <family val="2"/>
      </rPr>
      <t>Widow's and Orphan's pensioners</t>
    </r>
  </si>
  <si>
    <r>
      <t xml:space="preserve">Yaşlılık Aylığı Alanlar (VIII) 
</t>
    </r>
    <r>
      <rPr>
        <i/>
        <sz val="10"/>
        <rFont val="Arial"/>
        <family val="2"/>
      </rPr>
      <t>Old-age pensioners</t>
    </r>
  </si>
  <si>
    <r>
      <t xml:space="preserve">Malüllük Aylığı Alanlar (VII) 
</t>
    </r>
    <r>
      <rPr>
        <i/>
        <sz val="10"/>
        <rFont val="Arial"/>
        <family val="2"/>
      </rPr>
      <t>Invalidity pensioners</t>
    </r>
  </si>
  <si>
    <r>
      <t xml:space="preserve">Sürekli  İş Göremezlik Ölüm Geliri Alanlar(XIX) (Kişi) 
</t>
    </r>
    <r>
      <rPr>
        <i/>
        <sz val="10"/>
        <color indexed="8"/>
        <rFont val="Arial"/>
        <family val="2"/>
      </rPr>
      <t>Survivor's benefit recipients (permanent incapacity) (person)</t>
    </r>
  </si>
  <si>
    <r>
      <t xml:space="preserve">KAPSAM
</t>
    </r>
    <r>
      <rPr>
        <i/>
        <sz val="10"/>
        <color indexed="8"/>
        <rFont val="Arial"/>
        <family val="2"/>
      </rPr>
      <t>Coverage</t>
    </r>
  </si>
  <si>
    <r>
      <t xml:space="preserve">İL KODU  
</t>
    </r>
    <r>
      <rPr>
        <sz val="10"/>
        <color indexed="8"/>
        <rFont val="Arial"/>
        <family val="2"/>
      </rPr>
      <t>Provinces code</t>
    </r>
  </si>
  <si>
    <r>
      <t xml:space="preserve">TOPLAM AYLIK VEYA GELİR ALANLAR (KİŞİ)  (VII+VIII+IX+XI+XII+XIV+XV+XVI+XVIII+XIX)
</t>
    </r>
    <r>
      <rPr>
        <i/>
        <sz val="10"/>
        <rFont val="Arial"/>
        <family val="2"/>
      </rPr>
      <t xml:space="preserve">Total </t>
    </r>
    <r>
      <rPr>
        <b/>
        <i/>
        <sz val="10"/>
        <rFont val="Arial"/>
        <family val="2"/>
      </rPr>
      <t xml:space="preserve">
</t>
    </r>
    <r>
      <rPr>
        <i/>
        <sz val="10"/>
        <rFont val="Arial"/>
        <family val="2"/>
      </rPr>
      <t>Pensioners or Recipients (Person)</t>
    </r>
  </si>
  <si>
    <r>
      <t xml:space="preserve">Yaşlılık Aylığı Alanlar (XV) 
</t>
    </r>
    <r>
      <rPr>
        <i/>
        <sz val="10"/>
        <rFont val="Arial"/>
        <family val="2"/>
      </rPr>
      <t>Old-age pensioners</t>
    </r>
  </si>
  <si>
    <r>
      <t xml:space="preserve">Sürekli  İş Göremezlik Ölüm Geliri Alanlar (XX) (Dosya) 
</t>
    </r>
    <r>
      <rPr>
        <i/>
        <sz val="10"/>
        <color indexed="8"/>
        <rFont val="Arial"/>
        <family val="2"/>
      </rPr>
      <t xml:space="preserve">Survivor's benefit recipients (permanent incapacity) (file) </t>
    </r>
  </si>
  <si>
    <r>
      <t xml:space="preserve">TOPLAM
</t>
    </r>
    <r>
      <rPr>
        <i/>
        <sz val="10"/>
        <color indexed="8"/>
        <rFont val="Arial"/>
        <family val="2"/>
      </rPr>
      <t>Total</t>
    </r>
  </si>
  <si>
    <r>
      <t xml:space="preserve">TOPLAM
</t>
    </r>
    <r>
      <rPr>
        <i/>
        <sz val="10"/>
        <color indexed="8"/>
        <rFont val="Arial"/>
        <family val="2"/>
      </rPr>
      <t xml:space="preserve">Total </t>
    </r>
  </si>
  <si>
    <t xml:space="preserve">Table 8-  Distribution Of  Insured People, Pensioners And Income Recipients In 4/b Coverage By Provinces </t>
  </si>
  <si>
    <t>Table  3 - Social Security Coverage ( 4/a, 4/b, 4/c)</t>
  </si>
  <si>
    <r>
      <t>TARIM (2925 skg) (IV)</t>
    </r>
    <r>
      <rPr>
        <sz val="11"/>
        <rFont val="Arial"/>
        <family val="2"/>
      </rPr>
      <t xml:space="preserve"> 
</t>
    </r>
    <r>
      <rPr>
        <i/>
        <sz val="10"/>
        <rFont val="Arial"/>
        <family val="2"/>
      </rPr>
      <t>Insured in Agricultural Sector</t>
    </r>
  </si>
  <si>
    <r>
      <t>YURT DIŞI TOPLULUK (VI)</t>
    </r>
    <r>
      <rPr>
        <sz val="11"/>
        <rFont val="Arial"/>
        <family val="2"/>
      </rPr>
      <t xml:space="preserve"> </t>
    </r>
    <r>
      <rPr>
        <i/>
        <sz val="10"/>
        <rFont val="Arial"/>
        <family val="2"/>
      </rPr>
      <t>Collective Insured</t>
    </r>
  </si>
  <si>
    <r>
      <t>Ölüm Aylığı Alanlar (X)
(Dosya)</t>
    </r>
    <r>
      <rPr>
        <sz val="11"/>
        <color indexed="8"/>
        <rFont val="Arial"/>
        <family val="2"/>
      </rPr>
      <t xml:space="preserve"> 
</t>
    </r>
    <r>
      <rPr>
        <i/>
        <sz val="10"/>
        <color indexed="8"/>
        <rFont val="Arial"/>
        <family val="2"/>
      </rPr>
      <t>Survivor's pensioners (file)</t>
    </r>
  </si>
  <si>
    <r>
      <t>Sürekli  İş Göremezlik Geliri Alanlar</t>
    </r>
    <r>
      <rPr>
        <b/>
        <sz val="11"/>
        <color indexed="8"/>
        <rFont val="Arial"/>
        <family val="2"/>
      </rPr>
      <t xml:space="preserve"> (XI) 
</t>
    </r>
    <r>
      <rPr>
        <i/>
        <sz val="10"/>
        <color indexed="8"/>
        <rFont val="Arial"/>
        <family val="2"/>
      </rPr>
      <t>Permanent incapacity income recipients</t>
    </r>
  </si>
  <si>
    <r>
      <t xml:space="preserve">Sürekli  İş Göremezlik Ölüm Geliri Alanlar (XIII) (Dosya) 
</t>
    </r>
    <r>
      <rPr>
        <i/>
        <sz val="10"/>
        <color indexed="8"/>
        <rFont val="Arial"/>
        <family val="2"/>
      </rPr>
      <t>Survivor's benefit recipients (permanent incapacity) (file)</t>
    </r>
    <r>
      <rPr>
        <i/>
        <sz val="11"/>
        <color indexed="8"/>
        <rFont val="Arial"/>
        <family val="2"/>
      </rPr>
      <t xml:space="preserve"> </t>
    </r>
  </si>
  <si>
    <r>
      <t>Malüllük Aylığı Alanlar (XIV)</t>
    </r>
    <r>
      <rPr>
        <sz val="11"/>
        <rFont val="Arial"/>
        <family val="2"/>
      </rPr>
      <t xml:space="preserve"> </t>
    </r>
    <r>
      <rPr>
        <i/>
        <sz val="10"/>
        <rFont val="Arial"/>
        <family val="2"/>
      </rPr>
      <t>Invalidity pensioners</t>
    </r>
  </si>
  <si>
    <r>
      <t>Ölüm Aylığı Alanlar (XVI)
(Kişi)</t>
    </r>
    <r>
      <rPr>
        <b/>
        <i/>
        <sz val="11"/>
        <rFont val="Arial"/>
        <family val="2"/>
      </rPr>
      <t xml:space="preserve"> 
</t>
    </r>
    <r>
      <rPr>
        <i/>
        <sz val="10"/>
        <color indexed="8"/>
        <rFont val="Arial"/>
        <family val="2"/>
      </rPr>
      <t>Widow's and Orphan's pensioners</t>
    </r>
  </si>
  <si>
    <r>
      <t>Ölüm Aylığı Alanlar (XVII)
(Dosya)</t>
    </r>
    <r>
      <rPr>
        <sz val="11"/>
        <color indexed="8"/>
        <rFont val="Arial"/>
        <family val="2"/>
      </rPr>
      <t xml:space="preserve"> 
</t>
    </r>
    <r>
      <rPr>
        <i/>
        <sz val="10"/>
        <color indexed="8"/>
        <rFont val="Arial"/>
        <family val="2"/>
      </rPr>
      <t>Survivor's pensioners (file)</t>
    </r>
  </si>
  <si>
    <r>
      <t>Sürekli  İş Göremezlik Geliri Alanlar</t>
    </r>
    <r>
      <rPr>
        <b/>
        <sz val="11"/>
        <color indexed="8"/>
        <rFont val="Arial"/>
        <family val="2"/>
      </rPr>
      <t xml:space="preserve"> (XVIII) 
</t>
    </r>
    <r>
      <rPr>
        <i/>
        <sz val="10"/>
        <color indexed="8"/>
        <rFont val="Arial"/>
        <family val="2"/>
      </rPr>
      <t>Permanent incapacity income recipients</t>
    </r>
  </si>
  <si>
    <r>
      <t xml:space="preserve">TOPLAM AYLIK VEYA GELİR ALANLAR (DOSYA) (VII+VIII+X+XI+XIII+XIV+XV+XVII+XVIII+XX)
</t>
    </r>
    <r>
      <rPr>
        <i/>
        <sz val="10"/>
        <rFont val="Arial"/>
        <family val="2"/>
      </rPr>
      <t>Total</t>
    </r>
    <r>
      <rPr>
        <b/>
        <i/>
        <sz val="10"/>
        <rFont val="Arial"/>
        <family val="2"/>
      </rPr>
      <t xml:space="preserve"> </t>
    </r>
    <r>
      <rPr>
        <i/>
        <sz val="10"/>
        <rFont val="Arial"/>
        <family val="2"/>
      </rPr>
      <t>Pensioners or Recipients (File)</t>
    </r>
    <r>
      <rPr>
        <i/>
        <sz val="11"/>
        <rFont val="Arial"/>
        <family val="2"/>
      </rPr>
      <t xml:space="preserve">
</t>
    </r>
  </si>
  <si>
    <r>
      <t xml:space="preserve">4/a (TARIM  2925 )
</t>
    </r>
    <r>
      <rPr>
        <i/>
        <sz val="10"/>
        <rFont val="Arial"/>
        <family val="2"/>
      </rPr>
      <t>4/a Agricultural (2925)</t>
    </r>
  </si>
  <si>
    <r>
      <t xml:space="preserve">4/b Kapsamında (Tarım Hariç) Aylık veya Gelir  Alanlar 
</t>
    </r>
    <r>
      <rPr>
        <i/>
        <sz val="10"/>
        <rFont val="Arial"/>
        <family val="2"/>
      </rPr>
      <t>Pensioners and income recipients in 4/b coverage (not including agriculture insurance)</t>
    </r>
  </si>
  <si>
    <r>
      <t xml:space="preserve">İller
</t>
    </r>
    <r>
      <rPr>
        <b/>
        <sz val="10"/>
        <rFont val="Arial"/>
        <family val="2"/>
      </rPr>
      <t xml:space="preserve">  </t>
    </r>
    <r>
      <rPr>
        <sz val="10"/>
        <rFont val="Arial"/>
        <family val="2"/>
      </rPr>
      <t>Provinces</t>
    </r>
  </si>
  <si>
    <r>
      <t>İL KODU</t>
    </r>
    <r>
      <rPr>
        <i/>
        <sz val="11"/>
        <rFont val="Arial"/>
        <family val="2"/>
      </rPr>
      <t xml:space="preserve"> 
</t>
    </r>
    <r>
      <rPr>
        <i/>
        <sz val="10"/>
        <rFont val="Arial"/>
        <family val="2"/>
      </rPr>
      <t>Provinces code</t>
    </r>
  </si>
  <si>
    <r>
      <t xml:space="preserve">MALULLÜK-YAŞLILIK-ÖLÜM SİGORTASI 
</t>
    </r>
    <r>
      <rPr>
        <i/>
        <sz val="10"/>
        <color indexed="8"/>
        <rFont val="Arial"/>
        <family val="2"/>
      </rPr>
      <t xml:space="preserve">Invalidity, old-age and survivors insurances    </t>
    </r>
    <r>
      <rPr>
        <i/>
        <sz val="11"/>
        <color indexed="8"/>
        <rFont val="Arial"/>
        <family val="2"/>
      </rPr>
      <t xml:space="preserve">     </t>
    </r>
    <r>
      <rPr>
        <sz val="11"/>
        <color indexed="8"/>
        <rFont val="Arial"/>
        <family val="2"/>
      </rPr>
      <t xml:space="preserve">                                                                       </t>
    </r>
  </si>
  <si>
    <r>
      <t xml:space="preserve">Malüllük Aylığı Alanlar (III)
</t>
    </r>
    <r>
      <rPr>
        <i/>
        <sz val="10"/>
        <rFont val="Arial"/>
        <family val="2"/>
      </rPr>
      <t xml:space="preserve"> Invalidity pensioners</t>
    </r>
  </si>
  <si>
    <r>
      <t>Yaşlılık Aylığı Alanlar (IV)</t>
    </r>
    <r>
      <rPr>
        <b/>
        <i/>
        <sz val="11"/>
        <rFont val="Arial"/>
        <family val="2"/>
      </rPr>
      <t xml:space="preserve"> 
</t>
    </r>
    <r>
      <rPr>
        <i/>
        <sz val="10"/>
        <rFont val="Arial"/>
        <family val="2"/>
      </rPr>
      <t>Old-age pensioners</t>
    </r>
  </si>
  <si>
    <r>
      <t xml:space="preserve">Ölüm Aylığı Alanlar (V)
(Dosya) 
</t>
    </r>
    <r>
      <rPr>
        <i/>
        <sz val="10"/>
        <rFont val="Arial"/>
        <family val="2"/>
      </rPr>
      <t>Survivor's pensioners (file)</t>
    </r>
  </si>
  <si>
    <r>
      <t xml:space="preserve">Ölüm Aylığı Alanlar (VI)
(Kişi) 
</t>
    </r>
    <r>
      <rPr>
        <i/>
        <sz val="10"/>
        <rFont val="Arial"/>
        <family val="2"/>
      </rPr>
      <t>Widow's and Orphan's pensioners</t>
    </r>
  </si>
  <si>
    <r>
      <t>Sürekli İş Göremezlik Geliri Alanlar (VII)</t>
    </r>
    <r>
      <rPr>
        <b/>
        <sz val="11"/>
        <color indexed="8"/>
        <rFont val="Arial"/>
        <family val="2"/>
      </rPr>
      <t xml:space="preserve">  
</t>
    </r>
    <r>
      <rPr>
        <i/>
        <sz val="10"/>
        <color indexed="8"/>
        <rFont val="Arial"/>
        <family val="2"/>
      </rPr>
      <t>Permanent incapacity income recipients</t>
    </r>
  </si>
  <si>
    <r>
      <t xml:space="preserve">İŞ KAZASI İLE MESLEK HASTALIĞI SİGORTASI
</t>
    </r>
    <r>
      <rPr>
        <i/>
        <sz val="10"/>
        <color indexed="8"/>
        <rFont val="Arial"/>
        <family val="2"/>
      </rPr>
      <t xml:space="preserve">Accident at work and occupational disease insurance     </t>
    </r>
    <r>
      <rPr>
        <i/>
        <sz val="11"/>
        <color indexed="8"/>
        <rFont val="Arial"/>
        <family val="2"/>
      </rPr>
      <t xml:space="preserve"> </t>
    </r>
    <r>
      <rPr>
        <sz val="11"/>
        <color indexed="8"/>
        <rFont val="Arial"/>
        <family val="2"/>
      </rPr>
      <t xml:space="preserve">        </t>
    </r>
    <r>
      <rPr>
        <b/>
        <sz val="11"/>
        <color indexed="8"/>
        <rFont val="Arial"/>
        <family val="2"/>
      </rPr>
      <t xml:space="preserve">                                                            </t>
    </r>
  </si>
  <si>
    <r>
      <t xml:space="preserve"> Sürekli İşgöremezlik Ölüm Geliri Alanlar (Dosya)(VIII) 
</t>
    </r>
    <r>
      <rPr>
        <i/>
        <sz val="10"/>
        <rFont val="Arial"/>
        <family val="2"/>
      </rPr>
      <t>Survivor's benefit recipients (permanent incapacity) (file)</t>
    </r>
    <r>
      <rPr>
        <b/>
        <i/>
        <sz val="10"/>
        <rFont val="Arial"/>
        <family val="2"/>
      </rPr>
      <t xml:space="preserve"> </t>
    </r>
  </si>
  <si>
    <r>
      <t xml:space="preserve">Sürekli İşgöremezlik Ölüm Geliri Alanlar (Kişi) (IX) 
</t>
    </r>
    <r>
      <rPr>
        <i/>
        <sz val="10"/>
        <rFont val="Arial"/>
        <family val="2"/>
      </rPr>
      <t>Survivor's benefit recipients (permanent incapacity) (person)</t>
    </r>
  </si>
  <si>
    <r>
      <t>Malüllük Aylığı Alanlar (X)</t>
    </r>
    <r>
      <rPr>
        <b/>
        <i/>
        <sz val="11"/>
        <rFont val="Arial"/>
        <family val="2"/>
      </rPr>
      <t xml:space="preserve"> 
</t>
    </r>
    <r>
      <rPr>
        <i/>
        <sz val="10"/>
        <rFont val="Arial"/>
        <family val="2"/>
      </rPr>
      <t>Invalidity pensioners</t>
    </r>
  </si>
  <si>
    <r>
      <t xml:space="preserve">Yaşlılık Aylığı Alanlar (XI) 
</t>
    </r>
    <r>
      <rPr>
        <i/>
        <sz val="10"/>
        <rFont val="Arial"/>
        <family val="2"/>
      </rPr>
      <t>Old-age pensioners</t>
    </r>
  </si>
  <si>
    <r>
      <t xml:space="preserve">MALULLÜK-YAŞLILIK-ÖLÜM SİGORTASI 
</t>
    </r>
    <r>
      <rPr>
        <i/>
        <sz val="10"/>
        <color indexed="8"/>
        <rFont val="Arial"/>
        <family val="2"/>
      </rPr>
      <t xml:space="preserve">Invalidity, old-age and survivors insurances </t>
    </r>
    <r>
      <rPr>
        <i/>
        <sz val="11"/>
        <color indexed="8"/>
        <rFont val="Arial"/>
        <family val="2"/>
      </rPr>
      <t xml:space="preserve">   </t>
    </r>
    <r>
      <rPr>
        <sz val="11"/>
        <color indexed="8"/>
        <rFont val="Arial"/>
        <family val="2"/>
      </rPr>
      <t xml:space="preserve">          </t>
    </r>
    <r>
      <rPr>
        <b/>
        <sz val="11"/>
        <color indexed="8"/>
        <rFont val="Arial"/>
        <family val="2"/>
      </rPr>
      <t xml:space="preserve">                                                                  </t>
    </r>
  </si>
  <si>
    <r>
      <t xml:space="preserve">Ölüm Aylığı Alanlar (XII)
(Dosya) 
</t>
    </r>
    <r>
      <rPr>
        <i/>
        <sz val="10"/>
        <rFont val="Arial"/>
        <family val="2"/>
      </rPr>
      <t>Survivor's pensioners (file)</t>
    </r>
  </si>
  <si>
    <r>
      <t xml:space="preserve">Ölüm Aylığı Alanlar (XIIII)
(Kişi) 
</t>
    </r>
    <r>
      <rPr>
        <i/>
        <sz val="10"/>
        <rFont val="Arial"/>
        <family val="2"/>
      </rPr>
      <t>Widow's and Orphan's pensioners</t>
    </r>
  </si>
  <si>
    <r>
      <t xml:space="preserve">Sürekli İş Göremezlik Geliri Alanlar (XIV)  
</t>
    </r>
    <r>
      <rPr>
        <i/>
        <sz val="10"/>
        <rFont val="Arial"/>
        <family val="2"/>
      </rPr>
      <t>Permanent incapacity income recipients</t>
    </r>
  </si>
  <si>
    <r>
      <t xml:space="preserve">İŞ KAZASI İLE MESLEK HASTALIĞI SİGORTASI
</t>
    </r>
    <r>
      <rPr>
        <i/>
        <sz val="10"/>
        <color indexed="8"/>
        <rFont val="Arial"/>
        <family val="2"/>
      </rPr>
      <t xml:space="preserve">Accident at work and occupational disease insurance    </t>
    </r>
    <r>
      <rPr>
        <i/>
        <sz val="11"/>
        <color indexed="8"/>
        <rFont val="Arial"/>
        <family val="2"/>
      </rPr>
      <t xml:space="preserve">                                                                     </t>
    </r>
  </si>
  <si>
    <r>
      <t xml:space="preserve"> Sürekli İşgöremezlik Ölüm Geliri Alanlar (Dosya)(XV)</t>
    </r>
    <r>
      <rPr>
        <i/>
        <sz val="11"/>
        <rFont val="Arial"/>
        <family val="2"/>
      </rPr>
      <t xml:space="preserve"> </t>
    </r>
    <r>
      <rPr>
        <i/>
        <sz val="10"/>
        <rFont val="Arial"/>
        <family val="2"/>
      </rPr>
      <t xml:space="preserve">Survivor's benefit recipients (permanent incapacity) (file) </t>
    </r>
  </si>
  <si>
    <r>
      <t xml:space="preserve">Sürekli İşgöremezlik Ölüm Geliri Alanlar (Kişi) (XVI) </t>
    </r>
    <r>
      <rPr>
        <i/>
        <sz val="10"/>
        <rFont val="Arial"/>
        <family val="2"/>
      </rPr>
      <t>Survivor's benefit recipients (permanent incapacity) (person)</t>
    </r>
  </si>
  <si>
    <r>
      <t xml:space="preserve">TOPLAM AYLIK VEYA GELİR ALANLAR 
(Dosya) (III+IV+V+VII+VIII+X+XI+XII+XIV+XV)
</t>
    </r>
    <r>
      <rPr>
        <i/>
        <sz val="10"/>
        <rFont val="Arial"/>
        <family val="2"/>
      </rPr>
      <t>Total Pensioners or Recipients (File)</t>
    </r>
  </si>
  <si>
    <r>
      <t xml:space="preserve">TOPLAM AYLIK ALANLAR (Kişi)  (III+IV+VI+VII+IX+X+XI+XIII+XIV+XVI) </t>
    </r>
    <r>
      <rPr>
        <i/>
        <sz val="10"/>
        <rFont val="Arial"/>
        <family val="2"/>
      </rPr>
      <t>Total</t>
    </r>
    <r>
      <rPr>
        <b/>
        <i/>
        <sz val="10"/>
        <rFont val="Arial"/>
        <family val="2"/>
      </rPr>
      <t xml:space="preserve"> </t>
    </r>
    <r>
      <rPr>
        <i/>
        <sz val="10"/>
        <rFont val="Arial"/>
        <family val="2"/>
      </rPr>
      <t>Pensioners (Person)</t>
    </r>
  </si>
  <si>
    <r>
      <t xml:space="preserve">Tarım hariç 4/b Kapsam 
</t>
    </r>
    <r>
      <rPr>
        <i/>
        <sz val="10"/>
        <rFont val="Arial"/>
        <family val="2"/>
      </rPr>
      <t>4/b Coverage (not including agriculture insurance )</t>
    </r>
  </si>
  <si>
    <r>
      <t xml:space="preserve"> 4/b Tarım Kapsamı 
</t>
    </r>
    <r>
      <rPr>
        <i/>
        <sz val="10"/>
        <rFont val="Arial"/>
        <family val="2"/>
      </rPr>
      <t>4/b Agricultural Coverage</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</si>
  <si>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</si>
  <si>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</si>
  <si>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r>
      <t xml:space="preserve"> 4/b  (TARIM HARİÇ)
</t>
    </r>
    <r>
      <rPr>
        <i/>
        <sz val="10"/>
        <rFont val="Arial"/>
        <family val="2"/>
      </rPr>
      <t>4/b (except Agricultural)</t>
    </r>
  </si>
  <si>
    <r>
      <t xml:space="preserve"> 4/b TARIM 
</t>
    </r>
    <r>
      <rPr>
        <i/>
        <sz val="10"/>
        <rFont val="Arial"/>
        <family val="2"/>
      </rPr>
      <t>4/b Agricultural</t>
    </r>
  </si>
  <si>
    <t xml:space="preserve"> Permanent</t>
  </si>
  <si>
    <t>Temporary</t>
  </si>
  <si>
    <t>Public</t>
  </si>
  <si>
    <t>Private</t>
  </si>
  <si>
    <t>General Total</t>
  </si>
  <si>
    <t>Permanent</t>
  </si>
  <si>
    <r>
      <t>4 - Tarım (4/a-2925)</t>
    </r>
    <r>
      <rPr>
        <b/>
        <i/>
        <sz val="11"/>
        <rFont val="Arial"/>
        <family val="2"/>
      </rPr>
      <t xml:space="preserve"> </t>
    </r>
    <r>
      <rPr>
        <i/>
        <sz val="10"/>
        <rFont val="Arial"/>
        <family val="2"/>
      </rPr>
      <t xml:space="preserve"> 
     Insured in Agricultural Sector(SSI) </t>
    </r>
  </si>
  <si>
    <r>
      <rPr>
        <b/>
        <sz val="11"/>
        <rFont val="Arial"/>
        <family val="2"/>
      </rPr>
      <t xml:space="preserve">UZUN VADELİ SİGORTA </t>
    </r>
    <r>
      <rPr>
        <sz val="11"/>
        <rFont val="Arial"/>
        <family val="2"/>
      </rPr>
      <t xml:space="preserve">
</t>
    </r>
    <r>
      <rPr>
        <i/>
        <sz val="10"/>
        <rFont val="Arial"/>
        <family val="2"/>
      </rPr>
      <t>Long Term Insurance</t>
    </r>
  </si>
  <si>
    <r>
      <t xml:space="preserve">EK 9
</t>
    </r>
    <r>
      <rPr>
        <i/>
        <sz val="10"/>
        <rFont val="Arial"/>
        <family val="2"/>
      </rPr>
      <t>Additional 9</t>
    </r>
  </si>
  <si>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</si>
  <si>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</si>
  <si>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</si>
  <si>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</si>
  <si>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</si>
  <si>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</si>
  <si>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</si>
  <si>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</si>
  <si>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</si>
  <si>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</si>
  <si>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</si>
  <si>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</si>
  <si>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rPr>
      <t>Metadata</t>
    </r>
  </si>
  <si>
    <r>
      <t xml:space="preserve">METAVERİ - İŞYERİ VE SİGORTALI
</t>
    </r>
    <r>
      <rPr>
        <b/>
        <i/>
        <sz val="12"/>
        <color indexed="9"/>
        <rFont val="Times New Roman"/>
        <family val="1"/>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</si>
  <si>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</si>
  <si>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</si>
  <si>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</si>
  <si>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</si>
  <si>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</si>
  <si>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</si>
  <si>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</si>
  <si>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</si>
  <si>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</si>
  <si>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</si>
  <si>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</si>
  <si>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</si>
  <si>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</si>
  <si>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</si>
  <si>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</si>
  <si>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</si>
  <si>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</si>
  <si>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</si>
  <si>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</si>
  <si>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</si>
  <si>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</si>
  <si>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</si>
  <si>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</si>
  <si>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r>
      <rPr>
        <b/>
        <sz val="11"/>
        <rFont val="Arial"/>
        <family val="2"/>
      </rPr>
      <t xml:space="preserve">          Zorunlu Tarım Hariç</t>
    </r>
    <r>
      <rPr>
        <sz val="11"/>
        <rFont val="Arial"/>
        <family val="2"/>
      </rPr>
      <t xml:space="preserve">
          </t>
    </r>
    <r>
      <rPr>
        <i/>
        <sz val="10"/>
        <rFont val="Arial"/>
        <family val="2"/>
      </rPr>
      <t>Compulsory (except Agricultural)</t>
    </r>
  </si>
  <si>
    <r>
      <t xml:space="preserve">III- BAĞIMLILAR - </t>
    </r>
    <r>
      <rPr>
        <b/>
        <i/>
        <sz val="10"/>
        <rFont val="Arial"/>
        <family val="2"/>
      </rPr>
      <t>DEPENDENTS</t>
    </r>
  </si>
  <si>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</si>
  <si>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</si>
  <si>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</si>
  <si>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r>
      <t xml:space="preserve">5- Diğer Sigortalılar(*) </t>
    </r>
    <r>
      <rPr>
        <sz val="11"/>
        <rFont val="Arial"/>
        <family val="2"/>
      </rPr>
      <t xml:space="preserve">- </t>
    </r>
    <r>
      <rPr>
        <i/>
        <sz val="10"/>
        <rFont val="Arial"/>
        <family val="2"/>
      </rPr>
      <t>Voluntarily Insured</t>
    </r>
  </si>
  <si>
    <r>
      <t>6-Stajyer ve Kursiyerler(**)</t>
    </r>
    <r>
      <rPr>
        <sz val="10"/>
        <rFont val="Arial"/>
        <family val="2"/>
      </rPr>
      <t xml:space="preserve"> </t>
    </r>
    <r>
      <rPr>
        <sz val="12"/>
        <rFont val="Arial"/>
        <family val="2"/>
      </rPr>
      <t>-</t>
    </r>
    <r>
      <rPr>
        <i/>
        <sz val="10"/>
        <rFont val="Arial"/>
        <family val="2"/>
      </rPr>
      <t xml:space="preserve"> Intern and trainee</t>
    </r>
  </si>
  <si>
    <t xml:space="preserve">Not: 4/a kapsamındaki sigortalı: Hizmet akdi ile işveren tarafından çalıştırılan sigortalı verileri, iş yeri bazlı olup; aylık prim ve hizmet belgeleri ile yapılan bildirimler esas alınarak derlenmektedir. </t>
  </si>
  <si>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</si>
  <si>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</si>
  <si>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r>
      <rPr>
        <b/>
        <sz val="12"/>
        <rFont val="Arial"/>
        <family val="2"/>
      </rPr>
      <t>Vatani Hizmet Emeklisi (Haksahibi)</t>
    </r>
    <r>
      <rPr>
        <sz val="12"/>
        <rFont val="Arial"/>
        <family val="2"/>
      </rPr>
      <t xml:space="preserve">
</t>
    </r>
    <r>
      <rPr>
        <i/>
        <sz val="10"/>
        <rFont val="Arial"/>
        <family val="2"/>
      </rPr>
      <t>Military service retired (Survivor)</t>
    </r>
  </si>
  <si>
    <t>NOT: Aylık alan kişi sayılarının içine primsiz aylık alanlar dahil olup,2018 yılı itibariyle vatanilerin kendileri yaşlılık aylığı alanlara, vatani haksahipleri ise ölüm haksahiplerine  dahil edilmiştir.</t>
  </si>
  <si>
    <t>Not: Stajyer,kursiyer, çırak vb. hariç olup uzun vade sigorta kolları kapsamındaki bildirimlerdir.</t>
  </si>
  <si>
    <r>
      <t xml:space="preserve">TAŞRA TEŞKİLATI
</t>
    </r>
    <r>
      <rPr>
        <i/>
        <sz val="10"/>
        <rFont val="Arial"/>
        <family val="2"/>
      </rPr>
      <t xml:space="preserve">Provincial </t>
    </r>
    <r>
      <rPr>
        <i/>
        <sz val="10"/>
        <rFont val="Arial"/>
        <family val="2"/>
      </rPr>
      <t>Organization</t>
    </r>
  </si>
  <si>
    <r>
      <t xml:space="preserve">4/b Kapsamında Tarımdan Aylık veya Gelir  Alanlar 
</t>
    </r>
    <r>
      <rPr>
        <i/>
        <sz val="10"/>
        <rFont val="Arial"/>
        <family val="2"/>
      </rPr>
      <t>Pensioners and income recipients in 4/b agricultural coverage</t>
    </r>
  </si>
  <si>
    <r>
      <t xml:space="preserve">SGK KAPSAMINDAKİ TOPLAM ZORUNLU SİGORTALI SAYILARI - </t>
    </r>
    <r>
      <rPr>
        <i/>
        <sz val="10"/>
        <rFont val="Arial Tur"/>
        <family val="0"/>
      </rPr>
      <t>Number of Compulsory Insured Employees, (4/a, 4/b, 4/c)</t>
    </r>
  </si>
  <si>
    <t xml:space="preserve">TABLO 7.1  - 4/a KAPSAMINDA AKTİF SİGORTALILAR İLE AYLIK VE GELİR ALANLARIN  İLLERE  DAĞILIMI </t>
  </si>
  <si>
    <t>TABLO 7.2 - 4/a KAPSAMINDA AKTİF  VE ZORUNLU SİGORTALILARIN İL CİNSİYET DAĞILIMI</t>
  </si>
  <si>
    <t>Table 7.2 -  Distribution of  Total Insured and Compulsory People In 4/a Coverage by Provinces and Gender</t>
  </si>
  <si>
    <t>Tablo 7.1</t>
  </si>
  <si>
    <t>Tablo 7.2</t>
  </si>
  <si>
    <t>Distribution of  Total Insured and Compulsory People In 4/a Coverage by Provinces and Gender</t>
  </si>
  <si>
    <t>4/a Kapsamında Aktif ve Zorunlu Sigortalıların İl Cinsiyet Dağılımı</t>
  </si>
  <si>
    <t xml:space="preserve">Table 7.1 -  Distribution of  Insured People, Pensioners And Income Recipients In 4/a Coverage by Provinces </t>
  </si>
  <si>
    <r>
      <t xml:space="preserve"> Toplam Aktif Sigortalı 
</t>
    </r>
    <r>
      <rPr>
        <i/>
        <sz val="10"/>
        <rFont val="Arial"/>
        <family val="2"/>
      </rPr>
      <t>Total Self Employed Insured</t>
    </r>
  </si>
  <si>
    <r>
      <t xml:space="preserve">Zorunlu Sigortalı 
</t>
    </r>
    <r>
      <rPr>
        <i/>
        <sz val="10"/>
        <rFont val="Arial"/>
        <family val="2"/>
      </rPr>
      <t>Compulsory Insured (Except Agricultural)</t>
    </r>
  </si>
  <si>
    <r>
      <t>Toplam (Dosya) -</t>
    </r>
    <r>
      <rPr>
        <sz val="10"/>
        <rFont val="Arial"/>
        <family val="2"/>
      </rPr>
      <t xml:space="preserve"> </t>
    </r>
    <r>
      <rPr>
        <i/>
        <sz val="10"/>
        <rFont val="Arial"/>
        <family val="2"/>
      </rPr>
      <t>Total (File)</t>
    </r>
  </si>
  <si>
    <r>
      <t xml:space="preserve">4/a, 4/b, 4/c (Toplam)
</t>
    </r>
    <r>
      <rPr>
        <sz val="10"/>
        <rFont val="Arial"/>
        <family val="2"/>
      </rPr>
      <t xml:space="preserve"> 4/a, 4/b, 4/c Total</t>
    </r>
  </si>
  <si>
    <r>
      <t xml:space="preserve"> Toplam Aktif Sigortalı (I+II+III+IV)
</t>
    </r>
    <r>
      <rPr>
        <i/>
        <sz val="10"/>
        <rFont val="Arial"/>
        <family val="2"/>
      </rPr>
      <t>Total Self Employed Insured</t>
    </r>
  </si>
  <si>
    <r>
      <t xml:space="preserve">Tarım Hariç Zorunlu (I) 
</t>
    </r>
    <r>
      <rPr>
        <i/>
        <sz val="10"/>
        <rFont val="Arial"/>
        <family val="2"/>
      </rPr>
      <t>Compulsory Insured (Except Agricultural)</t>
    </r>
  </si>
  <si>
    <r>
      <t xml:space="preserve"> Tarım zorunlu (4/b) (II)
</t>
    </r>
    <r>
      <rPr>
        <i/>
        <sz val="10"/>
        <rFont val="Arial"/>
        <family val="2"/>
      </rPr>
      <t xml:space="preserve">Agriculture compulsory insured </t>
    </r>
  </si>
  <si>
    <r>
      <t xml:space="preserve">Muhtar (III) 
</t>
    </r>
    <r>
      <rPr>
        <i/>
        <sz val="10"/>
        <rFont val="Arial"/>
        <family val="2"/>
      </rPr>
      <t>Demarch</t>
    </r>
  </si>
  <si>
    <r>
      <t xml:space="preserve">İsteğe Bağlı (IV)
</t>
    </r>
    <r>
      <rPr>
        <b/>
        <i/>
        <sz val="10"/>
        <rFont val="Arial"/>
        <family val="2"/>
      </rPr>
      <t xml:space="preserve"> </t>
    </r>
    <r>
      <rPr>
        <i/>
        <sz val="10"/>
        <rFont val="Arial"/>
        <family val="2"/>
      </rPr>
      <t>Voluntarily Insured</t>
    </r>
  </si>
  <si>
    <r>
      <t xml:space="preserve">Aktif Sigortalı 
</t>
    </r>
    <r>
      <rPr>
        <i/>
        <sz val="10"/>
        <rFont val="Arial"/>
        <family val="2"/>
      </rPr>
      <t xml:space="preserve"> Insured Person</t>
    </r>
  </si>
  <si>
    <r>
      <t xml:space="preserve">Toplam Aktif (I+II) 
</t>
    </r>
    <r>
      <rPr>
        <i/>
        <sz val="10"/>
        <rFont val="Arial"/>
        <family val="2"/>
      </rPr>
      <t>Total Insured</t>
    </r>
  </si>
  <si>
    <r>
      <t xml:space="preserve">Zorunlu (I) </t>
    </r>
    <r>
      <rPr>
        <i/>
        <sz val="11"/>
        <rFont val="Arial"/>
        <family val="2"/>
      </rPr>
      <t>Compulsory Insured</t>
    </r>
  </si>
  <si>
    <r>
      <t xml:space="preserve">Zorunlu Sigortalı (I)
 </t>
    </r>
    <r>
      <rPr>
        <i/>
        <sz val="10"/>
        <rFont val="Arial"/>
        <family val="2"/>
      </rPr>
      <t>Compulsory Insured</t>
    </r>
  </si>
  <si>
    <r>
      <t xml:space="preserve">İsteğe Bağlı(II)
</t>
    </r>
    <r>
      <rPr>
        <i/>
        <sz val="10"/>
        <rFont val="Arial"/>
        <family val="2"/>
      </rPr>
      <t xml:space="preserve">Voluntarily Insured </t>
    </r>
  </si>
  <si>
    <r>
      <rPr>
        <b/>
        <sz val="11"/>
        <rFont val="Arial"/>
        <family val="2"/>
      </rPr>
      <t xml:space="preserve">Tarım Hariç Zorunlu </t>
    </r>
    <r>
      <rPr>
        <sz val="11"/>
        <rFont val="Arial"/>
        <family val="2"/>
      </rPr>
      <t xml:space="preserve">
</t>
    </r>
    <r>
      <rPr>
        <i/>
        <sz val="10"/>
        <rFont val="Arial"/>
        <family val="2"/>
      </rPr>
      <t>Compulsory Except Agricultural</t>
    </r>
  </si>
  <si>
    <r>
      <rPr>
        <b/>
        <sz val="11"/>
        <rFont val="Arial"/>
        <family val="2"/>
      </rPr>
      <t>Tarım zorunlu (4/b)</t>
    </r>
    <r>
      <rPr>
        <sz val="11"/>
        <rFont val="Arial"/>
        <family val="2"/>
      </rPr>
      <t xml:space="preserve">
</t>
    </r>
    <r>
      <rPr>
        <i/>
        <sz val="10"/>
        <rFont val="Arial"/>
        <family val="2"/>
      </rPr>
      <t>Agricultural Compulsory Insured</t>
    </r>
  </si>
  <si>
    <r>
      <rPr>
        <b/>
        <sz val="11"/>
        <rFont val="Arial"/>
        <family val="2"/>
      </rPr>
      <t>Muhtar</t>
    </r>
    <r>
      <rPr>
        <sz val="11"/>
        <rFont val="Arial"/>
        <family val="2"/>
      </rPr>
      <t xml:space="preserve"> 
</t>
    </r>
    <r>
      <rPr>
        <i/>
        <sz val="10"/>
        <rFont val="Arial"/>
        <family val="2"/>
      </rPr>
      <t>Demarch</t>
    </r>
  </si>
  <si>
    <t>değişti</t>
  </si>
  <si>
    <r>
      <t xml:space="preserve">      2- "Demokrasi Gazisi" sicili açılan maluliyet koşulu oluşmayan "Demokrasi Gazileri"</t>
    </r>
    <r>
      <rPr>
        <i/>
        <sz val="8"/>
        <color indexed="10"/>
        <rFont val="Arial"/>
        <family val="2"/>
      </rPr>
      <t xml:space="preserve"> </t>
    </r>
    <r>
      <rPr>
        <i/>
        <sz val="8"/>
        <rFont val="Arial"/>
        <family val="2"/>
      </rPr>
      <t>2.633 kişidir.Toplama dahil edilmemiştir.</t>
    </r>
  </si>
  <si>
    <r>
      <t xml:space="preserve">2020 Aralık </t>
    </r>
    <r>
      <rPr>
        <i/>
        <sz val="11"/>
        <rFont val="Arial"/>
        <family val="2"/>
      </rPr>
      <t>(December)</t>
    </r>
  </si>
  <si>
    <r>
      <t xml:space="preserve">Yıl </t>
    </r>
    <r>
      <rPr>
        <sz val="12"/>
        <rFont val="Arial"/>
        <family val="2"/>
      </rPr>
      <t>-</t>
    </r>
    <r>
      <rPr>
        <i/>
        <sz val="10"/>
        <rFont val="Arial"/>
        <family val="2"/>
      </rPr>
      <t xml:space="preserve"> Year, </t>
    </r>
    <r>
      <rPr>
        <b/>
        <sz val="12"/>
        <rFont val="Arial"/>
        <family val="2"/>
      </rPr>
      <t>2021</t>
    </r>
  </si>
  <si>
    <r>
      <t xml:space="preserve">5510 SAYILI KANUNA GÖRE İDARİ PARA CEZALARI (İPC)   (01.01.2021 - 31.12.2021 )
</t>
    </r>
    <r>
      <rPr>
        <i/>
        <sz val="10"/>
        <rFont val="Arial"/>
        <family val="2"/>
      </rPr>
      <t xml:space="preserve"> Administrative Fines by the Law Number:5510</t>
    </r>
  </si>
  <si>
    <t>Tablo 11.1</t>
  </si>
  <si>
    <t>4/a ,4/b, 4/c Kapsamlarında Pasif Sigortalıların İl Cinsiyet Dağılımı</t>
  </si>
  <si>
    <t>Distribution of Total Pensoners In 4/a, 4/b, 4/c Coverage by Provinces and Gender</t>
  </si>
  <si>
    <t>Sigortalı İstatistikleri RİP kapsamında üretilmektedir.</t>
  </si>
  <si>
    <t>TABLO 7.3 - 4/a ,4/b, 4/c KAPSAMLARINDA PASİF SİGORTALILARIN İL CİNSİYET DAĞILIMI</t>
  </si>
  <si>
    <t>Table 7.3 -  Distribution of Total Pensoners In 4/a, 4/b, 4/c Coverage by Provinces and Gender</t>
  </si>
  <si>
    <t>4/b</t>
  </si>
  <si>
    <r>
      <t>Yaşlılık Aylığı Alanlar -</t>
    </r>
    <r>
      <rPr>
        <b/>
        <i/>
        <sz val="12"/>
        <rFont val="Arial"/>
        <family val="2"/>
      </rPr>
      <t xml:space="preserve"> </t>
    </r>
    <r>
      <rPr>
        <i/>
        <sz val="10"/>
        <rFont val="Arial"/>
        <family val="2"/>
      </rPr>
      <t xml:space="preserve">Old -Age Pensioners </t>
    </r>
    <r>
      <rPr>
        <b/>
        <i/>
        <sz val="10"/>
        <rFont val="Arial"/>
        <family val="2"/>
      </rPr>
      <t>(*)</t>
    </r>
  </si>
  <si>
    <t>(*) 7256 sayılı Bazı Alacakların Yeniden Yapılandırılması kapsamında  4b tarım sigortalılarının 2021 yılı  içinde yaşlılık aylığı  bağlanan kişi  sayılarında artış olmuştur.</t>
  </si>
  <si>
    <r>
      <t xml:space="preserve">Yurtdışı-
</t>
    </r>
    <r>
      <rPr>
        <i/>
        <sz val="10"/>
        <color indexed="8"/>
        <rFont val="Arial"/>
        <family val="2"/>
      </rPr>
      <t>Overseas</t>
    </r>
  </si>
  <si>
    <r>
      <t>YURTDIŞI-</t>
    </r>
    <r>
      <rPr>
        <i/>
        <sz val="11"/>
        <rFont val="Arial"/>
        <family val="2"/>
      </rPr>
      <t>Overseas</t>
    </r>
  </si>
  <si>
    <r>
      <t>YURTDIŞI-</t>
    </r>
    <r>
      <rPr>
        <i/>
        <sz val="10"/>
        <rFont val="Arial"/>
        <family val="2"/>
      </rPr>
      <t>Overseas</t>
    </r>
  </si>
  <si>
    <r>
      <rPr>
        <b/>
        <sz val="11"/>
        <rFont val="Arial"/>
        <family val="2"/>
      </rPr>
      <t>YURTDIŞI</t>
    </r>
    <r>
      <rPr>
        <b/>
        <sz val="10"/>
        <rFont val="Arial"/>
        <family val="2"/>
      </rPr>
      <t>-</t>
    </r>
    <r>
      <rPr>
        <i/>
        <sz val="10"/>
        <rFont val="Arial"/>
        <family val="2"/>
      </rPr>
      <t>Overseas</t>
    </r>
  </si>
  <si>
    <r>
      <t>YURTDIŞI-</t>
    </r>
    <r>
      <rPr>
        <i/>
        <sz val="10"/>
        <color indexed="8"/>
        <rFont val="Arial"/>
        <family val="2"/>
      </rPr>
      <t>Overseas</t>
    </r>
  </si>
  <si>
    <r>
      <t>2021 Temmuz</t>
    </r>
    <r>
      <rPr>
        <i/>
        <sz val="10"/>
        <rFont val="Arial"/>
        <family val="2"/>
      </rPr>
      <t xml:space="preserve"> (July)</t>
    </r>
  </si>
  <si>
    <r>
      <t xml:space="preserve">2021 Temmuz </t>
    </r>
    <r>
      <rPr>
        <i/>
        <sz val="10"/>
        <rFont val="Arial"/>
        <family val="2"/>
      </rPr>
      <t>(July)</t>
    </r>
  </si>
  <si>
    <r>
      <t xml:space="preserve">2021  Temmuz </t>
    </r>
    <r>
      <rPr>
        <i/>
        <sz val="10"/>
        <rFont val="Arial"/>
        <family val="2"/>
      </rPr>
      <t>(July)</t>
    </r>
  </si>
  <si>
    <r>
      <t xml:space="preserve">2021 Temmuz  </t>
    </r>
    <r>
      <rPr>
        <i/>
        <sz val="10"/>
        <rFont val="Arial"/>
        <family val="2"/>
      </rPr>
      <t>(July)</t>
    </r>
  </si>
  <si>
    <r>
      <rPr>
        <b/>
        <sz val="10"/>
        <rFont val="Arial"/>
        <family val="2"/>
      </rPr>
      <t xml:space="preserve">2021 Temmuz </t>
    </r>
    <r>
      <rPr>
        <i/>
        <sz val="10"/>
        <rFont val="Arial"/>
        <family val="2"/>
      </rPr>
      <t>(July)</t>
    </r>
  </si>
  <si>
    <r>
      <t xml:space="preserve">2021 
Temmuz </t>
    </r>
    <r>
      <rPr>
        <i/>
        <sz val="12"/>
        <rFont val="Arial"/>
        <family val="2"/>
      </rPr>
      <t>(July</t>
    </r>
    <r>
      <rPr>
        <i/>
        <sz val="10"/>
        <rFont val="Arial"/>
        <family val="2"/>
      </rPr>
      <t>)</t>
    </r>
  </si>
  <si>
    <r>
      <t xml:space="preserve">2021 Temmuz </t>
    </r>
    <r>
      <rPr>
        <i/>
        <sz val="10"/>
        <rFont val="Arial"/>
        <family val="2"/>
      </rPr>
      <t xml:space="preserve"> (July)</t>
    </r>
  </si>
  <si>
    <t>SOSYAL GÜVENLİK KURUMU AYLIK BÜLTENİ
SİGORTALI İSTATİSTİKLERİ
TEMMUZ, 2021
Social Security Instutition Monthly Bulletin, Insured Statistics, July 2021</t>
  </si>
  <si>
    <r>
      <t xml:space="preserve">İl Kodu 
 </t>
    </r>
    <r>
      <rPr>
        <b/>
        <i/>
        <sz val="10"/>
        <color indexed="8"/>
        <rFont val="Arial"/>
        <family val="2"/>
      </rPr>
      <t xml:space="preserve"> </t>
    </r>
    <r>
      <rPr>
        <i/>
        <sz val="10"/>
        <color indexed="8"/>
        <rFont val="Arial"/>
        <family val="2"/>
      </rPr>
      <t>Provinces code</t>
    </r>
  </si>
  <si>
    <r>
      <t xml:space="preserve">İl
</t>
    </r>
    <r>
      <rPr>
        <i/>
        <sz val="10"/>
        <rFont val="Arial"/>
        <family val="2"/>
      </rPr>
      <t>Province</t>
    </r>
  </si>
  <si>
    <r>
      <t xml:space="preserve">Aktif Sigortalılar (İştirakçi)
</t>
    </r>
    <r>
      <rPr>
        <i/>
        <sz val="10"/>
        <rFont val="Arial"/>
        <family val="2"/>
      </rPr>
      <t>Insured Persons (Contributor)</t>
    </r>
  </si>
  <si>
    <r>
      <t>Aylık Alanlar</t>
    </r>
    <r>
      <rPr>
        <b/>
        <i/>
        <sz val="10"/>
        <rFont val="Arial"/>
        <family val="2"/>
      </rPr>
      <t xml:space="preserve">
</t>
    </r>
    <r>
      <rPr>
        <i/>
        <sz val="10"/>
        <rFont val="Arial"/>
        <family val="2"/>
      </rPr>
      <t xml:space="preserve">Pensioners </t>
    </r>
  </si>
  <si>
    <r>
      <t xml:space="preserve">Vataniler 
(Kişi)
</t>
    </r>
    <r>
      <rPr>
        <i/>
        <sz val="10"/>
        <rFont val="Arial"/>
        <family val="2"/>
      </rPr>
      <t>Patriotic Services (Person)</t>
    </r>
  </si>
  <si>
    <r>
      <t xml:space="preserve">Toplam Aylık Alanlar
(Dosya) (I+II+III+IV)
 </t>
    </r>
    <r>
      <rPr>
        <i/>
        <sz val="10"/>
        <rFont val="Arial"/>
        <family val="2"/>
      </rPr>
      <t>Total Pensioners (File)</t>
    </r>
  </si>
  <si>
    <r>
      <t xml:space="preserve">Toplam Aylık Alanlar (Kişi) (I+II+III+V)
</t>
    </r>
    <r>
      <rPr>
        <i/>
        <sz val="10"/>
        <rFont val="Arial"/>
        <family val="2"/>
      </rPr>
      <t>Total Pensioners  (Person)</t>
    </r>
  </si>
  <si>
    <r>
      <t xml:space="preserve">4/c Kapsamı 
</t>
    </r>
    <r>
      <rPr>
        <sz val="10"/>
        <rFont val="Arial"/>
        <family val="2"/>
      </rPr>
      <t>Coverage 4/c</t>
    </r>
  </si>
  <si>
    <r>
      <t xml:space="preserve">Toplam 
</t>
    </r>
    <r>
      <rPr>
        <i/>
        <sz val="10"/>
        <color indexed="8"/>
        <rFont val="Arial"/>
        <family val="2"/>
      </rPr>
      <t>Total</t>
    </r>
  </si>
  <si>
    <r>
      <t>Erkek</t>
    </r>
    <r>
      <rPr>
        <i/>
        <sz val="10"/>
        <rFont val="Arial"/>
        <family val="2"/>
      </rPr>
      <t xml:space="preserve"> 
Male</t>
    </r>
  </si>
  <si>
    <r>
      <t xml:space="preserve">Kadın 
</t>
    </r>
    <r>
      <rPr>
        <i/>
        <sz val="10"/>
        <rFont val="Arial"/>
        <family val="2"/>
      </rPr>
      <t>Female</t>
    </r>
  </si>
  <si>
    <r>
      <t xml:space="preserve">Zorunlu
</t>
    </r>
    <r>
      <rPr>
        <i/>
        <sz val="10"/>
        <rFont val="Arial"/>
        <family val="2"/>
      </rPr>
      <t xml:space="preserve"> Compulsory Insured</t>
    </r>
  </si>
  <si>
    <r>
      <t xml:space="preserve">Diğer Sigortalılar
</t>
    </r>
    <r>
      <rPr>
        <i/>
        <sz val="10"/>
        <rFont val="Arial"/>
        <family val="2"/>
      </rPr>
      <t xml:space="preserve"> Others Insured</t>
    </r>
  </si>
  <si>
    <r>
      <t>Malüllük Aylığı Alanlar (I)</t>
    </r>
    <r>
      <rPr>
        <i/>
        <sz val="10"/>
        <rFont val="Arial"/>
        <family val="2"/>
      </rPr>
      <t xml:space="preserve"> Invalidity pensioners</t>
    </r>
  </si>
  <si>
    <r>
      <t xml:space="preserve"> Vazife  Malulü  Aylığı Alanlar (II)
</t>
    </r>
    <r>
      <rPr>
        <i/>
        <sz val="10"/>
        <rFont val="Arial"/>
        <family val="2"/>
      </rPr>
      <t xml:space="preserve"> Duty invalidity pensioners</t>
    </r>
  </si>
  <si>
    <r>
      <t xml:space="preserve">Yaşlılık Aylığı Alanlar (III) 
</t>
    </r>
    <r>
      <rPr>
        <i/>
        <sz val="10"/>
        <rFont val="Arial"/>
        <family val="2"/>
      </rPr>
      <t>Old-age pensioners</t>
    </r>
  </si>
  <si>
    <r>
      <t xml:space="preserve">Ölüm </t>
    </r>
    <r>
      <rPr>
        <b/>
        <i/>
        <sz val="10"/>
        <rFont val="Arial"/>
        <family val="2"/>
      </rPr>
      <t xml:space="preserve">
</t>
    </r>
    <r>
      <rPr>
        <i/>
        <sz val="10"/>
        <rFont val="Arial"/>
        <family val="2"/>
      </rPr>
      <t>Death</t>
    </r>
  </si>
  <si>
    <r>
      <t>Erkek</t>
    </r>
    <r>
      <rPr>
        <sz val="10"/>
        <rFont val="Arial"/>
        <family val="2"/>
      </rPr>
      <t xml:space="preserve"> 
</t>
    </r>
    <r>
      <rPr>
        <i/>
        <sz val="10"/>
        <rFont val="Arial"/>
        <family val="2"/>
      </rPr>
      <t>Male</t>
    </r>
  </si>
  <si>
    <r>
      <t>Kadın</t>
    </r>
    <r>
      <rPr>
        <b/>
        <i/>
        <sz val="10"/>
        <rFont val="Arial"/>
        <family val="2"/>
      </rPr>
      <t xml:space="preserve"> 
</t>
    </r>
    <r>
      <rPr>
        <i/>
        <sz val="10"/>
        <rFont val="Arial"/>
        <family val="2"/>
      </rPr>
      <t>Female</t>
    </r>
  </si>
  <si>
    <r>
      <t xml:space="preserve">Ölüm Aylığı Alanlar (IV)
(Dosya) 
</t>
    </r>
    <r>
      <rPr>
        <i/>
        <sz val="10"/>
        <rFont val="Arial"/>
        <family val="2"/>
      </rPr>
      <t>Survivor's pensioners (file)</t>
    </r>
  </si>
  <si>
    <r>
      <t xml:space="preserve">Ölüm Aylığı Alanlar (V)
(Kişi) 
</t>
    </r>
    <r>
      <rPr>
        <i/>
        <sz val="10"/>
        <rFont val="Arial"/>
        <family val="2"/>
      </rPr>
      <t>Widow's and Orphan's pensioners</t>
    </r>
  </si>
  <si>
    <t xml:space="preserve">2020 
</t>
  </si>
  <si>
    <t>Yiyecek &amp; İçecek</t>
  </si>
  <si>
    <t>Havayolu</t>
  </si>
  <si>
    <t>Seyahat Acentası</t>
  </si>
  <si>
    <t>Türkiye'de Tüm Sektörlerde Toplam İstihdam (SGK)</t>
  </si>
  <si>
    <t>İşyeri Sayısı</t>
  </si>
  <si>
    <t>Çalışan Sayısı</t>
  </si>
  <si>
    <t>2019 Ağustos Ayı</t>
  </si>
  <si>
    <t>Ortalama Çalışan Sayısı</t>
  </si>
  <si>
    <t>2021 Şubat Ayı</t>
  </si>
  <si>
    <t>2021 Mart Ayı</t>
  </si>
  <si>
    <t>2021 Mayıs Ayı</t>
  </si>
  <si>
    <t>2021 Haziran Ayı</t>
  </si>
  <si>
    <t>İşyeri Başına Ortalama Çalışan Sayısı</t>
  </si>
  <si>
    <t>Kaynak: SGK</t>
  </si>
  <si>
    <t>SGK KODU</t>
  </si>
  <si>
    <t>2021 Temmuz Ayı</t>
  </si>
  <si>
    <t>SGK VERİLERİNE GÖRE TÜROB TARAFINDAN DERLENEN GÜNCEL İSTİHDAM VERİLERİ                                                 TEMMUZ 2021</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</si>
</sst>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_-* #,##0\ &quot;TL&quot;_-;\-* #,##0\ &quot;TL&quot;_-;_-* &quot;-&quot;\ &quot;TL&quot;_-;_-@_-"/>
    <numFmt numFmtId="166" formatCode="_-* #,##0\ _T_L_-;\-* #,##0\ _T_L_-;_-* &quot;-&quot;\ _T_L_-;_-@_-"/>
    <numFmt numFmtId="167" formatCode="_-* #,##0.00\ &quot;TL&quot;_-;\-* #,##0.00\ &quot;TL&quot;_-;_-* &quot;-&quot;??\ &quot;TL&quot;_-;_-@_-"/>
    <numFmt numFmtId="168" formatCode="_-* #,##0.00\ _T_L_-;\-* #,##0.00\ _T_L_-;_-* &quot;-&quot;??\ _T_L_-;_-@_-"/>
    <numFmt numFmtId="169" formatCode="_-* #,##0\ _T_L_-;\-* #,##0\ _T_L_-;_-* &quot;-&quot;??\ _T_L_-;_-@_-"/>
    <numFmt numFmtId="170" formatCode="#,##0.0"/>
    <numFmt numFmtId="171" formatCode="0.0"/>
    <numFmt numFmtId="172" formatCode="_(* #,##0_);_(* \(#,##0\);_(* &quot;-&quot;??_);_(@_)"/>
    <numFmt numFmtId="173" formatCode="#,##0;[Red]#,##0"/>
    <numFmt numFmtId="174" formatCode="#,##0_ ;\-#,##0\ "/>
    <numFmt numFmtId="175" formatCode="General_)"/>
    <numFmt numFmtId="176" formatCode="_-* #,##0.0000\ _T_L_-;\-* #,##0.0000\ _T_L_-;_-* &quot;-&quot;??\ _T_L_-;_-@_-"/>
    <numFmt numFmtId="177" formatCode="#,##0.00000"/>
    <numFmt numFmtId="178" formatCode="#,##0.0000;\-#,##0.0000"/>
  </numFmts>
  <fonts count="166">
    <font>
      <sz val="10"/>
      <name val="Arial"/>
      <family val="0"/>
    </font>
    <font>
      <sz val="11"/>
      <color indexed="8"/>
      <name val="Calibri"/>
      <family val="2"/>
    </font>
    <font>
      <u val="single"/>
      <sz val="10"/>
      <color indexed="12"/>
      <name val="Arial"/>
      <family val="2"/>
    </font>
    <font>
      <sz val="10"/>
      <name val="Arial Tur"/>
      <family val="0"/>
    </font>
    <font>
      <sz val="12"/>
      <name val="Arial"/>
      <family val="2"/>
    </font>
    <font>
      <b/>
      <sz val="10"/>
      <name val="Arial"/>
      <family val="2"/>
    </font>
    <font>
      <sz val="8"/>
      <name val="Arial"/>
      <family val="2"/>
    </font>
    <font>
      <b/>
      <sz val="12"/>
      <name val="Arial"/>
      <family val="2"/>
    </font>
    <font>
      <b/>
      <sz val="11"/>
      <name val="Arial"/>
      <family val="2"/>
    </font>
    <font>
      <sz val="11"/>
      <name val="Arial"/>
      <family val="2"/>
    </font>
    <font>
      <u val="single"/>
      <sz val="10"/>
      <color indexed="12"/>
      <name val="Arial Tur"/>
      <family val="0"/>
    </font>
    <font>
      <i/>
      <sz val="11"/>
      <name val="Arial"/>
      <family val="2"/>
    </font>
    <font>
      <b/>
      <sz val="11"/>
      <name val="Arial Tur"/>
      <family val="0"/>
    </font>
    <font>
      <sz val="11"/>
      <color indexed="8"/>
      <name val="Arial"/>
      <family val="2"/>
    </font>
    <font>
      <b/>
      <sz val="14"/>
      <name val="Arial"/>
      <family val="2"/>
    </font>
    <font>
      <sz val="14"/>
      <name val="Arial"/>
      <family val="2"/>
    </font>
    <font>
      <i/>
      <sz val="14"/>
      <name val="Arial"/>
      <family val="2"/>
    </font>
    <font>
      <i/>
      <sz val="12"/>
      <name val="Arial"/>
      <family val="2"/>
    </font>
    <font>
      <b/>
      <sz val="11"/>
      <color indexed="8"/>
      <name val="Arial"/>
      <family val="2"/>
    </font>
    <font>
      <sz val="11"/>
      <color indexed="9"/>
      <name val="Calibri"/>
      <family val="2"/>
    </font>
    <font>
      <i/>
      <sz val="11"/>
      <color indexed="23"/>
      <name val="Calibri"/>
      <family val="2"/>
    </font>
    <font>
      <sz val="11"/>
      <color indexed="5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MS Sans Serif"/>
      <family val="2"/>
    </font>
    <font>
      <sz val="10"/>
      <color indexed="8"/>
      <name val="Arial"/>
      <family val="2"/>
    </font>
    <font>
      <sz val="10"/>
      <name val="Helv"/>
      <family val="0"/>
    </font>
    <font>
      <b/>
      <i/>
      <sz val="12"/>
      <name val="Arial"/>
      <family val="2"/>
    </font>
    <font>
      <sz val="12"/>
      <color indexed="9"/>
      <name val="Arial"/>
      <family val="2"/>
    </font>
    <font>
      <b/>
      <sz val="12"/>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val="single"/>
      <sz val="8"/>
      <color indexed="39"/>
      <name val="Calibri"/>
      <family val="2"/>
    </font>
    <font>
      <sz val="12"/>
      <color indexed="8"/>
      <name val="Arial"/>
      <family val="2"/>
    </font>
    <font>
      <sz val="12"/>
      <color indexed="10"/>
      <name val="Arial"/>
      <family val="2"/>
    </font>
    <font>
      <b/>
      <sz val="12"/>
      <color indexed="9"/>
      <name val="Arial"/>
      <family val="2"/>
    </font>
    <font>
      <b/>
      <sz val="12"/>
      <color indexed="8"/>
      <name val="Times New Roman"/>
      <family val="1"/>
    </font>
    <font>
      <sz val="12"/>
      <color indexed="8"/>
      <name val="Arial Rounded MT Bold"/>
      <family val="2"/>
    </font>
    <font>
      <sz val="12"/>
      <color indexed="9"/>
      <name val="Arial Rounded MT Bold"/>
      <family val="2"/>
    </font>
    <font>
      <b/>
      <i/>
      <sz val="10"/>
      <name val="Arial"/>
      <family val="2"/>
    </font>
    <font>
      <sz val="12"/>
      <color indexed="8"/>
      <name val="Times New Roman"/>
      <family val="1"/>
    </font>
    <font>
      <i/>
      <sz val="11"/>
      <color indexed="8"/>
      <name val="Arial"/>
      <family val="2"/>
    </font>
    <font>
      <i/>
      <sz val="12"/>
      <color indexed="8"/>
      <name val="Arial"/>
      <family val="2"/>
    </font>
    <font>
      <b/>
      <i/>
      <sz val="11"/>
      <color indexed="8"/>
      <name val="Arial"/>
      <family val="2"/>
    </font>
    <font>
      <i/>
      <sz val="12"/>
      <color indexed="8"/>
      <name val="Times New Roman"/>
      <family val="1"/>
    </font>
    <font>
      <i/>
      <sz val="10"/>
      <name val="Arial"/>
      <family val="2"/>
    </font>
    <font>
      <i/>
      <sz val="10"/>
      <color indexed="63"/>
      <name val="Arial"/>
      <family val="2"/>
    </font>
    <font>
      <b/>
      <i/>
      <sz val="11"/>
      <name val="Arial"/>
      <family val="2"/>
    </font>
    <font>
      <i/>
      <sz val="10"/>
      <color indexed="8"/>
      <name val="Arial"/>
      <family val="2"/>
    </font>
    <font>
      <b/>
      <i/>
      <sz val="10"/>
      <color indexed="23"/>
      <name val="Arial"/>
      <family val="2"/>
    </font>
    <font>
      <b/>
      <sz val="10"/>
      <name val="Arial Tur"/>
      <family val="0"/>
    </font>
    <font>
      <i/>
      <sz val="10"/>
      <color indexed="12"/>
      <name val="Arial"/>
      <family val="2"/>
    </font>
    <font>
      <b/>
      <i/>
      <sz val="10"/>
      <color indexed="63"/>
      <name val="Arial"/>
      <family val="2"/>
    </font>
    <font>
      <b/>
      <i/>
      <sz val="10"/>
      <color indexed="55"/>
      <name val="Arial"/>
      <family val="2"/>
    </font>
    <font>
      <b/>
      <i/>
      <sz val="10"/>
      <color indexed="8"/>
      <name val="Arial"/>
      <family val="2"/>
    </font>
    <font>
      <i/>
      <sz val="10"/>
      <color indexed="8"/>
      <name val="Times New Roman"/>
      <family val="1"/>
    </font>
    <font>
      <sz val="10"/>
      <color indexed="55"/>
      <name val="Arial"/>
      <family val="2"/>
    </font>
    <font>
      <b/>
      <sz val="10"/>
      <color indexed="23"/>
      <name val="Arial"/>
      <family val="2"/>
    </font>
    <font>
      <b/>
      <sz val="10"/>
      <name val="Times New Roman"/>
      <family val="1"/>
    </font>
    <font>
      <i/>
      <sz val="10"/>
      <name val="Arial Tur"/>
      <family val="0"/>
    </font>
    <font>
      <i/>
      <sz val="10"/>
      <color indexed="18"/>
      <name val="Arial"/>
      <family val="2"/>
    </font>
    <font>
      <b/>
      <sz val="10"/>
      <color indexed="55"/>
      <name val="Arial"/>
      <family val="2"/>
    </font>
    <font>
      <sz val="10"/>
      <color indexed="9"/>
      <name val="Arial"/>
      <family val="2"/>
    </font>
    <font>
      <sz val="10"/>
      <name val="Times New Roman"/>
      <family val="1"/>
    </font>
    <font>
      <b/>
      <sz val="20"/>
      <name val="Arial"/>
      <family val="2"/>
    </font>
    <font>
      <b/>
      <i/>
      <sz val="12"/>
      <color indexed="9"/>
      <name val="Times New Roman"/>
      <family val="1"/>
    </font>
    <font>
      <i/>
      <sz val="8"/>
      <name val="Arial"/>
      <family val="2"/>
    </font>
    <font>
      <i/>
      <sz val="8"/>
      <name val="Arial Tur"/>
      <family val="0"/>
    </font>
    <font>
      <i/>
      <sz val="8"/>
      <color indexed="10"/>
      <name val="Arial"/>
      <family val="2"/>
    </font>
    <font>
      <u val="single"/>
      <sz val="8"/>
      <color indexed="20"/>
      <name val="Calibri"/>
      <family val="2"/>
    </font>
    <font>
      <u val="single"/>
      <sz val="10"/>
      <color indexed="39"/>
      <name val="Arial"/>
      <family val="2"/>
    </font>
    <font>
      <b/>
      <sz val="12"/>
      <color indexed="10"/>
      <name val="Arial"/>
      <family val="2"/>
    </font>
    <font>
      <b/>
      <i/>
      <sz val="12"/>
      <color indexed="10"/>
      <name val="Arial"/>
      <family val="2"/>
    </font>
    <font>
      <b/>
      <sz val="12"/>
      <color indexed="54"/>
      <name val="Tahoma"/>
      <family val="2"/>
    </font>
    <font>
      <sz val="11"/>
      <color indexed="10"/>
      <name val="Arial"/>
      <family val="2"/>
    </font>
    <font>
      <b/>
      <i/>
      <sz val="10"/>
      <color indexed="10"/>
      <name val="Arial"/>
      <family val="2"/>
    </font>
    <font>
      <sz val="10"/>
      <color indexed="8"/>
      <name val="Times New Roman"/>
      <family val="1"/>
    </font>
    <font>
      <b/>
      <sz val="10"/>
      <color indexed="8"/>
      <name val="Times New Roman"/>
      <family val="1"/>
    </font>
    <font>
      <b/>
      <sz val="16"/>
      <color indexed="62"/>
      <name val="Arial"/>
      <family val="2"/>
    </font>
    <font>
      <sz val="14"/>
      <color indexed="62"/>
      <name val="Arial"/>
      <family val="2"/>
    </font>
    <font>
      <b/>
      <sz val="12"/>
      <color indexed="62"/>
      <name val="Arial"/>
      <family val="2"/>
    </font>
    <font>
      <sz val="8"/>
      <color indexed="10"/>
      <name val="Arial"/>
      <family val="2"/>
    </font>
    <font>
      <sz val="10"/>
      <color indexed="10"/>
      <name val="Arial"/>
      <family val="2"/>
    </font>
    <font>
      <sz val="16"/>
      <color indexed="62"/>
      <name val="Arial"/>
      <family val="2"/>
    </font>
    <font>
      <b/>
      <sz val="14"/>
      <color indexed="9"/>
      <name val="Times New Roman"/>
      <family val="1"/>
    </font>
    <font>
      <b/>
      <sz val="10"/>
      <color indexed="8"/>
      <name val="Arial"/>
      <family val="2"/>
    </font>
    <font>
      <b/>
      <sz val="11"/>
      <color indexed="9"/>
      <name val="Arial"/>
      <family val="2"/>
    </font>
    <font>
      <b/>
      <i/>
      <sz val="11"/>
      <color indexed="10"/>
      <name val="Arial"/>
      <family val="2"/>
    </font>
    <font>
      <sz val="10"/>
      <color indexed="62"/>
      <name val="Arial"/>
      <family val="2"/>
    </font>
    <font>
      <b/>
      <sz val="20"/>
      <color indexed="62"/>
      <name val="Arial"/>
      <family val="2"/>
    </font>
    <font>
      <b/>
      <sz val="20"/>
      <color indexed="62"/>
      <name val="Times New Roman"/>
      <family val="1"/>
    </font>
    <font>
      <b/>
      <i/>
      <sz val="18"/>
      <color indexed="62"/>
      <name val="Times New Roman"/>
      <family val="1"/>
    </font>
    <font>
      <b/>
      <sz val="11"/>
      <name val="&quot;"/>
      <family val="0"/>
    </font>
    <font>
      <sz val="13"/>
      <name val="Arial"/>
      <family val="2"/>
    </font>
    <font>
      <b/>
      <sz val="10"/>
      <color indexed="10"/>
      <name val="Arial"/>
      <family val="2"/>
    </font>
    <font>
      <u val="single"/>
      <sz val="10"/>
      <color indexed="20"/>
      <name val="Arial"/>
      <family val="0"/>
    </font>
    <font>
      <b/>
      <sz val="16"/>
      <color indexed="10"/>
      <name val="Calibri"/>
      <family val="2"/>
    </font>
    <font>
      <sz val="12"/>
      <color indexed="8"/>
      <name val="Calibri"/>
      <family val="2"/>
    </font>
    <font>
      <i/>
      <sz val="11"/>
      <color indexed="8"/>
      <name val="Calibri"/>
      <family val="2"/>
    </font>
    <font>
      <b/>
      <sz val="8"/>
      <color indexed="62"/>
      <name val="Arial"/>
      <family val="0"/>
    </font>
    <font>
      <sz val="10.5"/>
      <color indexed="8"/>
      <name val="Arial Tur"/>
      <family val="0"/>
    </font>
    <font>
      <sz val="6.75"/>
      <color indexed="8"/>
      <name val="Arial Tur"/>
      <family val="0"/>
    </font>
    <font>
      <sz val="8.5"/>
      <color indexed="8"/>
      <name val="Arial Tur"/>
      <family val="0"/>
    </font>
    <font>
      <b/>
      <sz val="11.25"/>
      <color indexed="8"/>
      <name val="Arial Tur"/>
      <family val="0"/>
    </font>
    <font>
      <sz val="9.2"/>
      <color indexed="8"/>
      <name val="Arial Tur"/>
      <family val="0"/>
    </font>
    <font>
      <sz val="10"/>
      <color indexed="8"/>
      <name val="Arial Tur"/>
      <family val="0"/>
    </font>
    <font>
      <sz val="6.25"/>
      <color indexed="8"/>
      <name val="Arial Tur"/>
      <family val="0"/>
    </font>
    <font>
      <sz val="8"/>
      <color indexed="8"/>
      <name val="Arial Tur"/>
      <family val="0"/>
    </font>
    <font>
      <b/>
      <sz val="10.75"/>
      <color indexed="8"/>
      <name val="Arial Tur"/>
      <family val="0"/>
    </font>
    <font>
      <b/>
      <sz val="10"/>
      <color indexed="8"/>
      <name val="Arial Tur"/>
      <family val="0"/>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0"/>
    </font>
    <font>
      <u val="single"/>
      <sz val="8"/>
      <color rgb="FF800080"/>
      <name val="Calibri"/>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2"/>
      <color rgb="FFFF0000"/>
      <name val="Arial"/>
      <family val="2"/>
    </font>
    <font>
      <sz val="12"/>
      <color rgb="FFFF0000"/>
      <name val="Arial"/>
      <family val="2"/>
    </font>
    <font>
      <b/>
      <i/>
      <sz val="12"/>
      <color rgb="FFFF0000"/>
      <name val="Arial"/>
      <family val="2"/>
    </font>
    <font>
      <b/>
      <sz val="12"/>
      <color rgb="FF759AA5"/>
      <name val="Tahoma"/>
      <family val="2"/>
    </font>
    <font>
      <sz val="11"/>
      <color rgb="FFFF0000"/>
      <name val="Arial"/>
      <family val="2"/>
    </font>
    <font>
      <b/>
      <i/>
      <sz val="10"/>
      <color rgb="FFFF0000"/>
      <name val="Arial"/>
      <family val="2"/>
    </font>
    <font>
      <sz val="10"/>
      <color theme="1"/>
      <name val="Times New Roman"/>
      <family val="1"/>
    </font>
    <font>
      <b/>
      <sz val="10"/>
      <color theme="1"/>
      <name val="Times New Roman"/>
      <family val="1"/>
    </font>
    <font>
      <b/>
      <sz val="16"/>
      <color theme="3"/>
      <name val="Arial"/>
      <family val="2"/>
    </font>
    <font>
      <sz val="14"/>
      <color theme="3"/>
      <name val="Arial"/>
      <family val="2"/>
    </font>
    <font>
      <b/>
      <sz val="12"/>
      <color theme="3"/>
      <name val="Arial"/>
      <family val="2"/>
    </font>
    <font>
      <sz val="8"/>
      <color rgb="FFFF0000"/>
      <name val="Arial"/>
      <family val="2"/>
    </font>
    <font>
      <sz val="10"/>
      <color rgb="FFFF0000"/>
      <name val="Arial"/>
      <family val="2"/>
    </font>
    <font>
      <sz val="12"/>
      <color theme="1"/>
      <name val="Arial"/>
      <family val="2"/>
    </font>
    <font>
      <b/>
      <i/>
      <sz val="11"/>
      <color rgb="FFFF0000"/>
      <name val="Arial"/>
      <family val="2"/>
    </font>
    <font>
      <sz val="10"/>
      <color theme="3"/>
      <name val="Arial"/>
      <family val="2"/>
    </font>
    <font>
      <b/>
      <sz val="20"/>
      <color theme="3"/>
      <name val="Arial"/>
      <family val="2"/>
    </font>
    <font>
      <b/>
      <sz val="20"/>
      <color theme="3"/>
      <name val="Times New Roman"/>
      <family val="1"/>
    </font>
    <font>
      <b/>
      <sz val="11"/>
      <color theme="0"/>
      <name val="Arial"/>
      <family val="2"/>
    </font>
    <font>
      <b/>
      <sz val="10"/>
      <color theme="1"/>
      <name val="Arial"/>
      <family val="2"/>
    </font>
    <font>
      <i/>
      <sz val="10"/>
      <color theme="1"/>
      <name val="Arial"/>
      <family val="2"/>
    </font>
    <font>
      <sz val="16"/>
      <color theme="3"/>
      <name val="Arial"/>
      <family val="2"/>
    </font>
    <font>
      <b/>
      <sz val="14"/>
      <color theme="0"/>
      <name val="Times New Roman"/>
      <family val="1"/>
    </font>
    <font>
      <b/>
      <i/>
      <sz val="18"/>
      <color theme="3"/>
      <name val="Times New Roman"/>
      <family val="1"/>
    </font>
    <font>
      <b/>
      <sz val="16"/>
      <color rgb="FFFF0000"/>
      <name val="Calibri"/>
      <family val="2"/>
    </font>
    <font>
      <sz val="12"/>
      <color theme="1"/>
      <name val="Calibri"/>
      <family val="2"/>
    </font>
    <font>
      <i/>
      <sz val="11"/>
      <color theme="1"/>
      <name val="Calibri"/>
      <family val="2"/>
    </font>
  </fonts>
  <fills count="56">
    <fill>
      <patternFill/>
    </fill>
    <fill>
      <patternFill patternType="gray125"/>
    </fill>
    <fill>
      <patternFill patternType="solid">
        <fgColor indexed="2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indexed="12"/>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22"/>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theme="4" tint="0.5999900102615356"/>
        <bgColor indexed="64"/>
      </patternFill>
    </fill>
    <fill>
      <patternFill patternType="solid">
        <fgColor theme="8"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theme="7" tint="0.7999799847602844"/>
        <bgColor indexed="64"/>
      </patternFill>
    </fill>
    <fill>
      <patternFill patternType="solid">
        <fgColor theme="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5" tint="0.7999799847602844"/>
        <bgColor indexed="64"/>
      </patternFill>
    </fill>
    <fill>
      <patternFill patternType="solid">
        <fgColor theme="6" tint="0.5999900102615356"/>
        <bgColor indexed="64"/>
      </patternFill>
    </fill>
    <fill>
      <patternFill patternType="solid">
        <fgColor rgb="FFFFFF00"/>
        <bgColor indexed="64"/>
      </patternFill>
    </fill>
  </fills>
  <borders count="92">
    <border>
      <left/>
      <right/>
      <top/>
      <bottom/>
      <diagonal/>
    </border>
    <border>
      <left/>
      <right/>
      <top/>
      <bottom style="double">
        <color rgb="FFFF8001"/>
      </bottom>
    </border>
    <border>
      <left/>
      <right/>
      <top/>
      <bottom style="double">
        <color indexed="52"/>
      </bottom>
    </border>
    <border>
      <left/>
      <right/>
      <top/>
      <bottom style="thick">
        <color indexed="49"/>
      </bottom>
    </border>
    <border>
      <left/>
      <right/>
      <top/>
      <bottom style="thick">
        <color indexed="62"/>
      </bottom>
    </border>
    <border>
      <left/>
      <right/>
      <top/>
      <bottom style="thick">
        <color indexed="21"/>
      </bottom>
    </border>
    <border>
      <left/>
      <right/>
      <top/>
      <bottom style="thick">
        <color indexed="22"/>
      </bottom>
    </border>
    <border>
      <left/>
      <right/>
      <top/>
      <bottom style="medium">
        <color indexed="21"/>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style="thin">
        <color indexed="49"/>
      </top>
      <bottom style="double">
        <color indexed="49"/>
      </bottom>
    </border>
    <border>
      <left/>
      <right/>
      <top style="thin">
        <color indexed="62"/>
      </top>
      <bottom style="double">
        <color indexed="62"/>
      </bottom>
    </border>
    <border>
      <left/>
      <right style="medium"/>
      <top style="hair"/>
      <bottom style="hair"/>
    </border>
    <border>
      <left style="medium"/>
      <right/>
      <top/>
      <bottom/>
    </border>
    <border>
      <left/>
      <right style="medium"/>
      <top/>
      <bottom/>
    </border>
    <border>
      <left/>
      <right/>
      <top style="medium"/>
      <bottom/>
    </border>
    <border>
      <left/>
      <right style="medium"/>
      <top style="medium"/>
      <bottom/>
    </border>
    <border>
      <left/>
      <right/>
      <top style="hair"/>
      <bottom style="medium"/>
    </border>
    <border>
      <left/>
      <right style="medium"/>
      <top style="hair"/>
      <bottom style="medium"/>
    </border>
    <border>
      <left/>
      <right/>
      <top style="hair"/>
      <bottom style="hair"/>
    </border>
    <border>
      <left style="medium"/>
      <right/>
      <top/>
      <bottom style="hair"/>
    </border>
    <border>
      <left/>
      <right/>
      <top/>
      <bottom style="hair"/>
    </border>
    <border>
      <left style="medium"/>
      <right style="hair"/>
      <top/>
      <bottom style="hair"/>
    </border>
    <border>
      <left style="hair"/>
      <right style="hair"/>
      <top/>
      <bottom style="hair"/>
    </border>
    <border>
      <left style="hair"/>
      <right/>
      <top/>
      <bottom style="hair"/>
    </border>
    <border>
      <left style="hair"/>
      <right style="medium"/>
      <top/>
      <bottom style="hair"/>
    </border>
    <border>
      <left style="medium"/>
      <right style="medium"/>
      <top/>
      <bottom style="hair"/>
    </border>
    <border>
      <left/>
      <right/>
      <top style="thin"/>
      <bottom/>
    </border>
    <border>
      <left style="medium"/>
      <right/>
      <top style="hair"/>
      <bottom style="hair"/>
    </border>
    <border>
      <left style="medium"/>
      <right style="hair"/>
      <top style="hair"/>
      <bottom style="hair"/>
    </border>
    <border>
      <left style="hair"/>
      <right style="medium"/>
      <top style="hair"/>
      <bottom style="hair"/>
    </border>
    <border>
      <left style="hair"/>
      <right style="hair"/>
      <top style="hair"/>
      <bottom style="hair"/>
    </border>
    <border>
      <left style="medium"/>
      <right style="medium"/>
      <top style="hair"/>
      <bottom style="hair"/>
    </border>
    <border>
      <left/>
      <right style="medium"/>
      <top/>
      <bottom style="medium"/>
    </border>
    <border>
      <left/>
      <right/>
      <top/>
      <bottom style="medium"/>
    </border>
    <border>
      <left/>
      <right/>
      <top style="thin"/>
      <bottom style="medium"/>
    </border>
    <border>
      <left style="medium"/>
      <right style="hair"/>
      <top style="hair"/>
      <bottom style="medium"/>
    </border>
    <border>
      <left style="hair"/>
      <right style="hair"/>
      <top/>
      <bottom style="medium"/>
    </border>
    <border>
      <left style="medium"/>
      <right style="medium"/>
      <top/>
      <bottom style="medium"/>
    </border>
    <border>
      <left style="hair"/>
      <right style="medium"/>
      <top/>
      <bottom style="medium"/>
    </border>
    <border>
      <left style="thin"/>
      <right style="thin"/>
      <top style="thin"/>
      <bottom style="thin"/>
    </border>
    <border>
      <left/>
      <right/>
      <top/>
      <bottom style="double"/>
    </border>
    <border>
      <left/>
      <right/>
      <top style="double"/>
      <bottom/>
    </border>
    <border>
      <left style="medium"/>
      <right/>
      <top style="hair"/>
      <bottom style="medium"/>
    </border>
    <border>
      <left style="thick">
        <color theme="4" tint="-0.24993999302387238"/>
      </left>
      <right/>
      <top/>
      <bottom/>
    </border>
    <border>
      <left/>
      <right style="thick">
        <color theme="4" tint="-0.24993999302387238"/>
      </right>
      <top/>
      <bottom/>
    </border>
    <border>
      <left style="thick">
        <color theme="4" tint="-0.24993999302387238"/>
      </left>
      <right/>
      <top/>
      <bottom style="thick">
        <color theme="4" tint="-0.24993999302387238"/>
      </bottom>
    </border>
    <border>
      <left/>
      <right/>
      <top/>
      <bottom style="thick">
        <color theme="4" tint="-0.24993999302387238"/>
      </bottom>
    </border>
    <border>
      <left/>
      <right style="thick">
        <color theme="4" tint="-0.24993999302387238"/>
      </right>
      <top/>
      <bottom style="thick">
        <color theme="4" tint="-0.24993999302387238"/>
      </bottom>
    </border>
    <border>
      <left/>
      <right/>
      <top/>
      <bottom style="thin"/>
    </border>
    <border>
      <left style="hair"/>
      <right/>
      <top style="hair"/>
      <bottom style="hair"/>
    </border>
    <border>
      <left/>
      <right style="hair"/>
      <top/>
      <bottom style="hair"/>
    </border>
    <border>
      <left style="hair"/>
      <right/>
      <top/>
      <bottom style="medium"/>
    </border>
    <border>
      <left style="medium"/>
      <right/>
      <top/>
      <bottom style="medium"/>
    </border>
    <border>
      <left style="hair"/>
      <right style="medium"/>
      <top style="hair"/>
      <bottom style="medium"/>
    </border>
    <border>
      <left style="thin">
        <color theme="0"/>
      </left>
      <right style="thin">
        <color theme="0"/>
      </right>
      <top style="thin">
        <color theme="0"/>
      </top>
      <bottom style="thin">
        <color theme="0"/>
      </bottom>
    </border>
    <border>
      <left/>
      <right/>
      <top style="double">
        <color theme="4" tint="-0.4999699890613556"/>
      </top>
      <bottom/>
    </border>
    <border>
      <left/>
      <right/>
      <top/>
      <bottom style="double">
        <color theme="4" tint="-0.4999699890613556"/>
      </bottom>
    </border>
    <border>
      <left/>
      <right/>
      <top style="thin">
        <color theme="0"/>
      </top>
      <bottom/>
    </border>
    <border>
      <left/>
      <right/>
      <top style="thin">
        <color theme="0"/>
      </top>
      <bottom style="thin">
        <color theme="0"/>
      </bottom>
    </border>
    <border>
      <left style="thin">
        <color theme="0"/>
      </left>
      <right/>
      <top style="thin">
        <color theme="0"/>
      </top>
      <bottom style="thin">
        <color theme="0"/>
      </bottom>
    </border>
    <border>
      <left/>
      <right/>
      <top/>
      <bottom style="thin">
        <color theme="0"/>
      </bottom>
    </border>
    <border>
      <left style="thin">
        <color theme="0"/>
      </left>
      <right/>
      <top/>
      <bottom style="thin">
        <color theme="0"/>
      </bottom>
    </border>
    <border>
      <left style="medium">
        <color theme="0"/>
      </left>
      <right style="medium">
        <color theme="0"/>
      </right>
      <top style="medium">
        <color theme="0"/>
      </top>
      <bottom style="medium">
        <color theme="0"/>
      </bottom>
    </border>
    <border>
      <left/>
      <right/>
      <top style="medium">
        <color theme="0"/>
      </top>
      <bottom style="medium">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color theme="0"/>
      </right>
      <top style="thin">
        <color theme="0"/>
      </top>
      <bottom style="thin">
        <color theme="0"/>
      </bottom>
    </border>
    <border>
      <left style="thick">
        <color theme="4" tint="-0.24993999302387238"/>
      </left>
      <right/>
      <top style="thick">
        <color theme="4" tint="-0.24993999302387238"/>
      </top>
      <bottom/>
    </border>
    <border>
      <left/>
      <right/>
      <top style="thick">
        <color theme="4" tint="-0.24993999302387238"/>
      </top>
      <bottom/>
    </border>
    <border>
      <left/>
      <right style="thick">
        <color theme="4" tint="-0.24993999302387238"/>
      </right>
      <top style="thick">
        <color theme="4" tint="-0.24993999302387238"/>
      </top>
      <bottom/>
    </border>
    <border>
      <left style="medium"/>
      <right/>
      <top style="medium"/>
      <bottom/>
    </border>
    <border>
      <left style="thin">
        <color theme="0"/>
      </left>
      <right/>
      <top style="thin">
        <color theme="0"/>
      </top>
      <bottom/>
    </border>
    <border>
      <left style="medium">
        <color theme="0"/>
      </left>
      <right/>
      <top style="medium">
        <color theme="0"/>
      </top>
      <bottom style="medium">
        <color theme="0"/>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style="medium"/>
      <top style="medium"/>
      <bottom style="thin"/>
    </border>
    <border>
      <left style="thin"/>
      <right style="medium"/>
      <top style="thin"/>
      <bottom style="thin"/>
    </border>
    <border>
      <left style="thin">
        <color theme="0"/>
      </left>
      <right style="thin">
        <color theme="0"/>
      </right>
      <top/>
      <bottom/>
    </border>
    <border>
      <left/>
      <right/>
      <top/>
      <bottom style="medium">
        <color rgb="FFFFFFFF"/>
      </bottom>
    </border>
  </borders>
  <cellStyleXfs count="8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2" borderId="0" applyNumberFormat="0" applyBorder="0" applyAlignment="0" applyProtection="0"/>
    <xf numFmtId="0" fontId="12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3" fillId="4" borderId="0" applyNumberFormat="0" applyBorder="0" applyAlignment="0" applyProtection="0"/>
    <xf numFmtId="0" fontId="12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24" fillId="2" borderId="0" applyNumberFormat="0" applyBorder="0" applyAlignment="0" applyProtection="0"/>
    <xf numFmtId="0" fontId="124" fillId="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24" fillId="4" borderId="0" applyNumberFormat="0" applyBorder="0" applyAlignment="0" applyProtection="0"/>
    <xf numFmtId="0" fontId="124" fillId="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6" fillId="0" borderId="1" applyNumberFormat="0" applyFill="0" applyAlignment="0" applyProtection="0"/>
    <xf numFmtId="0" fontId="126"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75" fontId="0" fillId="0" borderId="0">
      <alignment/>
      <protection/>
    </xf>
    <xf numFmtId="0" fontId="0" fillId="0" borderId="0">
      <alignment/>
      <protection/>
    </xf>
    <xf numFmtId="168"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127" fillId="2" borderId="9" applyNumberFormat="0" applyAlignment="0" applyProtection="0"/>
    <xf numFmtId="0" fontId="127" fillId="2" borderId="9" applyNumberFormat="0" applyAlignment="0" applyProtection="0"/>
    <xf numFmtId="0" fontId="22" fillId="19" borderId="10" applyNumberFormat="0" applyAlignment="0" applyProtection="0"/>
    <xf numFmtId="0" fontId="22" fillId="19" borderId="10" applyNumberFormat="0" applyAlignment="0" applyProtection="0"/>
    <xf numFmtId="0" fontId="128" fillId="13" borderId="11" applyNumberFormat="0" applyAlignment="0" applyProtection="0"/>
    <xf numFmtId="0" fontId="128" fillId="13" borderId="11" applyNumberFormat="0" applyAlignment="0" applyProtection="0"/>
    <xf numFmtId="0" fontId="23" fillId="10" borderId="12" applyNumberFormat="0" applyAlignment="0" applyProtection="0"/>
    <xf numFmtId="0" fontId="23" fillId="10" borderId="12" applyNumberFormat="0" applyAlignment="0" applyProtection="0"/>
    <xf numFmtId="0" fontId="129" fillId="2" borderId="11" applyNumberFormat="0" applyAlignment="0" applyProtection="0"/>
    <xf numFmtId="0" fontId="129" fillId="2" borderId="11" applyNumberFormat="0" applyAlignment="0" applyProtection="0"/>
    <xf numFmtId="0" fontId="24" fillId="19" borderId="12" applyNumberFormat="0" applyAlignment="0" applyProtection="0"/>
    <xf numFmtId="0" fontId="24" fillId="19" borderId="12" applyNumberFormat="0" applyAlignment="0" applyProtection="0"/>
    <xf numFmtId="0" fontId="10" fillId="0" borderId="0" applyNumberFormat="0" applyFill="0" applyBorder="0" applyAlignment="0" applyProtection="0"/>
    <xf numFmtId="0" fontId="130" fillId="24" borderId="13" applyNumberFormat="0" applyAlignment="0" applyProtection="0"/>
    <xf numFmtId="0" fontId="130" fillId="24" borderId="13" applyNumberFormat="0" applyAlignment="0" applyProtection="0"/>
    <xf numFmtId="0" fontId="25" fillId="25" borderId="14" applyNumberFormat="0" applyAlignment="0" applyProtection="0"/>
    <xf numFmtId="0" fontId="25" fillId="25" borderId="14" applyNumberFormat="0" applyAlignment="0" applyProtection="0"/>
    <xf numFmtId="0" fontId="131" fillId="26" borderId="0" applyNumberFormat="0" applyBorder="0" applyAlignment="0" applyProtection="0"/>
    <xf numFmtId="0" fontId="131" fillId="2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5" fillId="0" borderId="0" applyNumberFormat="0" applyFill="0" applyBorder="0" applyAlignment="0" applyProtection="0"/>
    <xf numFmtId="0" fontId="134" fillId="0" borderId="0" applyNumberFormat="0" applyFill="0" applyBorder="0" applyAlignment="0" applyProtection="0"/>
    <xf numFmtId="0" fontId="135" fillId="27" borderId="0" applyNumberFormat="0" applyBorder="0" applyAlignment="0" applyProtection="0"/>
    <xf numFmtId="0" fontId="135" fillId="27"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3" fillId="0" borderId="0">
      <alignment/>
      <protection/>
    </xf>
    <xf numFmtId="0" fontId="1"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0" fillId="0" borderId="0">
      <alignment/>
      <protection/>
    </xf>
    <xf numFmtId="0" fontId="0" fillId="0" borderId="0">
      <alignment/>
      <protection/>
    </xf>
    <xf numFmtId="0" fontId="0" fillId="0" borderId="0" applyAlignment="0">
      <protection/>
    </xf>
    <xf numFmtId="0" fontId="0" fillId="0" borderId="0" applyAlignment="0">
      <protection/>
    </xf>
    <xf numFmtId="0" fontId="0" fillId="0" borderId="0" applyAlignment="0">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1"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3" fillId="0" borderId="0">
      <alignment/>
      <protection/>
    </xf>
    <xf numFmtId="0" fontId="1"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0" fillId="0" borderId="0">
      <alignment/>
      <protection/>
    </xf>
    <xf numFmtId="175" fontId="0" fillId="0" borderId="0">
      <alignment/>
      <protection/>
    </xf>
    <xf numFmtId="0" fontId="3" fillId="0" borderId="0">
      <alignment/>
      <protection/>
    </xf>
    <xf numFmtId="0" fontId="3" fillId="0" borderId="0">
      <alignment/>
      <protection/>
    </xf>
    <xf numFmtId="175" fontId="0" fillId="0" borderId="0">
      <alignment/>
      <protection/>
    </xf>
    <xf numFmtId="175" fontId="0" fillId="0" borderId="0">
      <alignment/>
      <protection/>
    </xf>
    <xf numFmtId="175" fontId="0" fillId="0" borderId="0">
      <alignment/>
      <protection/>
    </xf>
    <xf numFmtId="175" fontId="0" fillId="0" borderId="0">
      <alignment/>
      <protection/>
    </xf>
    <xf numFmtId="0" fontId="123" fillId="0" borderId="0">
      <alignment/>
      <protection/>
    </xf>
    <xf numFmtId="0" fontId="36" fillId="0" borderId="0">
      <alignment/>
      <protection/>
    </xf>
    <xf numFmtId="175" fontId="0" fillId="0" borderId="0">
      <alignment/>
      <protection/>
    </xf>
    <xf numFmtId="175" fontId="0" fillId="0" borderId="0">
      <alignment/>
      <protection/>
    </xf>
    <xf numFmtId="0" fontId="1" fillId="0" borderId="0">
      <alignment/>
      <protection/>
    </xf>
    <xf numFmtId="0" fontId="0" fillId="0" borderId="0">
      <alignment/>
      <protection/>
    </xf>
    <xf numFmtId="0" fontId="3" fillId="0" borderId="0">
      <alignment/>
      <protection/>
    </xf>
    <xf numFmtId="0" fontId="123" fillId="0" borderId="0">
      <alignment/>
      <protection/>
    </xf>
    <xf numFmtId="0" fontId="0" fillId="0" borderId="0">
      <alignment/>
      <protection/>
    </xf>
    <xf numFmtId="0" fontId="0" fillId="0" borderId="0">
      <alignment/>
      <protection/>
    </xf>
    <xf numFmtId="0" fontId="123" fillId="0" borderId="0">
      <alignment/>
      <protection/>
    </xf>
    <xf numFmtId="0" fontId="3"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175" fontId="0" fillId="0" borderId="0">
      <alignment/>
      <protection/>
    </xf>
    <xf numFmtId="0" fontId="123" fillId="0" borderId="0">
      <alignment/>
      <protection/>
    </xf>
    <xf numFmtId="0" fontId="3" fillId="0" borderId="0">
      <alignment/>
      <protection/>
    </xf>
    <xf numFmtId="0" fontId="3" fillId="0" borderId="0">
      <alignment/>
      <protection/>
    </xf>
    <xf numFmtId="175" fontId="0" fillId="0" borderId="0">
      <alignment/>
      <protection/>
    </xf>
    <xf numFmtId="0" fontId="123" fillId="0" borderId="0">
      <alignment/>
      <protection/>
    </xf>
    <xf numFmtId="0" fontId="3" fillId="0" borderId="0">
      <alignment/>
      <protection/>
    </xf>
    <xf numFmtId="0" fontId="3" fillId="0" borderId="0">
      <alignment/>
      <protection/>
    </xf>
    <xf numFmtId="175" fontId="0" fillId="0" borderId="0">
      <alignment/>
      <protection/>
    </xf>
    <xf numFmtId="0" fontId="3" fillId="0" borderId="0">
      <alignment/>
      <protection/>
    </xf>
    <xf numFmtId="0" fontId="3" fillId="0" borderId="0">
      <alignment/>
      <protection/>
    </xf>
    <xf numFmtId="175" fontId="0" fillId="0" borderId="0">
      <alignment/>
      <protection/>
    </xf>
    <xf numFmtId="0" fontId="3" fillId="0" borderId="0">
      <alignment/>
      <protection/>
    </xf>
    <xf numFmtId="0" fontId="3" fillId="0" borderId="0">
      <alignment/>
      <protection/>
    </xf>
    <xf numFmtId="175" fontId="0" fillId="0" borderId="0">
      <alignment/>
      <protection/>
    </xf>
    <xf numFmtId="0" fontId="3" fillId="0" borderId="0">
      <alignment/>
      <protection/>
    </xf>
    <xf numFmtId="0" fontId="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3" fillId="0" borderId="0">
      <alignment/>
      <protection/>
    </xf>
    <xf numFmtId="0" fontId="3" fillId="0" borderId="0">
      <alignment/>
      <protection/>
    </xf>
    <xf numFmtId="0" fontId="3" fillId="0" borderId="0">
      <alignment/>
      <protection/>
    </xf>
    <xf numFmtId="0" fontId="123" fillId="0" borderId="0">
      <alignment/>
      <protection/>
    </xf>
    <xf numFmtId="0" fontId="3" fillId="0" borderId="0">
      <alignment/>
      <protection/>
    </xf>
    <xf numFmtId="0" fontId="3" fillId="0" borderId="0">
      <alignment/>
      <protection/>
    </xf>
    <xf numFmtId="0" fontId="123" fillId="0" borderId="0">
      <alignment/>
      <protection/>
    </xf>
    <xf numFmtId="0" fontId="3" fillId="0" borderId="0">
      <alignment/>
      <protection/>
    </xf>
    <xf numFmtId="0" fontId="3" fillId="0" borderId="0">
      <alignment/>
      <protection/>
    </xf>
    <xf numFmtId="0" fontId="12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0"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0"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123"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37" fontId="4" fillId="0" borderId="0">
      <alignment/>
      <protection/>
    </xf>
    <xf numFmtId="3" fontId="0" fillId="0" borderId="0">
      <alignment vertical="center" wrapText="1"/>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28" borderId="15" applyNumberFormat="0" applyFont="0" applyAlignment="0" applyProtection="0"/>
    <xf numFmtId="0" fontId="1" fillId="28" borderId="15" applyNumberFormat="0" applyFont="0" applyAlignment="0" applyProtection="0"/>
    <xf numFmtId="0" fontId="1" fillId="28" borderId="15" applyNumberFormat="0" applyFont="0" applyAlignment="0" applyProtection="0"/>
    <xf numFmtId="0" fontId="1" fillId="28" borderId="15" applyNumberFormat="0" applyFont="0" applyAlignment="0" applyProtection="0"/>
    <xf numFmtId="0" fontId="0" fillId="6" borderId="16" applyNumberFormat="0" applyFont="0" applyAlignment="0" applyProtection="0"/>
    <xf numFmtId="0" fontId="0" fillId="6" borderId="16" applyNumberFormat="0" applyFont="0" applyAlignment="0" applyProtection="0"/>
    <xf numFmtId="0" fontId="136" fillId="29" borderId="0" applyNumberFormat="0" applyBorder="0" applyAlignment="0" applyProtection="0"/>
    <xf numFmtId="0" fontId="136" fillId="29"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lignment/>
      <protection/>
    </xf>
    <xf numFmtId="0" fontId="137" fillId="0" borderId="17" applyNumberFormat="0" applyFill="0" applyAlignment="0" applyProtection="0"/>
    <xf numFmtId="0" fontId="137" fillId="0" borderId="17" applyNumberFormat="0" applyFill="0" applyAlignment="0" applyProtection="0"/>
    <xf numFmtId="0" fontId="29" fillId="0" borderId="18" applyNumberFormat="0" applyFill="0" applyAlignment="0" applyProtection="0"/>
    <xf numFmtId="0" fontId="29" fillId="0" borderId="18" applyNumberFormat="0" applyFill="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8" fontId="0" fillId="0" borderId="0" applyFont="0" applyFill="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24" fillId="31" borderId="0" applyNumberFormat="0" applyBorder="0" applyAlignment="0" applyProtection="0"/>
    <xf numFmtId="0" fontId="124" fillId="3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24" fillId="33" borderId="0" applyNumberFormat="0" applyBorder="0" applyAlignment="0" applyProtection="0"/>
    <xf numFmtId="0" fontId="124" fillId="33"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24" fillId="36" borderId="0" applyNumberFormat="0" applyBorder="0" applyAlignment="0" applyProtection="0"/>
    <xf numFmtId="0" fontId="124" fillId="36"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24" fillId="37" borderId="0" applyNumberFormat="0" applyBorder="0" applyAlignment="0" applyProtection="0"/>
    <xf numFmtId="0" fontId="124" fillId="37"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957">
    <xf numFmtId="0" fontId="0" fillId="0" borderId="0" xfId="0" applyAlignment="1">
      <alignment/>
    </xf>
    <xf numFmtId="0" fontId="9" fillId="0" borderId="0" xfId="0" applyFont="1" applyAlignment="1">
      <alignment/>
    </xf>
    <xf numFmtId="0" fontId="4" fillId="0" borderId="0" xfId="0" applyFont="1" applyAlignment="1">
      <alignment/>
    </xf>
    <xf numFmtId="0" fontId="4" fillId="0" borderId="0" xfId="0" applyFont="1" applyBorder="1" applyAlignment="1">
      <alignment/>
    </xf>
    <xf numFmtId="0" fontId="9" fillId="0" borderId="0" xfId="0" applyFont="1" applyFill="1" applyAlignment="1">
      <alignment/>
    </xf>
    <xf numFmtId="0" fontId="7" fillId="0" borderId="0" xfId="817" applyFont="1">
      <alignment/>
      <protection/>
    </xf>
    <xf numFmtId="0" fontId="8" fillId="0" borderId="0" xfId="0" applyFont="1" applyAlignment="1">
      <alignment/>
    </xf>
    <xf numFmtId="0" fontId="9" fillId="0" borderId="0" xfId="0" applyFont="1" applyAlignment="1">
      <alignment/>
    </xf>
    <xf numFmtId="0" fontId="7" fillId="0" borderId="0" xfId="817" applyFont="1" applyFill="1" applyBorder="1">
      <alignment/>
      <protection/>
    </xf>
    <xf numFmtId="3" fontId="4" fillId="0" borderId="0" xfId="0" applyNumberFormat="1" applyFont="1" applyAlignment="1">
      <alignment/>
    </xf>
    <xf numFmtId="3" fontId="4" fillId="0" borderId="19" xfId="817" applyNumberFormat="1" applyFont="1" applyFill="1" applyBorder="1">
      <alignment/>
      <protection/>
    </xf>
    <xf numFmtId="0" fontId="4" fillId="0" borderId="0" xfId="0" applyFont="1" applyFill="1" applyAlignment="1">
      <alignment/>
    </xf>
    <xf numFmtId="0" fontId="4" fillId="0" borderId="0" xfId="0" applyFont="1" applyAlignment="1">
      <alignment vertical="center"/>
    </xf>
    <xf numFmtId="0" fontId="4" fillId="0" borderId="0" xfId="0" applyFont="1" applyAlignment="1">
      <alignment/>
    </xf>
    <xf numFmtId="0" fontId="7" fillId="0" borderId="0" xfId="0" applyFont="1" applyBorder="1" applyAlignment="1">
      <alignment/>
    </xf>
    <xf numFmtId="0" fontId="4" fillId="0" borderId="0" xfId="0" applyFont="1" applyFill="1" applyBorder="1" applyAlignment="1">
      <alignment/>
    </xf>
    <xf numFmtId="169" fontId="4" fillId="39" borderId="0" xfId="847" applyNumberFormat="1" applyFont="1" applyFill="1" applyBorder="1" applyAlignment="1">
      <alignment/>
    </xf>
    <xf numFmtId="0" fontId="4" fillId="39" borderId="0" xfId="0" applyFont="1" applyFill="1" applyAlignment="1">
      <alignment/>
    </xf>
    <xf numFmtId="169" fontId="4" fillId="39" borderId="0" xfId="847" applyNumberFormat="1" applyFont="1" applyFill="1" applyAlignment="1">
      <alignment/>
    </xf>
    <xf numFmtId="0" fontId="4" fillId="0" borderId="0" xfId="0" applyFont="1" applyFill="1" applyBorder="1" applyAlignment="1">
      <alignment/>
    </xf>
    <xf numFmtId="0" fontId="4" fillId="0" borderId="0" xfId="0" applyFont="1" applyAlignment="1">
      <alignment horizontal="left"/>
    </xf>
    <xf numFmtId="3" fontId="7" fillId="0" borderId="0" xfId="817" applyNumberFormat="1" applyFont="1" applyBorder="1">
      <alignment/>
      <protection/>
    </xf>
    <xf numFmtId="0" fontId="7" fillId="0" borderId="0" xfId="817" applyFont="1">
      <alignment/>
      <protection/>
    </xf>
    <xf numFmtId="0" fontId="7" fillId="0" borderId="0" xfId="817" applyFont="1" applyBorder="1">
      <alignment/>
      <protection/>
    </xf>
    <xf numFmtId="3" fontId="7" fillId="0" borderId="0" xfId="817" applyNumberFormat="1" applyFont="1">
      <alignment/>
      <protection/>
    </xf>
    <xf numFmtId="0" fontId="4" fillId="39" borderId="0" xfId="0" applyFont="1" applyFill="1" applyAlignment="1">
      <alignment/>
    </xf>
    <xf numFmtId="3" fontId="4" fillId="39" borderId="0" xfId="0" applyNumberFormat="1" applyFont="1" applyFill="1" applyAlignment="1">
      <alignment/>
    </xf>
    <xf numFmtId="3" fontId="4" fillId="0" borderId="0" xfId="0" applyNumberFormat="1" applyFont="1" applyFill="1" applyAlignment="1">
      <alignment/>
    </xf>
    <xf numFmtId="0" fontId="4" fillId="40" borderId="0" xfId="0" applyFont="1" applyFill="1" applyAlignment="1">
      <alignment/>
    </xf>
    <xf numFmtId="3" fontId="4" fillId="40" borderId="0" xfId="0" applyNumberFormat="1" applyFont="1" applyFill="1" applyAlignment="1">
      <alignment/>
    </xf>
    <xf numFmtId="3" fontId="4" fillId="40" borderId="19" xfId="817" applyNumberFormat="1" applyFont="1" applyFill="1" applyBorder="1">
      <alignment/>
      <protection/>
    </xf>
    <xf numFmtId="0" fontId="4" fillId="0" borderId="0" xfId="817" applyFont="1">
      <alignment/>
      <protection/>
    </xf>
    <xf numFmtId="0" fontId="4" fillId="0" borderId="0" xfId="817" applyFont="1" applyFill="1">
      <alignment/>
      <protection/>
    </xf>
    <xf numFmtId="0" fontId="46" fillId="0" borderId="0" xfId="817" applyFont="1">
      <alignment/>
      <protection/>
    </xf>
    <xf numFmtId="0" fontId="39" fillId="39" borderId="0" xfId="817" applyFont="1" applyFill="1">
      <alignment/>
      <protection/>
    </xf>
    <xf numFmtId="0" fontId="7" fillId="0" borderId="20" xfId="817" applyFont="1" applyBorder="1" applyAlignment="1">
      <alignment vertical="center" wrapText="1"/>
      <protection/>
    </xf>
    <xf numFmtId="3" fontId="4" fillId="0" borderId="0" xfId="817" applyNumberFormat="1" applyFont="1" applyBorder="1" applyAlignment="1">
      <alignment horizontal="center" vertical="center"/>
      <protection/>
    </xf>
    <xf numFmtId="3" fontId="7" fillId="0" borderId="21" xfId="817" applyNumberFormat="1" applyFont="1" applyBorder="1" applyAlignment="1">
      <alignment horizontal="center" vertical="center"/>
      <protection/>
    </xf>
    <xf numFmtId="0" fontId="4" fillId="0" borderId="0" xfId="817" applyFont="1" applyAlignment="1">
      <alignment vertical="center"/>
      <protection/>
    </xf>
    <xf numFmtId="0" fontId="46" fillId="0" borderId="0" xfId="817" applyFont="1" applyAlignment="1">
      <alignment vertical="center"/>
      <protection/>
    </xf>
    <xf numFmtId="176" fontId="39" fillId="39" borderId="0" xfId="847" applyNumberFormat="1" applyFont="1" applyFill="1" applyAlignment="1">
      <alignment vertical="center"/>
    </xf>
    <xf numFmtId="0" fontId="39" fillId="39" borderId="0" xfId="817" applyFont="1" applyFill="1" applyAlignment="1">
      <alignment vertical="center"/>
      <protection/>
    </xf>
    <xf numFmtId="0" fontId="7" fillId="39" borderId="0" xfId="817" applyFont="1" applyFill="1" applyBorder="1" applyAlignment="1">
      <alignment horizontal="center" vertical="center"/>
      <protection/>
    </xf>
    <xf numFmtId="0" fontId="4" fillId="39" borderId="0" xfId="817" applyFont="1" applyFill="1" applyAlignment="1">
      <alignment vertical="center"/>
      <protection/>
    </xf>
    <xf numFmtId="0" fontId="17" fillId="39" borderId="0" xfId="817" applyFont="1" applyFill="1" applyBorder="1" applyAlignment="1">
      <alignment horizontal="center" vertical="center"/>
      <protection/>
    </xf>
    <xf numFmtId="0" fontId="39" fillId="39" borderId="0" xfId="817" applyFont="1" applyFill="1" applyBorder="1" applyAlignment="1">
      <alignment vertical="center"/>
      <protection/>
    </xf>
    <xf numFmtId="0" fontId="47" fillId="0" borderId="0" xfId="817" applyFont="1">
      <alignment/>
      <protection/>
    </xf>
    <xf numFmtId="0" fontId="7" fillId="41" borderId="22" xfId="817" applyFont="1" applyFill="1" applyBorder="1" applyAlignment="1">
      <alignment horizontal="center" vertical="center"/>
      <protection/>
    </xf>
    <xf numFmtId="0" fontId="7" fillId="41" borderId="23" xfId="817" applyFont="1" applyFill="1" applyBorder="1" applyAlignment="1">
      <alignment horizontal="center" vertical="center"/>
      <protection/>
    </xf>
    <xf numFmtId="3" fontId="7" fillId="41" borderId="24" xfId="817" applyNumberFormat="1" applyFont="1" applyFill="1" applyBorder="1" applyAlignment="1">
      <alignment horizontal="center" vertical="center"/>
      <protection/>
    </xf>
    <xf numFmtId="3" fontId="7" fillId="41" borderId="25" xfId="817" applyNumberFormat="1" applyFont="1" applyFill="1" applyBorder="1" applyAlignment="1">
      <alignment horizontal="center" vertical="center"/>
      <protection/>
    </xf>
    <xf numFmtId="0" fontId="7" fillId="0" borderId="0" xfId="817" applyFont="1" applyBorder="1" applyAlignment="1">
      <alignment/>
      <protection/>
    </xf>
    <xf numFmtId="0" fontId="139" fillId="40" borderId="0" xfId="817" applyFont="1" applyFill="1" applyBorder="1" applyAlignment="1">
      <alignment/>
      <protection/>
    </xf>
    <xf numFmtId="0" fontId="7" fillId="40" borderId="0" xfId="817" applyFont="1" applyFill="1" applyBorder="1" applyAlignment="1">
      <alignment/>
      <protection/>
    </xf>
    <xf numFmtId="0" fontId="7" fillId="0" borderId="0" xfId="817" applyFont="1" applyAlignment="1">
      <alignment/>
      <protection/>
    </xf>
    <xf numFmtId="0" fontId="140" fillId="40" borderId="0" xfId="0" applyFont="1" applyFill="1" applyAlignment="1">
      <alignment/>
    </xf>
    <xf numFmtId="3" fontId="140" fillId="40" borderId="0" xfId="0" applyNumberFormat="1" applyFont="1" applyFill="1" applyAlignment="1">
      <alignment/>
    </xf>
    <xf numFmtId="0" fontId="38" fillId="0" borderId="0" xfId="0" applyFont="1" applyBorder="1" applyAlignment="1">
      <alignment/>
    </xf>
    <xf numFmtId="3" fontId="141" fillId="40" borderId="0" xfId="0" applyNumberFormat="1" applyFont="1" applyFill="1" applyBorder="1" applyAlignment="1" applyProtection="1">
      <alignment wrapText="1"/>
      <protection/>
    </xf>
    <xf numFmtId="3" fontId="4" fillId="0" borderId="0" xfId="0" applyNumberFormat="1" applyFont="1" applyFill="1" applyBorder="1" applyAlignment="1">
      <alignment/>
    </xf>
    <xf numFmtId="3" fontId="4" fillId="0" borderId="0" xfId="817" applyNumberFormat="1" applyFont="1">
      <alignment/>
      <protection/>
    </xf>
    <xf numFmtId="3" fontId="7" fillId="0" borderId="0" xfId="817" applyNumberFormat="1" applyFont="1" applyFill="1" applyBorder="1">
      <alignment/>
      <protection/>
    </xf>
    <xf numFmtId="0" fontId="7" fillId="10" borderId="0" xfId="817" applyFont="1" applyFill="1" applyBorder="1">
      <alignment/>
      <protection/>
    </xf>
    <xf numFmtId="3" fontId="4" fillId="0" borderId="0" xfId="815" applyNumberFormat="1" applyFont="1" applyBorder="1" applyAlignment="1">
      <alignment wrapText="1"/>
      <protection/>
    </xf>
    <xf numFmtId="0" fontId="4" fillId="0" borderId="0" xfId="815" applyFont="1" applyBorder="1" applyAlignment="1">
      <alignment wrapText="1"/>
      <protection/>
    </xf>
    <xf numFmtId="0" fontId="4" fillId="0" borderId="0" xfId="815" applyFont="1" applyFill="1">
      <alignment/>
      <protection/>
    </xf>
    <xf numFmtId="17" fontId="4" fillId="0" borderId="0" xfId="815" applyNumberFormat="1" applyFont="1" applyFill="1">
      <alignment/>
      <protection/>
    </xf>
    <xf numFmtId="3" fontId="4" fillId="0" borderId="0" xfId="815" applyNumberFormat="1" applyFont="1" applyFill="1">
      <alignment/>
      <protection/>
    </xf>
    <xf numFmtId="0" fontId="4" fillId="0" borderId="0" xfId="0" applyFont="1" applyFill="1" applyAlignment="1">
      <alignment vertical="center"/>
    </xf>
    <xf numFmtId="0" fontId="7" fillId="0" borderId="0" xfId="817" applyFont="1" applyAlignment="1">
      <alignment horizontal="center"/>
      <protection/>
    </xf>
    <xf numFmtId="3" fontId="38" fillId="39" borderId="0" xfId="817" applyNumberFormat="1" applyFont="1" applyFill="1" applyBorder="1" applyAlignment="1">
      <alignment horizontal="left"/>
      <protection/>
    </xf>
    <xf numFmtId="0" fontId="38" fillId="39" borderId="0" xfId="0" applyFont="1" applyFill="1" applyBorder="1" applyAlignment="1">
      <alignment/>
    </xf>
    <xf numFmtId="0" fontId="38" fillId="0" borderId="0" xfId="0" applyFont="1" applyAlignment="1">
      <alignment horizontal="left" wrapText="1"/>
    </xf>
    <xf numFmtId="0" fontId="7" fillId="0" borderId="0" xfId="0" applyFont="1" applyFill="1" applyAlignment="1">
      <alignment/>
    </xf>
    <xf numFmtId="172" fontId="4" fillId="0" borderId="0" xfId="847" applyNumberFormat="1" applyFont="1" applyFill="1" applyAlignment="1">
      <alignment/>
    </xf>
    <xf numFmtId="169" fontId="4" fillId="0" borderId="0" xfId="0" applyNumberFormat="1" applyFont="1" applyFill="1" applyAlignment="1">
      <alignment/>
    </xf>
    <xf numFmtId="0" fontId="4" fillId="0" borderId="0" xfId="810" applyFont="1">
      <alignment/>
      <protection/>
    </xf>
    <xf numFmtId="17" fontId="4" fillId="0" borderId="0" xfId="810" applyNumberFormat="1" applyFont="1">
      <alignment/>
      <protection/>
    </xf>
    <xf numFmtId="17" fontId="7" fillId="0" borderId="0" xfId="810" applyNumberFormat="1" applyFont="1" quotePrefix="1">
      <alignment/>
      <protection/>
    </xf>
    <xf numFmtId="17" fontId="7" fillId="0" borderId="0" xfId="0" applyNumberFormat="1" applyFont="1" applyFill="1" applyAlignment="1" quotePrefix="1">
      <alignment/>
    </xf>
    <xf numFmtId="0" fontId="4" fillId="42" borderId="0" xfId="0" applyFont="1" applyFill="1" applyAlignment="1">
      <alignment/>
    </xf>
    <xf numFmtId="0" fontId="4" fillId="22" borderId="0" xfId="0" applyFont="1" applyFill="1" applyAlignment="1">
      <alignment/>
    </xf>
    <xf numFmtId="0" fontId="4" fillId="39" borderId="0" xfId="0" applyFont="1" applyFill="1" applyBorder="1" applyAlignment="1">
      <alignment/>
    </xf>
    <xf numFmtId="1" fontId="4" fillId="0" borderId="0" xfId="0" applyNumberFormat="1" applyFont="1" applyAlignment="1">
      <alignment/>
    </xf>
    <xf numFmtId="0" fontId="7" fillId="0" borderId="0" xfId="0" applyFont="1" applyAlignment="1">
      <alignment/>
    </xf>
    <xf numFmtId="172" fontId="4" fillId="0" borderId="0" xfId="847" applyNumberFormat="1" applyFont="1" applyAlignment="1">
      <alignment/>
    </xf>
    <xf numFmtId="169" fontId="4" fillId="0" borderId="0" xfId="0" applyNumberFormat="1" applyFont="1" applyAlignment="1">
      <alignment/>
    </xf>
    <xf numFmtId="3" fontId="18" fillId="0" borderId="26" xfId="819" applyFont="1" applyFill="1" applyBorder="1" applyAlignment="1" quotePrefix="1">
      <alignment vertical="center" wrapText="1"/>
      <protection/>
    </xf>
    <xf numFmtId="0" fontId="7" fillId="0" borderId="0" xfId="0" applyFont="1" applyAlignment="1">
      <alignment horizontal="left"/>
    </xf>
    <xf numFmtId="0" fontId="39" fillId="39" borderId="0" xfId="0" applyFont="1" applyFill="1" applyAlignment="1">
      <alignment/>
    </xf>
    <xf numFmtId="0" fontId="7" fillId="0" borderId="0" xfId="821" applyFont="1" applyAlignment="1">
      <alignment horizontal="left"/>
      <protection/>
    </xf>
    <xf numFmtId="3" fontId="18" fillId="0" borderId="26" xfId="819" applyFont="1" applyFill="1" applyBorder="1" applyAlignment="1" quotePrefix="1">
      <alignment vertical="center"/>
      <protection/>
    </xf>
    <xf numFmtId="0" fontId="7" fillId="0" borderId="0" xfId="0" applyFont="1" applyAlignment="1">
      <alignment/>
    </xf>
    <xf numFmtId="3" fontId="39" fillId="39" borderId="0" xfId="0" applyNumberFormat="1" applyFont="1" applyFill="1" applyAlignment="1">
      <alignment/>
    </xf>
    <xf numFmtId="0" fontId="46" fillId="39" borderId="0" xfId="0" applyFont="1" applyFill="1" applyBorder="1" applyAlignment="1">
      <alignment horizontal="left" vertical="center" wrapText="1"/>
    </xf>
    <xf numFmtId="172" fontId="39" fillId="39" borderId="0" xfId="0" applyNumberFormat="1" applyFont="1" applyFill="1" applyAlignment="1">
      <alignment/>
    </xf>
    <xf numFmtId="0" fontId="50" fillId="0" borderId="0" xfId="0" applyFont="1" applyBorder="1" applyAlignment="1">
      <alignment/>
    </xf>
    <xf numFmtId="0" fontId="51" fillId="39" borderId="0" xfId="0" applyFont="1" applyFill="1" applyBorder="1" applyAlignment="1">
      <alignment/>
    </xf>
    <xf numFmtId="3" fontId="51" fillId="39" borderId="0" xfId="0" applyNumberFormat="1" applyFont="1" applyFill="1" applyBorder="1" applyAlignment="1">
      <alignment/>
    </xf>
    <xf numFmtId="0" fontId="48" fillId="39" borderId="0" xfId="0" applyFont="1" applyFill="1" applyBorder="1" applyAlignment="1">
      <alignment wrapText="1"/>
    </xf>
    <xf numFmtId="172" fontId="51" fillId="39" borderId="0" xfId="0" applyNumberFormat="1" applyFont="1" applyFill="1" applyBorder="1" applyAlignment="1">
      <alignment/>
    </xf>
    <xf numFmtId="0" fontId="46" fillId="0" borderId="0" xfId="0" applyFont="1" applyBorder="1" applyAlignment="1">
      <alignment/>
    </xf>
    <xf numFmtId="0" fontId="39" fillId="39" borderId="0" xfId="0" applyFont="1" applyFill="1" applyBorder="1" applyAlignment="1">
      <alignment/>
    </xf>
    <xf numFmtId="172" fontId="39" fillId="39" borderId="0" xfId="0" applyNumberFormat="1" applyFont="1" applyFill="1" applyBorder="1" applyAlignment="1">
      <alignment/>
    </xf>
    <xf numFmtId="0" fontId="4" fillId="43" borderId="0" xfId="0" applyFont="1" applyFill="1" applyAlignment="1">
      <alignment/>
    </xf>
    <xf numFmtId="0" fontId="4" fillId="0" borderId="0" xfId="0" applyFont="1" applyFill="1" applyBorder="1" applyAlignment="1">
      <alignment horizontal="center"/>
    </xf>
    <xf numFmtId="0" fontId="4" fillId="39" borderId="0" xfId="249" applyFont="1" applyFill="1">
      <alignment/>
      <protection/>
    </xf>
    <xf numFmtId="3" fontId="4" fillId="39" borderId="0" xfId="249" applyNumberFormat="1" applyFont="1" applyFill="1">
      <alignment/>
      <protection/>
    </xf>
    <xf numFmtId="0" fontId="4" fillId="39" borderId="0" xfId="253" applyFont="1" applyFill="1">
      <alignment/>
      <protection/>
    </xf>
    <xf numFmtId="0" fontId="4" fillId="39" borderId="0" xfId="249" applyFont="1" applyFill="1" applyAlignment="1">
      <alignment vertical="center"/>
      <protection/>
    </xf>
    <xf numFmtId="0" fontId="4" fillId="39" borderId="0" xfId="249" applyFont="1" applyFill="1" applyAlignment="1">
      <alignment horizontal="left" vertical="center"/>
      <protection/>
    </xf>
    <xf numFmtId="3" fontId="4" fillId="39" borderId="0" xfId="249" applyNumberFormat="1" applyFont="1" applyFill="1" applyAlignment="1">
      <alignment vertical="center"/>
      <protection/>
    </xf>
    <xf numFmtId="0" fontId="142" fillId="0" borderId="0" xfId="0" applyFont="1" applyBorder="1" applyAlignment="1">
      <alignment horizontal="center"/>
    </xf>
    <xf numFmtId="0" fontId="142" fillId="0" borderId="0" xfId="0" applyFont="1" applyBorder="1" applyAlignment="1">
      <alignment horizontal="right" vertical="center"/>
    </xf>
    <xf numFmtId="0" fontId="4" fillId="0" borderId="0" xfId="282" applyFont="1">
      <alignment/>
      <protection/>
    </xf>
    <xf numFmtId="3" fontId="7" fillId="40" borderId="20" xfId="817" applyNumberFormat="1" applyFont="1" applyFill="1" applyBorder="1" applyAlignment="1">
      <alignment horizontal="left" vertical="center" wrapText="1"/>
      <protection/>
    </xf>
    <xf numFmtId="0" fontId="140" fillId="39" borderId="0" xfId="0" applyFont="1" applyFill="1" applyAlignment="1">
      <alignment/>
    </xf>
    <xf numFmtId="0" fontId="140" fillId="43" borderId="0" xfId="0" applyFont="1" applyFill="1" applyAlignment="1">
      <alignment/>
    </xf>
    <xf numFmtId="37" fontId="52" fillId="0" borderId="0" xfId="818" applyFont="1" applyFill="1" applyBorder="1" applyAlignment="1">
      <alignment horizontal="left" vertical="center" wrapText="1"/>
      <protection/>
    </xf>
    <xf numFmtId="0" fontId="14" fillId="0" borderId="0" xfId="244" applyFont="1" applyFill="1" applyBorder="1" applyAlignment="1">
      <alignment horizontal="left" wrapText="1"/>
      <protection/>
    </xf>
    <xf numFmtId="0" fontId="0" fillId="0" borderId="0" xfId="0" applyFont="1" applyBorder="1" applyAlignment="1">
      <alignment/>
    </xf>
    <xf numFmtId="0" fontId="5" fillId="0" borderId="0" xfId="817" applyFont="1">
      <alignment/>
      <protection/>
    </xf>
    <xf numFmtId="169" fontId="7" fillId="0" borderId="0" xfId="817" applyNumberFormat="1" applyFont="1">
      <alignment/>
      <protection/>
    </xf>
    <xf numFmtId="169" fontId="7" fillId="0" borderId="0" xfId="845" applyNumberFormat="1" applyFont="1" applyAlignment="1">
      <alignment/>
    </xf>
    <xf numFmtId="2" fontId="7" fillId="0" borderId="0" xfId="817" applyNumberFormat="1" applyFont="1" applyBorder="1">
      <alignment/>
      <protection/>
    </xf>
    <xf numFmtId="0" fontId="0" fillId="40" borderId="0" xfId="0" applyFont="1" applyFill="1" applyAlignment="1">
      <alignment/>
    </xf>
    <xf numFmtId="0" fontId="9" fillId="40" borderId="0" xfId="0" applyFont="1" applyFill="1" applyAlignment="1">
      <alignment/>
    </xf>
    <xf numFmtId="0" fontId="60" fillId="0" borderId="0" xfId="0" applyFont="1" applyBorder="1" applyAlignment="1">
      <alignment horizontal="left" wrapText="1"/>
    </xf>
    <xf numFmtId="0" fontId="143" fillId="40" borderId="0" xfId="0" applyFont="1" applyFill="1" applyAlignment="1">
      <alignment/>
    </xf>
    <xf numFmtId="0" fontId="59" fillId="40" borderId="0" xfId="0" applyFont="1" applyFill="1" applyAlignment="1">
      <alignment vertical="center"/>
    </xf>
    <xf numFmtId="0" fontId="0" fillId="0" borderId="0" xfId="0" applyFont="1" applyAlignment="1">
      <alignment/>
    </xf>
    <xf numFmtId="0" fontId="4" fillId="0" borderId="0" xfId="0" applyFont="1" applyFill="1" applyAlignment="1">
      <alignment/>
    </xf>
    <xf numFmtId="3" fontId="9" fillId="0" borderId="0" xfId="0" applyNumberFormat="1" applyFont="1" applyAlignment="1">
      <alignment/>
    </xf>
    <xf numFmtId="0" fontId="62" fillId="40" borderId="0" xfId="0" applyFont="1" applyFill="1" applyBorder="1" applyAlignment="1">
      <alignment vertical="center"/>
    </xf>
    <xf numFmtId="0" fontId="62" fillId="40" borderId="0" xfId="0" applyFont="1" applyFill="1" applyBorder="1" applyAlignment="1">
      <alignment horizontal="left" vertical="center"/>
    </xf>
    <xf numFmtId="0" fontId="0" fillId="0" borderId="0" xfId="0" applyFont="1" applyFill="1" applyAlignment="1">
      <alignment/>
    </xf>
    <xf numFmtId="0" fontId="52" fillId="0" borderId="0" xfId="0" applyFont="1" applyFill="1" applyAlignment="1">
      <alignment/>
    </xf>
    <xf numFmtId="3" fontId="52" fillId="0" borderId="0" xfId="0" applyNumberFormat="1" applyFont="1" applyFill="1" applyAlignment="1">
      <alignment/>
    </xf>
    <xf numFmtId="169" fontId="52" fillId="0" borderId="0" xfId="847" applyNumberFormat="1" applyFont="1" applyFill="1" applyAlignment="1">
      <alignment/>
    </xf>
    <xf numFmtId="0" fontId="52" fillId="0" borderId="0" xfId="0" applyFont="1" applyFill="1" applyAlignment="1">
      <alignment/>
    </xf>
    <xf numFmtId="3" fontId="52" fillId="0" borderId="0" xfId="0" applyNumberFormat="1" applyFont="1" applyFill="1" applyAlignment="1">
      <alignment/>
    </xf>
    <xf numFmtId="171" fontId="52" fillId="0" borderId="0" xfId="0" applyNumberFormat="1" applyFont="1" applyFill="1" applyAlignment="1">
      <alignment/>
    </xf>
    <xf numFmtId="169" fontId="52" fillId="0" borderId="0" xfId="845" applyNumberFormat="1" applyFont="1" applyFill="1" applyAlignment="1">
      <alignment/>
    </xf>
    <xf numFmtId="3" fontId="52" fillId="0" borderId="0" xfId="0" applyNumberFormat="1" applyFont="1" applyAlignment="1">
      <alignment/>
    </xf>
    <xf numFmtId="0" fontId="14" fillId="0" borderId="0" xfId="244" applyFont="1" applyFill="1" applyBorder="1" applyAlignment="1">
      <alignment horizontal="center" wrapText="1"/>
      <protection/>
    </xf>
    <xf numFmtId="0" fontId="66" fillId="0" borderId="0" xfId="0" applyFont="1" applyBorder="1" applyAlignment="1">
      <alignment horizontal="left"/>
    </xf>
    <xf numFmtId="0" fontId="66" fillId="39" borderId="0" xfId="0" applyFont="1" applyFill="1" applyBorder="1" applyAlignment="1">
      <alignment horizontal="left"/>
    </xf>
    <xf numFmtId="17" fontId="63" fillId="0" borderId="0" xfId="0" applyNumberFormat="1" applyFont="1" applyAlignment="1" quotePrefix="1">
      <alignment horizontal="right"/>
    </xf>
    <xf numFmtId="17" fontId="5" fillId="0" borderId="0" xfId="0" applyNumberFormat="1" applyFont="1" applyBorder="1" applyAlignment="1" quotePrefix="1">
      <alignment/>
    </xf>
    <xf numFmtId="0" fontId="69" fillId="40" borderId="0" xfId="0" applyFont="1" applyFill="1" applyBorder="1" applyAlignment="1">
      <alignment horizontal="left" vertical="center"/>
    </xf>
    <xf numFmtId="0" fontId="62" fillId="40" borderId="0" xfId="822" applyFont="1" applyFill="1" applyBorder="1" applyAlignment="1">
      <alignment vertical="center" wrapText="1"/>
      <protection/>
    </xf>
    <xf numFmtId="0" fontId="144" fillId="40" borderId="0" xfId="822" applyFont="1" applyFill="1" applyBorder="1" applyAlignment="1">
      <alignment vertical="center" wrapText="1"/>
      <protection/>
    </xf>
    <xf numFmtId="3" fontId="62" fillId="40" borderId="0" xfId="822" applyNumberFormat="1" applyFont="1" applyFill="1" applyBorder="1" applyAlignment="1">
      <alignment vertical="center" wrapText="1"/>
      <protection/>
    </xf>
    <xf numFmtId="168" fontId="64" fillId="40" borderId="0" xfId="847" applyFont="1" applyFill="1" applyBorder="1" applyAlignment="1">
      <alignment horizontal="left" vertical="center" wrapText="1"/>
    </xf>
    <xf numFmtId="0" fontId="140" fillId="0" borderId="0" xfId="0" applyFont="1" applyFill="1" applyAlignment="1">
      <alignment/>
    </xf>
    <xf numFmtId="0" fontId="70" fillId="40" borderId="0" xfId="0" applyFont="1" applyFill="1" applyAlignment="1">
      <alignment vertical="center" wrapText="1"/>
    </xf>
    <xf numFmtId="0" fontId="65" fillId="39" borderId="0" xfId="0" applyFont="1" applyFill="1" applyBorder="1" applyAlignment="1">
      <alignment vertical="center" wrapText="1"/>
    </xf>
    <xf numFmtId="0" fontId="58" fillId="0" borderId="0" xfId="0" applyFont="1" applyFill="1" applyAlignment="1">
      <alignment vertical="center"/>
    </xf>
    <xf numFmtId="0" fontId="14" fillId="0" borderId="0" xfId="244" applyFont="1" applyFill="1" applyBorder="1" applyAlignment="1">
      <alignment wrapText="1"/>
      <protection/>
    </xf>
    <xf numFmtId="0" fontId="15" fillId="44" borderId="0" xfId="244" applyFont="1" applyFill="1" applyBorder="1">
      <alignment/>
      <protection/>
    </xf>
    <xf numFmtId="0" fontId="52" fillId="44" borderId="0" xfId="817" applyFont="1" applyFill="1" applyBorder="1" applyAlignment="1">
      <alignment/>
      <protection/>
    </xf>
    <xf numFmtId="0" fontId="145" fillId="0" borderId="0" xfId="0" applyFont="1" applyBorder="1" applyAlignment="1">
      <alignment/>
    </xf>
    <xf numFmtId="0" fontId="145" fillId="0" borderId="0" xfId="0" applyFont="1" applyBorder="1" applyAlignment="1">
      <alignment vertical="top"/>
    </xf>
    <xf numFmtId="0" fontId="145" fillId="0" borderId="0" xfId="0" applyFont="1" applyBorder="1" applyAlignment="1">
      <alignment horizontal="center"/>
    </xf>
    <xf numFmtId="0" fontId="145" fillId="0" borderId="0" xfId="0" applyFont="1" applyAlignment="1">
      <alignment/>
    </xf>
    <xf numFmtId="0" fontId="146" fillId="0" borderId="0" xfId="0" applyFont="1" applyAlignment="1">
      <alignment/>
    </xf>
    <xf numFmtId="0" fontId="59" fillId="0" borderId="0" xfId="817" applyFont="1" applyBorder="1" applyAlignment="1">
      <alignment vertical="center"/>
      <protection/>
    </xf>
    <xf numFmtId="0" fontId="62" fillId="0" borderId="0" xfId="817" applyFont="1" applyBorder="1">
      <alignment/>
      <protection/>
    </xf>
    <xf numFmtId="3" fontId="63" fillId="0" borderId="0" xfId="816" applyNumberFormat="1" applyFont="1" applyBorder="1" applyAlignment="1">
      <alignment/>
      <protection/>
    </xf>
    <xf numFmtId="3" fontId="62" fillId="0" borderId="0" xfId="817" applyNumberFormat="1" applyFont="1" applyBorder="1">
      <alignment/>
      <protection/>
    </xf>
    <xf numFmtId="3" fontId="5" fillId="0" borderId="0" xfId="817" applyNumberFormat="1" applyFont="1" applyBorder="1">
      <alignment/>
      <protection/>
    </xf>
    <xf numFmtId="3" fontId="73" fillId="0" borderId="0" xfId="0" applyNumberFormat="1" applyFont="1" applyBorder="1" applyAlignment="1">
      <alignment wrapText="1"/>
    </xf>
    <xf numFmtId="0" fontId="73" fillId="0" borderId="0" xfId="0" applyFont="1" applyBorder="1" applyAlignment="1">
      <alignment wrapText="1"/>
    </xf>
    <xf numFmtId="0" fontId="65" fillId="0" borderId="0" xfId="0" applyFont="1" applyBorder="1" applyAlignment="1">
      <alignment horizontal="left" wrapText="1"/>
    </xf>
    <xf numFmtId="172" fontId="0" fillId="40" borderId="0" xfId="847" applyNumberFormat="1" applyFont="1" applyFill="1" applyAlignment="1">
      <alignment/>
    </xf>
    <xf numFmtId="169" fontId="0" fillId="40" borderId="0" xfId="0" applyNumberFormat="1" applyFont="1" applyFill="1" applyAlignment="1">
      <alignment/>
    </xf>
    <xf numFmtId="0" fontId="0" fillId="40" borderId="0" xfId="810" applyFont="1" applyFill="1">
      <alignment/>
      <protection/>
    </xf>
    <xf numFmtId="0" fontId="0" fillId="0" borderId="0" xfId="810" applyFont="1">
      <alignment/>
      <protection/>
    </xf>
    <xf numFmtId="17" fontId="0" fillId="0" borderId="0" xfId="810" applyNumberFormat="1" applyFont="1">
      <alignment/>
      <protection/>
    </xf>
    <xf numFmtId="3" fontId="0" fillId="0" borderId="0" xfId="0" applyNumberFormat="1" applyFont="1" applyBorder="1" applyAlignment="1">
      <alignment/>
    </xf>
    <xf numFmtId="0" fontId="0" fillId="22" borderId="0" xfId="0" applyFont="1" applyFill="1" applyBorder="1" applyAlignment="1">
      <alignment/>
    </xf>
    <xf numFmtId="3" fontId="0" fillId="22" borderId="0" xfId="0" applyNumberFormat="1" applyFont="1" applyFill="1" applyBorder="1" applyAlignment="1">
      <alignment/>
    </xf>
    <xf numFmtId="1" fontId="0" fillId="0" borderId="0" xfId="0" applyNumberFormat="1" applyFont="1" applyBorder="1" applyAlignment="1">
      <alignment/>
    </xf>
    <xf numFmtId="3" fontId="18" fillId="41" borderId="27" xfId="200" applyNumberFormat="1" applyFont="1" applyFill="1" applyBorder="1" applyAlignment="1" quotePrefix="1">
      <alignment horizontal="center" vertical="center"/>
    </xf>
    <xf numFmtId="3" fontId="18" fillId="0" borderId="28" xfId="819" applyFont="1" applyFill="1" applyBorder="1" applyAlignment="1" quotePrefix="1">
      <alignment vertical="center"/>
      <protection/>
    </xf>
    <xf numFmtId="3" fontId="9" fillId="0" borderId="29" xfId="810" applyNumberFormat="1" applyFont="1" applyBorder="1">
      <alignment/>
      <protection/>
    </xf>
    <xf numFmtId="3" fontId="9" fillId="39" borderId="30" xfId="810" applyNumberFormat="1" applyFont="1" applyFill="1" applyBorder="1">
      <alignment/>
      <protection/>
    </xf>
    <xf numFmtId="3" fontId="9" fillId="39" borderId="31" xfId="810" applyNumberFormat="1" applyFont="1" applyFill="1" applyBorder="1">
      <alignment/>
      <protection/>
    </xf>
    <xf numFmtId="0" fontId="9" fillId="39" borderId="32" xfId="810" applyNumberFormat="1" applyFont="1" applyFill="1" applyBorder="1">
      <alignment/>
      <protection/>
    </xf>
    <xf numFmtId="3" fontId="13" fillId="39" borderId="32" xfId="0" applyNumberFormat="1" applyFont="1" applyFill="1" applyBorder="1" applyAlignment="1">
      <alignment horizontal="right" wrapText="1"/>
    </xf>
    <xf numFmtId="3" fontId="9" fillId="0" borderId="33" xfId="810" applyNumberFormat="1" applyFont="1" applyFill="1" applyBorder="1">
      <alignment/>
      <protection/>
    </xf>
    <xf numFmtId="3" fontId="9" fillId="0" borderId="23" xfId="0" applyNumberFormat="1" applyFont="1" applyFill="1" applyBorder="1" applyAlignment="1">
      <alignment/>
    </xf>
    <xf numFmtId="3" fontId="8" fillId="0" borderId="0" xfId="0" applyNumberFormat="1" applyFont="1" applyFill="1" applyBorder="1" applyAlignment="1">
      <alignment/>
    </xf>
    <xf numFmtId="2" fontId="9" fillId="42" borderId="0" xfId="0" applyNumberFormat="1" applyFont="1" applyFill="1" applyBorder="1" applyAlignment="1">
      <alignment/>
    </xf>
    <xf numFmtId="2" fontId="9" fillId="0" borderId="0" xfId="0" applyNumberFormat="1" applyFont="1" applyFill="1" applyBorder="1" applyAlignment="1">
      <alignment/>
    </xf>
    <xf numFmtId="0" fontId="9" fillId="0" borderId="0" xfId="0" applyFont="1" applyFill="1" applyBorder="1" applyAlignment="1">
      <alignment/>
    </xf>
    <xf numFmtId="4" fontId="9" fillId="0" borderId="34" xfId="823" applyNumberFormat="1" applyFont="1" applyFill="1" applyBorder="1">
      <alignment/>
      <protection/>
    </xf>
    <xf numFmtId="3" fontId="8" fillId="0" borderId="34" xfId="823" applyNumberFormat="1" applyFont="1" applyFill="1" applyBorder="1">
      <alignment/>
      <protection/>
    </xf>
    <xf numFmtId="3" fontId="8" fillId="0" borderId="0" xfId="823" applyNumberFormat="1" applyFont="1" applyFill="1" applyBorder="1">
      <alignment/>
      <protection/>
    </xf>
    <xf numFmtId="3" fontId="8" fillId="22" borderId="0" xfId="823" applyNumberFormat="1" applyFont="1" applyFill="1" applyBorder="1">
      <alignment/>
      <protection/>
    </xf>
    <xf numFmtId="3" fontId="9" fillId="0" borderId="0" xfId="0" applyNumberFormat="1" applyFont="1" applyFill="1" applyBorder="1" applyAlignment="1">
      <alignment/>
    </xf>
    <xf numFmtId="1" fontId="9" fillId="0" borderId="0" xfId="0" applyNumberFormat="1" applyFont="1" applyFill="1" applyBorder="1" applyAlignment="1">
      <alignment/>
    </xf>
    <xf numFmtId="3" fontId="18" fillId="41" borderId="35" xfId="200" applyNumberFormat="1" applyFont="1" applyFill="1" applyBorder="1" applyAlignment="1" quotePrefix="1">
      <alignment horizontal="center" vertical="center"/>
    </xf>
    <xf numFmtId="3" fontId="9" fillId="0" borderId="36" xfId="810" applyNumberFormat="1" applyFont="1" applyBorder="1">
      <alignment/>
      <protection/>
    </xf>
    <xf numFmtId="3" fontId="9" fillId="0" borderId="30" xfId="810" applyNumberFormat="1" applyFont="1" applyFill="1" applyBorder="1">
      <alignment/>
      <protection/>
    </xf>
    <xf numFmtId="0" fontId="9" fillId="0" borderId="30" xfId="810" applyNumberFormat="1" applyFont="1" applyFill="1" applyBorder="1">
      <alignment/>
      <protection/>
    </xf>
    <xf numFmtId="1" fontId="9" fillId="0" borderId="32" xfId="847" applyNumberFormat="1" applyFont="1" applyFill="1" applyBorder="1" applyAlignment="1">
      <alignment/>
    </xf>
    <xf numFmtId="0" fontId="13" fillId="39" borderId="37" xfId="0" applyNumberFormat="1" applyFont="1" applyFill="1" applyBorder="1" applyAlignment="1">
      <alignment horizontal="right" wrapText="1"/>
    </xf>
    <xf numFmtId="3" fontId="9" fillId="0" borderId="21" xfId="0" applyNumberFormat="1" applyFont="1" applyFill="1" applyBorder="1" applyAlignment="1">
      <alignment/>
    </xf>
    <xf numFmtId="0" fontId="9" fillId="0" borderId="32" xfId="847" applyNumberFormat="1" applyFont="1" applyFill="1" applyBorder="1" applyAlignment="1">
      <alignment/>
    </xf>
    <xf numFmtId="3" fontId="18" fillId="41" borderId="35" xfId="200" applyNumberFormat="1" applyFont="1" applyFill="1" applyBorder="1" applyAlignment="1">
      <alignment horizontal="center" vertical="center"/>
    </xf>
    <xf numFmtId="0" fontId="9" fillId="0" borderId="38" xfId="810" applyNumberFormat="1" applyFont="1" applyFill="1" applyBorder="1">
      <alignment/>
      <protection/>
    </xf>
    <xf numFmtId="0" fontId="9" fillId="39" borderId="30" xfId="810" applyNumberFormat="1" applyFont="1" applyFill="1" applyBorder="1">
      <alignment/>
      <protection/>
    </xf>
    <xf numFmtId="3" fontId="8" fillId="41" borderId="35" xfId="200" applyNumberFormat="1" applyFont="1" applyFill="1" applyBorder="1" applyAlignment="1">
      <alignment horizontal="center" vertical="center"/>
    </xf>
    <xf numFmtId="3" fontId="18" fillId="39" borderId="26" xfId="819" applyFont="1" applyFill="1" applyBorder="1" applyAlignment="1" quotePrefix="1">
      <alignment vertical="center"/>
      <protection/>
    </xf>
    <xf numFmtId="0" fontId="9" fillId="39" borderId="0" xfId="0" applyFont="1" applyFill="1" applyBorder="1" applyAlignment="1">
      <alignment/>
    </xf>
    <xf numFmtId="3" fontId="9" fillId="39" borderId="21" xfId="0" applyNumberFormat="1" applyFont="1" applyFill="1" applyBorder="1" applyAlignment="1">
      <alignment/>
    </xf>
    <xf numFmtId="2" fontId="9" fillId="39" borderId="0" xfId="0" applyNumberFormat="1" applyFont="1" applyFill="1" applyBorder="1" applyAlignment="1">
      <alignment/>
    </xf>
    <xf numFmtId="4" fontId="9" fillId="39" borderId="34" xfId="823" applyNumberFormat="1" applyFont="1" applyFill="1" applyBorder="1">
      <alignment/>
      <protection/>
    </xf>
    <xf numFmtId="3" fontId="8" fillId="39" borderId="34" xfId="823" applyNumberFormat="1" applyFont="1" applyFill="1" applyBorder="1">
      <alignment/>
      <protection/>
    </xf>
    <xf numFmtId="3" fontId="8" fillId="39" borderId="0" xfId="823" applyNumberFormat="1" applyFont="1" applyFill="1" applyBorder="1">
      <alignment/>
      <protection/>
    </xf>
    <xf numFmtId="3" fontId="9" fillId="39" borderId="0" xfId="0" applyNumberFormat="1" applyFont="1" applyFill="1" applyBorder="1" applyAlignment="1">
      <alignment/>
    </xf>
    <xf numFmtId="1" fontId="9" fillId="39" borderId="0" xfId="0" applyNumberFormat="1" applyFont="1" applyFill="1" applyBorder="1" applyAlignment="1">
      <alignment/>
    </xf>
    <xf numFmtId="3" fontId="13" fillId="40" borderId="37" xfId="0" applyNumberFormat="1" applyFont="1" applyFill="1" applyBorder="1" applyAlignment="1">
      <alignment horizontal="right" wrapText="1"/>
    </xf>
    <xf numFmtId="3" fontId="18" fillId="0" borderId="26" xfId="819" applyFont="1" applyFill="1" applyBorder="1" applyAlignment="1">
      <alignment vertical="center"/>
      <protection/>
    </xf>
    <xf numFmtId="0" fontId="13" fillId="39" borderId="37" xfId="0" applyFont="1" applyFill="1" applyBorder="1" applyAlignment="1">
      <alignment horizontal="right" wrapText="1"/>
    </xf>
    <xf numFmtId="3" fontId="9" fillId="40" borderId="36" xfId="810" applyNumberFormat="1" applyFont="1" applyFill="1" applyBorder="1">
      <alignment/>
      <protection/>
    </xf>
    <xf numFmtId="3" fontId="9" fillId="40" borderId="30" xfId="810" applyNumberFormat="1" applyFont="1" applyFill="1" applyBorder="1">
      <alignment/>
      <protection/>
    </xf>
    <xf numFmtId="0" fontId="9" fillId="40" borderId="30" xfId="810" applyNumberFormat="1" applyFont="1" applyFill="1" applyBorder="1">
      <alignment/>
      <protection/>
    </xf>
    <xf numFmtId="3" fontId="9" fillId="40" borderId="33" xfId="810" applyNumberFormat="1" applyFont="1" applyFill="1" applyBorder="1">
      <alignment/>
      <protection/>
    </xf>
    <xf numFmtId="3" fontId="9" fillId="40" borderId="21" xfId="0" applyNumberFormat="1" applyFont="1" applyFill="1" applyBorder="1" applyAlignment="1">
      <alignment/>
    </xf>
    <xf numFmtId="3" fontId="8" fillId="40" borderId="0" xfId="0" applyNumberFormat="1" applyFont="1" applyFill="1" applyBorder="1" applyAlignment="1">
      <alignment/>
    </xf>
    <xf numFmtId="2" fontId="9" fillId="40" borderId="0" xfId="0" applyNumberFormat="1" applyFont="1" applyFill="1" applyBorder="1" applyAlignment="1">
      <alignment/>
    </xf>
    <xf numFmtId="0" fontId="9" fillId="40" borderId="0" xfId="0" applyFont="1" applyFill="1" applyBorder="1" applyAlignment="1">
      <alignment/>
    </xf>
    <xf numFmtId="4" fontId="9" fillId="40" borderId="34" xfId="823" applyNumberFormat="1" applyFont="1" applyFill="1" applyBorder="1">
      <alignment/>
      <protection/>
    </xf>
    <xf numFmtId="3" fontId="8" fillId="40" borderId="34" xfId="823" applyNumberFormat="1" applyFont="1" applyFill="1" applyBorder="1">
      <alignment/>
      <protection/>
    </xf>
    <xf numFmtId="3" fontId="8" fillId="40" borderId="0" xfId="823" applyNumberFormat="1" applyFont="1" applyFill="1" applyBorder="1">
      <alignment/>
      <protection/>
    </xf>
    <xf numFmtId="3" fontId="9" fillId="40" borderId="0" xfId="0" applyNumberFormat="1" applyFont="1" applyFill="1" applyBorder="1" applyAlignment="1">
      <alignment/>
    </xf>
    <xf numFmtId="1" fontId="9" fillId="40" borderId="0" xfId="0" applyNumberFormat="1" applyFont="1" applyFill="1" applyBorder="1" applyAlignment="1">
      <alignment/>
    </xf>
    <xf numFmtId="0" fontId="9" fillId="39" borderId="32" xfId="847" applyNumberFormat="1" applyFont="1" applyFill="1" applyBorder="1" applyAlignment="1">
      <alignment/>
    </xf>
    <xf numFmtId="3" fontId="9" fillId="39" borderId="38" xfId="810" applyNumberFormat="1" applyFont="1" applyFill="1" applyBorder="1">
      <alignment/>
      <protection/>
    </xf>
    <xf numFmtId="3" fontId="9" fillId="0" borderId="38" xfId="810" applyNumberFormat="1" applyFont="1" applyFill="1" applyBorder="1">
      <alignment/>
      <protection/>
    </xf>
    <xf numFmtId="0" fontId="9" fillId="39" borderId="38" xfId="810" applyNumberFormat="1" applyFont="1" applyFill="1" applyBorder="1">
      <alignment/>
      <protection/>
    </xf>
    <xf numFmtId="3" fontId="9" fillId="0" borderId="39" xfId="810" applyNumberFormat="1" applyFont="1" applyFill="1" applyBorder="1">
      <alignment/>
      <protection/>
    </xf>
    <xf numFmtId="3" fontId="9" fillId="0" borderId="40" xfId="0" applyNumberFormat="1" applyFont="1" applyFill="1" applyBorder="1" applyAlignment="1">
      <alignment/>
    </xf>
    <xf numFmtId="2" fontId="9" fillId="42" borderId="41" xfId="0" applyNumberFormat="1" applyFont="1" applyFill="1" applyBorder="1" applyAlignment="1">
      <alignment/>
    </xf>
    <xf numFmtId="2" fontId="9" fillId="0" borderId="41" xfId="0" applyNumberFormat="1" applyFont="1" applyFill="1" applyBorder="1" applyAlignment="1">
      <alignment/>
    </xf>
    <xf numFmtId="0" fontId="9" fillId="0" borderId="41" xfId="0" applyFont="1" applyFill="1" applyBorder="1" applyAlignment="1">
      <alignment/>
    </xf>
    <xf numFmtId="4" fontId="9" fillId="0" borderId="42" xfId="823" applyNumberFormat="1" applyFont="1" applyFill="1" applyBorder="1">
      <alignment/>
      <protection/>
    </xf>
    <xf numFmtId="3" fontId="8" fillId="0" borderId="42" xfId="823" applyNumberFormat="1" applyFont="1" applyFill="1" applyBorder="1">
      <alignment/>
      <protection/>
    </xf>
    <xf numFmtId="3" fontId="8" fillId="0" borderId="41" xfId="823" applyNumberFormat="1" applyFont="1" applyFill="1" applyBorder="1">
      <alignment/>
      <protection/>
    </xf>
    <xf numFmtId="3" fontId="9" fillId="0" borderId="41" xfId="0" applyNumberFormat="1" applyFont="1" applyFill="1" applyBorder="1" applyAlignment="1">
      <alignment/>
    </xf>
    <xf numFmtId="1" fontId="9" fillId="0" borderId="41" xfId="0" applyNumberFormat="1" applyFont="1" applyFill="1" applyBorder="1" applyAlignment="1">
      <alignment/>
    </xf>
    <xf numFmtId="3" fontId="18" fillId="41" borderId="27" xfId="200" applyNumberFormat="1" applyFont="1" applyFill="1" applyBorder="1" applyAlignment="1">
      <alignment horizontal="center" vertical="center"/>
    </xf>
    <xf numFmtId="2" fontId="9" fillId="42" borderId="0" xfId="0" applyNumberFormat="1" applyFont="1" applyFill="1" applyAlignment="1">
      <alignment/>
    </xf>
    <xf numFmtId="2" fontId="9" fillId="11" borderId="0" xfId="0" applyNumberFormat="1" applyFont="1" applyFill="1" applyAlignment="1">
      <alignment/>
    </xf>
    <xf numFmtId="4" fontId="9" fillId="43" borderId="34" xfId="823" applyNumberFormat="1" applyFont="1" applyFill="1" applyBorder="1">
      <alignment/>
      <protection/>
    </xf>
    <xf numFmtId="3" fontId="8" fillId="43" borderId="34" xfId="823" applyNumberFormat="1" applyFont="1" applyFill="1" applyBorder="1">
      <alignment/>
      <protection/>
    </xf>
    <xf numFmtId="3" fontId="8" fillId="43" borderId="0" xfId="823" applyNumberFormat="1" applyFont="1" applyFill="1" applyBorder="1">
      <alignment/>
      <protection/>
    </xf>
    <xf numFmtId="1" fontId="9" fillId="0" borderId="0" xfId="0" applyNumberFormat="1" applyFont="1" applyAlignment="1">
      <alignment/>
    </xf>
    <xf numFmtId="3" fontId="9" fillId="39" borderId="40" xfId="0" applyNumberFormat="1" applyFont="1" applyFill="1" applyBorder="1" applyAlignment="1">
      <alignment/>
    </xf>
    <xf numFmtId="0" fontId="9" fillId="11" borderId="0" xfId="0" applyFont="1" applyFill="1" applyAlignment="1">
      <alignment/>
    </xf>
    <xf numFmtId="2" fontId="9" fillId="0" borderId="0" xfId="0" applyNumberFormat="1" applyFont="1" applyAlignment="1">
      <alignment/>
    </xf>
    <xf numFmtId="1" fontId="9" fillId="0" borderId="30" xfId="847" applyNumberFormat="1" applyFont="1" applyFill="1" applyBorder="1" applyAlignment="1">
      <alignment/>
    </xf>
    <xf numFmtId="3" fontId="8" fillId="41" borderId="43" xfId="0" applyNumberFormat="1" applyFont="1" applyFill="1" applyBorder="1" applyAlignment="1">
      <alignment/>
    </xf>
    <xf numFmtId="3" fontId="8" fillId="41" borderId="44" xfId="0" applyNumberFormat="1" applyFont="1" applyFill="1" applyBorder="1" applyAlignment="1">
      <alignment/>
    </xf>
    <xf numFmtId="3" fontId="8" fillId="41" borderId="45" xfId="0" applyNumberFormat="1" applyFont="1" applyFill="1" applyBorder="1" applyAlignment="1">
      <alignment/>
    </xf>
    <xf numFmtId="3" fontId="8" fillId="10" borderId="40" xfId="0" applyNumberFormat="1" applyFont="1" applyFill="1" applyBorder="1" applyAlignment="1">
      <alignment/>
    </xf>
    <xf numFmtId="3" fontId="8" fillId="10" borderId="46" xfId="0" applyNumberFormat="1" applyFont="1" applyFill="1" applyBorder="1" applyAlignment="1">
      <alignment/>
    </xf>
    <xf numFmtId="0" fontId="9" fillId="10" borderId="0" xfId="0" applyFont="1" applyFill="1" applyAlignment="1">
      <alignment/>
    </xf>
    <xf numFmtId="17" fontId="8" fillId="10" borderId="22" xfId="0" applyNumberFormat="1" applyFont="1" applyFill="1" applyBorder="1" applyAlignment="1" quotePrefix="1">
      <alignment horizontal="center"/>
    </xf>
    <xf numFmtId="0" fontId="9" fillId="10" borderId="22" xfId="0" applyFont="1" applyFill="1" applyBorder="1" applyAlignment="1">
      <alignment/>
    </xf>
    <xf numFmtId="0" fontId="9" fillId="42" borderId="22" xfId="0" applyFont="1" applyFill="1" applyBorder="1" applyAlignment="1">
      <alignment/>
    </xf>
    <xf numFmtId="0" fontId="9" fillId="22" borderId="22" xfId="0" applyFont="1" applyFill="1" applyBorder="1" applyAlignment="1">
      <alignment/>
    </xf>
    <xf numFmtId="3" fontId="18" fillId="10" borderId="0" xfId="819" applyFont="1" applyFill="1" applyBorder="1" applyAlignment="1">
      <alignment horizontal="center" vertical="center" wrapText="1"/>
      <protection/>
    </xf>
    <xf numFmtId="4" fontId="9" fillId="42" borderId="0" xfId="819" applyNumberFormat="1" applyFont="1" applyFill="1" applyBorder="1">
      <alignment vertical="center" wrapText="1"/>
      <protection/>
    </xf>
    <xf numFmtId="4" fontId="9" fillId="10" borderId="0" xfId="819" applyNumberFormat="1" applyFont="1" applyFill="1" applyBorder="1">
      <alignment vertical="center" wrapText="1"/>
      <protection/>
    </xf>
    <xf numFmtId="3" fontId="9" fillId="10" borderId="0" xfId="819" applyFont="1" applyFill="1" applyBorder="1">
      <alignment vertical="center" wrapText="1"/>
      <protection/>
    </xf>
    <xf numFmtId="3" fontId="9" fillId="22" borderId="0" xfId="819" applyFont="1" applyFill="1" applyBorder="1">
      <alignment vertical="center" wrapText="1"/>
      <protection/>
    </xf>
    <xf numFmtId="0" fontId="9" fillId="10" borderId="0" xfId="0" applyFont="1" applyFill="1" applyBorder="1" applyAlignment="1">
      <alignment/>
    </xf>
    <xf numFmtId="0" fontId="9" fillId="10" borderId="0" xfId="0" applyFont="1" applyFill="1" applyBorder="1" applyAlignment="1">
      <alignment horizontal="center" vertical="center" wrapText="1"/>
    </xf>
    <xf numFmtId="170" fontId="9" fillId="10" borderId="0" xfId="819" applyNumberFormat="1" applyFont="1" applyFill="1" applyBorder="1">
      <alignment vertical="center" wrapText="1"/>
      <protection/>
    </xf>
    <xf numFmtId="170" fontId="9" fillId="22" borderId="0" xfId="819" applyNumberFormat="1" applyFont="1" applyFill="1" applyBorder="1">
      <alignment vertical="center" wrapText="1"/>
      <protection/>
    </xf>
    <xf numFmtId="4" fontId="9" fillId="10" borderId="0" xfId="819" applyNumberFormat="1" applyFont="1" applyFill="1" applyBorder="1" applyAlignment="1">
      <alignment horizontal="center" vertical="center" wrapText="1"/>
      <protection/>
    </xf>
    <xf numFmtId="4" fontId="9" fillId="22" borderId="0" xfId="819" applyNumberFormat="1" applyFont="1" applyFill="1" applyBorder="1" applyAlignment="1">
      <alignment horizontal="center" vertical="center" wrapText="1"/>
      <protection/>
    </xf>
    <xf numFmtId="0" fontId="9" fillId="41" borderId="47" xfId="0" applyFont="1" applyFill="1" applyBorder="1" applyAlignment="1">
      <alignment horizontal="center" vertical="center" wrapText="1"/>
    </xf>
    <xf numFmtId="4" fontId="9" fillId="42" borderId="0" xfId="819" applyNumberFormat="1" applyFont="1" applyFill="1" applyBorder="1" applyAlignment="1">
      <alignment horizontal="right" vertical="center" wrapText="1"/>
      <protection/>
    </xf>
    <xf numFmtId="4" fontId="9" fillId="10" borderId="0" xfId="819" applyNumberFormat="1" applyFont="1" applyFill="1" applyBorder="1" applyAlignment="1">
      <alignment horizontal="right" vertical="center" wrapText="1"/>
      <protection/>
    </xf>
    <xf numFmtId="170" fontId="8" fillId="10" borderId="0" xfId="819" applyNumberFormat="1" applyFont="1" applyFill="1" applyBorder="1" applyAlignment="1">
      <alignment horizontal="center" vertical="center" wrapText="1"/>
      <protection/>
    </xf>
    <xf numFmtId="170" fontId="8" fillId="22" borderId="0" xfId="819" applyNumberFormat="1" applyFont="1" applyFill="1" applyBorder="1" applyAlignment="1">
      <alignment horizontal="center" vertical="center" wrapText="1"/>
      <protection/>
    </xf>
    <xf numFmtId="0" fontId="66" fillId="40" borderId="0" xfId="821" applyFont="1" applyFill="1" applyBorder="1" applyAlignment="1">
      <alignment/>
      <protection/>
    </xf>
    <xf numFmtId="0" fontId="66" fillId="0" borderId="0" xfId="821" applyFont="1" applyBorder="1" applyAlignment="1">
      <alignment/>
      <protection/>
    </xf>
    <xf numFmtId="0" fontId="74" fillId="0" borderId="0" xfId="0" applyFont="1" applyBorder="1" applyAlignment="1">
      <alignment/>
    </xf>
    <xf numFmtId="3" fontId="8" fillId="0" borderId="26" xfId="819" applyFont="1" applyFill="1" applyBorder="1" applyAlignment="1">
      <alignment vertical="center"/>
      <protection/>
    </xf>
    <xf numFmtId="0" fontId="36" fillId="0" borderId="0" xfId="817" applyFont="1" applyAlignment="1">
      <alignment vertical="center"/>
      <protection/>
    </xf>
    <xf numFmtId="0" fontId="75" fillId="39" borderId="0" xfId="817" applyFont="1" applyFill="1" applyAlignment="1">
      <alignment vertical="center"/>
      <protection/>
    </xf>
    <xf numFmtId="0" fontId="0" fillId="0" borderId="0" xfId="817" applyFont="1" applyAlignment="1">
      <alignment vertical="center"/>
      <protection/>
    </xf>
    <xf numFmtId="0" fontId="58" fillId="41" borderId="41" xfId="817" applyFont="1" applyFill="1" applyBorder="1" applyAlignment="1">
      <alignment horizontal="center" vertical="center"/>
      <protection/>
    </xf>
    <xf numFmtId="0" fontId="58" fillId="41" borderId="40" xfId="817" applyFont="1" applyFill="1" applyBorder="1" applyAlignment="1">
      <alignment horizontal="center" vertical="center"/>
      <protection/>
    </xf>
    <xf numFmtId="0" fontId="4" fillId="0" borderId="0" xfId="249" applyFont="1" applyFill="1">
      <alignment/>
      <protection/>
    </xf>
    <xf numFmtId="0" fontId="4" fillId="0" borderId="0" xfId="249" applyFont="1" applyFill="1" applyAlignment="1">
      <alignment vertical="center"/>
      <protection/>
    </xf>
    <xf numFmtId="3" fontId="4" fillId="0" borderId="0" xfId="249" applyNumberFormat="1" applyFont="1" applyFill="1">
      <alignment/>
      <protection/>
    </xf>
    <xf numFmtId="0" fontId="52" fillId="0" borderId="0" xfId="0" applyFont="1" applyFill="1" applyBorder="1" applyAlignment="1">
      <alignment horizontal="left"/>
    </xf>
    <xf numFmtId="17" fontId="52" fillId="0" borderId="0" xfId="0" applyNumberFormat="1" applyFont="1" applyBorder="1" applyAlignment="1" quotePrefix="1">
      <alignment/>
    </xf>
    <xf numFmtId="0" fontId="77" fillId="0" borderId="0" xfId="244" applyFont="1" applyAlignment="1">
      <alignment vertical="center" wrapText="1"/>
      <protection/>
    </xf>
    <xf numFmtId="0" fontId="77" fillId="0" borderId="48" xfId="244" applyFont="1" applyBorder="1" applyAlignment="1">
      <alignment vertical="center" wrapText="1"/>
      <protection/>
    </xf>
    <xf numFmtId="0" fontId="77" fillId="0" borderId="49" xfId="244" applyFont="1" applyBorder="1" applyAlignment="1">
      <alignment vertical="center" wrapText="1"/>
      <protection/>
    </xf>
    <xf numFmtId="0" fontId="7" fillId="41" borderId="50" xfId="817" applyFont="1" applyFill="1" applyBorder="1" applyAlignment="1">
      <alignment horizontal="center" vertical="center" wrapText="1"/>
      <protection/>
    </xf>
    <xf numFmtId="0" fontId="15" fillId="0" borderId="0" xfId="244" applyFont="1" applyFill="1" applyBorder="1">
      <alignment/>
      <protection/>
    </xf>
    <xf numFmtId="0" fontId="147" fillId="0" borderId="0" xfId="244" applyFont="1" applyFill="1" applyBorder="1" applyAlignment="1">
      <alignment horizontal="center"/>
      <protection/>
    </xf>
    <xf numFmtId="0" fontId="148" fillId="0" borderId="0" xfId="244" applyFont="1" applyFill="1" applyBorder="1">
      <alignment/>
      <protection/>
    </xf>
    <xf numFmtId="0" fontId="4" fillId="0" borderId="0" xfId="244" applyFont="1" applyFill="1" applyBorder="1" applyAlignment="1">
      <alignment/>
      <protection/>
    </xf>
    <xf numFmtId="0" fontId="7" fillId="44" borderId="0" xfId="244" applyFont="1" applyFill="1" applyBorder="1">
      <alignment/>
      <protection/>
    </xf>
    <xf numFmtId="0" fontId="7" fillId="0" borderId="0" xfId="244" applyFont="1" applyFill="1" applyBorder="1">
      <alignment/>
      <protection/>
    </xf>
    <xf numFmtId="0" fontId="147" fillId="0" borderId="51" xfId="244" applyFont="1" applyFill="1" applyBorder="1" applyAlignment="1">
      <alignment horizontal="center" wrapText="1"/>
      <protection/>
    </xf>
    <xf numFmtId="0" fontId="147" fillId="0" borderId="52" xfId="244" applyFont="1" applyFill="1" applyBorder="1" applyAlignment="1">
      <alignment horizontal="center"/>
      <protection/>
    </xf>
    <xf numFmtId="0" fontId="7" fillId="0" borderId="51" xfId="230" applyFont="1" applyFill="1" applyBorder="1" applyAlignment="1" applyProtection="1">
      <alignment/>
      <protection/>
    </xf>
    <xf numFmtId="0" fontId="149" fillId="0" borderId="51" xfId="817" applyFont="1" applyFill="1" applyBorder="1" applyAlignment="1">
      <alignment/>
      <protection/>
    </xf>
    <xf numFmtId="0" fontId="4" fillId="0" borderId="51" xfId="244" applyFont="1" applyFill="1" applyBorder="1" applyAlignment="1">
      <alignment/>
      <protection/>
    </xf>
    <xf numFmtId="0" fontId="52" fillId="44" borderId="51" xfId="817" applyFont="1" applyFill="1" applyBorder="1" applyAlignment="1">
      <alignment/>
      <protection/>
    </xf>
    <xf numFmtId="0" fontId="15" fillId="44" borderId="52" xfId="244" applyFont="1" applyFill="1" applyBorder="1">
      <alignment/>
      <protection/>
    </xf>
    <xf numFmtId="0" fontId="52" fillId="44" borderId="53" xfId="817" applyFont="1" applyFill="1" applyBorder="1" applyAlignment="1">
      <alignment/>
      <protection/>
    </xf>
    <xf numFmtId="0" fontId="52" fillId="44" borderId="54" xfId="817" applyFont="1" applyFill="1" applyBorder="1" applyAlignment="1">
      <alignment/>
      <protection/>
    </xf>
    <xf numFmtId="0" fontId="15" fillId="44" borderId="54" xfId="244" applyFont="1" applyFill="1" applyBorder="1">
      <alignment/>
      <protection/>
    </xf>
    <xf numFmtId="0" fontId="15" fillId="44" borderId="55" xfId="244" applyFont="1" applyFill="1" applyBorder="1">
      <alignment/>
      <protection/>
    </xf>
    <xf numFmtId="0" fontId="17" fillId="0" borderId="51" xfId="244" applyFont="1" applyFill="1" applyBorder="1" applyAlignment="1">
      <alignment horizontal="center" wrapText="1"/>
      <protection/>
    </xf>
    <xf numFmtId="0" fontId="16" fillId="0" borderId="0" xfId="244" applyFont="1" applyFill="1" applyBorder="1" applyAlignment="1">
      <alignment horizontal="center" wrapText="1"/>
      <protection/>
    </xf>
    <xf numFmtId="0" fontId="16" fillId="0" borderId="52" xfId="244" applyFont="1" applyFill="1" applyBorder="1" applyAlignment="1">
      <alignment horizontal="center" wrapText="1"/>
      <protection/>
    </xf>
    <xf numFmtId="0" fontId="58" fillId="0" borderId="51" xfId="230" applyFont="1" applyFill="1" applyBorder="1" applyAlignment="1" applyProtection="1">
      <alignment/>
      <protection/>
    </xf>
    <xf numFmtId="0" fontId="7" fillId="0" borderId="0" xfId="0" applyFont="1" applyBorder="1" applyAlignment="1">
      <alignment horizontal="left" vertical="center"/>
    </xf>
    <xf numFmtId="3" fontId="38" fillId="39" borderId="0" xfId="817" applyNumberFormat="1" applyFont="1" applyFill="1" applyBorder="1" applyAlignment="1">
      <alignment horizontal="left" vertical="center"/>
      <protection/>
    </xf>
    <xf numFmtId="0" fontId="7" fillId="0" borderId="0" xfId="817" applyFont="1" applyAlignment="1">
      <alignment horizontal="center" vertical="center"/>
      <protection/>
    </xf>
    <xf numFmtId="0" fontId="8" fillId="0" borderId="0" xfId="817" applyFont="1" applyAlignment="1">
      <alignment vertical="center"/>
      <protection/>
    </xf>
    <xf numFmtId="0" fontId="9" fillId="0" borderId="0" xfId="817" applyFont="1" applyAlignment="1">
      <alignment vertical="center"/>
      <protection/>
    </xf>
    <xf numFmtId="0" fontId="9" fillId="0" borderId="0" xfId="817" applyFont="1" applyBorder="1" applyAlignment="1">
      <alignment vertical="center"/>
      <protection/>
    </xf>
    <xf numFmtId="0" fontId="14" fillId="0" borderId="0" xfId="244" applyFont="1" applyFill="1" applyBorder="1" applyAlignment="1">
      <alignment horizontal="center" vertical="center" wrapText="1"/>
      <protection/>
    </xf>
    <xf numFmtId="0" fontId="15" fillId="0" borderId="0" xfId="244" applyFont="1" applyFill="1" applyBorder="1" applyAlignment="1">
      <alignment vertical="center"/>
      <protection/>
    </xf>
    <xf numFmtId="0" fontId="15" fillId="0" borderId="0" xfId="244" applyFont="1" applyFill="1" applyBorder="1" applyAlignment="1">
      <alignment/>
      <protection/>
    </xf>
    <xf numFmtId="0" fontId="59" fillId="40" borderId="0" xfId="817" applyFont="1" applyFill="1" applyAlignment="1">
      <alignment vertical="center"/>
      <protection/>
    </xf>
    <xf numFmtId="0" fontId="0" fillId="40" borderId="0" xfId="817" applyFont="1" applyFill="1" applyBorder="1" applyAlignment="1">
      <alignment vertical="center"/>
      <protection/>
    </xf>
    <xf numFmtId="0" fontId="0" fillId="0" borderId="0" xfId="817" applyFont="1" applyBorder="1" applyAlignment="1">
      <alignment horizontal="right" vertical="center"/>
      <protection/>
    </xf>
    <xf numFmtId="0" fontId="8" fillId="41" borderId="47" xfId="0" applyFont="1" applyFill="1" applyBorder="1" applyAlignment="1">
      <alignment horizontal="center" vertical="center" wrapText="1"/>
    </xf>
    <xf numFmtId="2" fontId="9" fillId="42" borderId="56" xfId="0" applyNumberFormat="1" applyFont="1" applyFill="1" applyBorder="1" applyAlignment="1">
      <alignment/>
    </xf>
    <xf numFmtId="3" fontId="9" fillId="0" borderId="36" xfId="810" applyNumberFormat="1" applyFont="1" applyFill="1" applyBorder="1">
      <alignment/>
      <protection/>
    </xf>
    <xf numFmtId="2" fontId="9" fillId="0" borderId="0" xfId="0" applyNumberFormat="1" applyFont="1" applyFill="1" applyAlignment="1">
      <alignment/>
    </xf>
    <xf numFmtId="3" fontId="9" fillId="0" borderId="0" xfId="0" applyNumberFormat="1" applyFont="1" applyFill="1" applyAlignment="1">
      <alignment/>
    </xf>
    <xf numFmtId="1" fontId="9" fillId="0" borderId="0" xfId="0" applyNumberFormat="1" applyFont="1" applyFill="1" applyAlignment="1">
      <alignment/>
    </xf>
    <xf numFmtId="37" fontId="79" fillId="0" borderId="0" xfId="818" applyFont="1" applyFill="1" applyBorder="1" applyAlignment="1">
      <alignment horizontal="left" vertical="center" wrapText="1"/>
      <protection/>
    </xf>
    <xf numFmtId="37" fontId="79" fillId="0" borderId="0" xfId="818" applyFont="1" applyFill="1" applyBorder="1" applyAlignment="1">
      <alignment/>
      <protection/>
    </xf>
    <xf numFmtId="0" fontId="79" fillId="39" borderId="0" xfId="249" applyFont="1" applyFill="1" applyAlignment="1">
      <alignment horizontal="left" vertical="center"/>
      <protection/>
    </xf>
    <xf numFmtId="0" fontId="79" fillId="0" borderId="0" xfId="249" applyFont="1" applyFill="1" applyAlignment="1">
      <alignment horizontal="left" vertical="center"/>
      <protection/>
    </xf>
    <xf numFmtId="0" fontId="6" fillId="0" borderId="0" xfId="0" applyFont="1" applyAlignment="1">
      <alignment/>
    </xf>
    <xf numFmtId="0" fontId="6" fillId="40" borderId="0" xfId="0" applyFont="1" applyFill="1" applyAlignment="1">
      <alignment/>
    </xf>
    <xf numFmtId="0" fontId="150" fillId="39" borderId="0" xfId="0" applyFont="1" applyFill="1" applyAlignment="1">
      <alignment/>
    </xf>
    <xf numFmtId="0" fontId="79" fillId="0" borderId="0" xfId="0" applyFont="1" applyAlignment="1">
      <alignment/>
    </xf>
    <xf numFmtId="0" fontId="79" fillId="0" borderId="0" xfId="0" applyFont="1" applyFill="1" applyBorder="1" applyAlignment="1">
      <alignment horizontal="left"/>
    </xf>
    <xf numFmtId="0" fontId="79" fillId="0" borderId="0" xfId="0" applyFont="1" applyFill="1" applyAlignment="1">
      <alignment/>
    </xf>
    <xf numFmtId="0" fontId="143" fillId="0" borderId="0" xfId="0" applyFont="1" applyFill="1" applyAlignment="1">
      <alignment/>
    </xf>
    <xf numFmtId="169" fontId="151" fillId="40" borderId="0" xfId="847" applyNumberFormat="1" applyFont="1" applyFill="1" applyAlignment="1">
      <alignment/>
    </xf>
    <xf numFmtId="0" fontId="144" fillId="40" borderId="0" xfId="0" applyFont="1" applyFill="1" applyBorder="1" applyAlignment="1">
      <alignment/>
    </xf>
    <xf numFmtId="3" fontId="13" fillId="39" borderId="29" xfId="0" applyNumberFormat="1" applyFont="1" applyFill="1" applyBorder="1" applyAlignment="1">
      <alignment horizontal="right" wrapText="1"/>
    </xf>
    <xf numFmtId="3" fontId="13" fillId="39" borderId="30" xfId="0" applyNumberFormat="1" applyFont="1" applyFill="1" applyBorder="1" applyAlignment="1">
      <alignment horizontal="right" wrapText="1"/>
    </xf>
    <xf numFmtId="0" fontId="13" fillId="39" borderId="29" xfId="0" applyNumberFormat="1" applyFont="1" applyFill="1" applyBorder="1" applyAlignment="1">
      <alignment horizontal="right" wrapText="1"/>
    </xf>
    <xf numFmtId="0" fontId="13" fillId="39" borderId="30" xfId="0" applyNumberFormat="1" applyFont="1" applyFill="1" applyBorder="1" applyAlignment="1">
      <alignment horizontal="right" wrapText="1"/>
    </xf>
    <xf numFmtId="3" fontId="9" fillId="0" borderId="28" xfId="823" applyNumberFormat="1" applyFont="1" applyFill="1" applyBorder="1" applyAlignment="1">
      <alignment horizontal="right"/>
      <protection/>
    </xf>
    <xf numFmtId="3" fontId="9" fillId="0" borderId="31" xfId="823" applyNumberFormat="1" applyFont="1" applyFill="1" applyBorder="1" applyAlignment="1">
      <alignment horizontal="right"/>
      <protection/>
    </xf>
    <xf numFmtId="3" fontId="13" fillId="39" borderId="38" xfId="0" applyNumberFormat="1" applyFont="1" applyFill="1" applyBorder="1" applyAlignment="1">
      <alignment horizontal="right" wrapText="1"/>
    </xf>
    <xf numFmtId="0" fontId="13" fillId="39" borderId="36" xfId="0" applyNumberFormat="1" applyFont="1" applyFill="1" applyBorder="1" applyAlignment="1">
      <alignment horizontal="right" wrapText="1"/>
    </xf>
    <xf numFmtId="0" fontId="13" fillId="39" borderId="38" xfId="0" applyNumberFormat="1" applyFont="1" applyFill="1" applyBorder="1" applyAlignment="1">
      <alignment horizontal="right" wrapText="1"/>
    </xf>
    <xf numFmtId="3" fontId="13" fillId="39" borderId="36" xfId="0" applyNumberFormat="1" applyFont="1" applyFill="1" applyBorder="1" applyAlignment="1">
      <alignment horizontal="right" wrapText="1"/>
    </xf>
    <xf numFmtId="3" fontId="9" fillId="39" borderId="31" xfId="823" applyNumberFormat="1" applyFont="1" applyFill="1" applyBorder="1" applyAlignment="1">
      <alignment horizontal="right"/>
      <protection/>
    </xf>
    <xf numFmtId="0" fontId="9" fillId="0" borderId="0" xfId="811" applyFont="1" applyBorder="1">
      <alignment/>
      <protection/>
    </xf>
    <xf numFmtId="3" fontId="13" fillId="39" borderId="19" xfId="0" applyNumberFormat="1" applyFont="1" applyFill="1" applyBorder="1" applyAlignment="1">
      <alignment horizontal="right" wrapText="1"/>
    </xf>
    <xf numFmtId="0" fontId="13" fillId="39" borderId="36" xfId="0" applyFont="1" applyFill="1" applyBorder="1" applyAlignment="1">
      <alignment horizontal="right" wrapText="1"/>
    </xf>
    <xf numFmtId="0" fontId="13" fillId="40" borderId="38" xfId="0" applyNumberFormat="1" applyFont="1" applyFill="1" applyBorder="1" applyAlignment="1">
      <alignment horizontal="right" wrapText="1"/>
    </xf>
    <xf numFmtId="3" fontId="13" fillId="40" borderId="37" xfId="0" applyNumberFormat="1" applyFont="1" applyFill="1" applyBorder="1" applyAlignment="1">
      <alignment horizontal="right" wrapText="1"/>
    </xf>
    <xf numFmtId="0" fontId="13" fillId="40" borderId="37" xfId="0" applyFont="1" applyFill="1" applyBorder="1" applyAlignment="1">
      <alignment horizontal="right" wrapText="1"/>
    </xf>
    <xf numFmtId="0" fontId="13" fillId="39" borderId="38" xfId="0" applyFont="1" applyFill="1" applyBorder="1" applyAlignment="1">
      <alignment horizontal="right" wrapText="1"/>
    </xf>
    <xf numFmtId="3" fontId="13" fillId="40" borderId="29" xfId="0" applyNumberFormat="1" applyFont="1" applyFill="1" applyBorder="1" applyAlignment="1">
      <alignment horizontal="right" wrapText="1"/>
    </xf>
    <xf numFmtId="3" fontId="13" fillId="40" borderId="38" xfId="0" applyNumberFormat="1" applyFont="1" applyFill="1" applyBorder="1" applyAlignment="1">
      <alignment horizontal="right" wrapText="1"/>
    </xf>
    <xf numFmtId="3" fontId="13" fillId="40" borderId="36" xfId="0" applyNumberFormat="1" applyFont="1" applyFill="1" applyBorder="1" applyAlignment="1">
      <alignment horizontal="right" wrapText="1"/>
    </xf>
    <xf numFmtId="0" fontId="13" fillId="40" borderId="36" xfId="0" applyNumberFormat="1" applyFont="1" applyFill="1" applyBorder="1" applyAlignment="1">
      <alignment horizontal="right" wrapText="1"/>
    </xf>
    <xf numFmtId="3" fontId="9" fillId="40" borderId="28" xfId="823" applyNumberFormat="1" applyFont="1" applyFill="1" applyBorder="1" applyAlignment="1">
      <alignment horizontal="right"/>
      <protection/>
    </xf>
    <xf numFmtId="3" fontId="9" fillId="40" borderId="31" xfId="823" applyNumberFormat="1" applyFont="1" applyFill="1" applyBorder="1" applyAlignment="1">
      <alignment horizontal="right"/>
      <protection/>
    </xf>
    <xf numFmtId="3" fontId="9" fillId="0" borderId="35" xfId="823" applyNumberFormat="1" applyFont="1" applyFill="1" applyBorder="1" applyAlignment="1">
      <alignment horizontal="right"/>
      <protection/>
    </xf>
    <xf numFmtId="3" fontId="9" fillId="39" borderId="57" xfId="823" applyNumberFormat="1" applyFont="1" applyFill="1" applyBorder="1" applyAlignment="1">
      <alignment horizontal="right"/>
      <protection/>
    </xf>
    <xf numFmtId="3" fontId="13" fillId="39" borderId="58" xfId="0" applyNumberFormat="1" applyFont="1" applyFill="1" applyBorder="1" applyAlignment="1">
      <alignment horizontal="right" wrapText="1"/>
    </xf>
    <xf numFmtId="0" fontId="13" fillId="39" borderId="32" xfId="0" applyFont="1" applyFill="1" applyBorder="1" applyAlignment="1">
      <alignment horizontal="right" wrapText="1"/>
    </xf>
    <xf numFmtId="0" fontId="9" fillId="39" borderId="37" xfId="0" applyFont="1" applyFill="1" applyBorder="1" applyAlignment="1">
      <alignment horizontal="right" wrapText="1"/>
    </xf>
    <xf numFmtId="3" fontId="9" fillId="39" borderId="36" xfId="812" applyNumberFormat="1" applyFont="1" applyFill="1" applyBorder="1">
      <alignment/>
      <protection/>
    </xf>
    <xf numFmtId="3" fontId="8" fillId="41" borderId="46" xfId="0" applyNumberFormat="1" applyFont="1" applyFill="1" applyBorder="1" applyAlignment="1">
      <alignment/>
    </xf>
    <xf numFmtId="3" fontId="8" fillId="41" borderId="41" xfId="0" applyNumberFormat="1" applyFont="1" applyFill="1" applyBorder="1" applyAlignment="1">
      <alignment/>
    </xf>
    <xf numFmtId="3" fontId="8" fillId="41" borderId="59" xfId="0" applyNumberFormat="1" applyFont="1" applyFill="1" applyBorder="1" applyAlignment="1">
      <alignment/>
    </xf>
    <xf numFmtId="3" fontId="8" fillId="41" borderId="60" xfId="0" applyNumberFormat="1" applyFont="1" applyFill="1" applyBorder="1" applyAlignment="1">
      <alignment/>
    </xf>
    <xf numFmtId="3" fontId="8" fillId="41" borderId="61" xfId="0" applyNumberFormat="1" applyFont="1" applyFill="1" applyBorder="1" applyAlignment="1">
      <alignment/>
    </xf>
    <xf numFmtId="3" fontId="13" fillId="0" borderId="29" xfId="0" applyNumberFormat="1" applyFont="1" applyFill="1" applyBorder="1" applyAlignment="1">
      <alignment horizontal="right" wrapText="1"/>
    </xf>
    <xf numFmtId="3" fontId="13" fillId="0" borderId="38" xfId="0" applyNumberFormat="1" applyFont="1" applyFill="1" applyBorder="1" applyAlignment="1">
      <alignment horizontal="right" wrapText="1"/>
    </xf>
    <xf numFmtId="3" fontId="13" fillId="0" borderId="37" xfId="0" applyNumberFormat="1" applyFont="1" applyFill="1" applyBorder="1" applyAlignment="1">
      <alignment horizontal="right" wrapText="1"/>
    </xf>
    <xf numFmtId="0" fontId="13" fillId="0" borderId="36" xfId="0" applyNumberFormat="1" applyFont="1" applyFill="1" applyBorder="1" applyAlignment="1">
      <alignment horizontal="right" wrapText="1"/>
    </xf>
    <xf numFmtId="0" fontId="13" fillId="0" borderId="38" xfId="0" applyNumberFormat="1" applyFont="1" applyFill="1" applyBorder="1" applyAlignment="1">
      <alignment horizontal="right" wrapText="1"/>
    </xf>
    <xf numFmtId="0" fontId="13" fillId="0" borderId="37" xfId="0" applyNumberFormat="1" applyFont="1" applyFill="1" applyBorder="1" applyAlignment="1">
      <alignment horizontal="right" wrapText="1"/>
    </xf>
    <xf numFmtId="0" fontId="13" fillId="0" borderId="37" xfId="0" applyFont="1" applyFill="1" applyBorder="1" applyAlignment="1">
      <alignment horizontal="right" wrapText="1"/>
    </xf>
    <xf numFmtId="3" fontId="13" fillId="0" borderId="36" xfId="0" applyNumberFormat="1" applyFont="1" applyFill="1" applyBorder="1" applyAlignment="1">
      <alignment horizontal="right" wrapText="1"/>
    </xf>
    <xf numFmtId="3" fontId="13" fillId="0" borderId="58" xfId="0" applyNumberFormat="1" applyFont="1" applyFill="1" applyBorder="1" applyAlignment="1">
      <alignment horizontal="right" wrapText="1"/>
    </xf>
    <xf numFmtId="0" fontId="13" fillId="0" borderId="36" xfId="0" applyFont="1" applyFill="1" applyBorder="1" applyAlignment="1">
      <alignment horizontal="right" wrapText="1"/>
    </xf>
    <xf numFmtId="0" fontId="59" fillId="40" borderId="0" xfId="0" applyFont="1" applyFill="1" applyBorder="1" applyAlignment="1">
      <alignment vertical="center"/>
    </xf>
    <xf numFmtId="0" fontId="144" fillId="40" borderId="0" xfId="817" applyFont="1" applyFill="1" applyBorder="1">
      <alignment/>
      <protection/>
    </xf>
    <xf numFmtId="0" fontId="62" fillId="40" borderId="0" xfId="817" applyFont="1" applyFill="1" applyBorder="1">
      <alignment/>
      <protection/>
    </xf>
    <xf numFmtId="0" fontId="149" fillId="0" borderId="51" xfId="230" applyFont="1" applyFill="1" applyBorder="1" applyAlignment="1" applyProtection="1">
      <alignment/>
      <protection/>
    </xf>
    <xf numFmtId="0" fontId="7" fillId="0" borderId="51" xfId="817" applyFont="1" applyFill="1" applyBorder="1" applyAlignment="1">
      <alignment/>
      <protection/>
    </xf>
    <xf numFmtId="0" fontId="152" fillId="0" borderId="0" xfId="0" applyFont="1" applyFill="1" applyAlignment="1">
      <alignment/>
    </xf>
    <xf numFmtId="3" fontId="4" fillId="0" borderId="0" xfId="810" applyNumberFormat="1" applyFont="1">
      <alignment/>
      <protection/>
    </xf>
    <xf numFmtId="3" fontId="13" fillId="40" borderId="32" xfId="0" applyNumberFormat="1" applyFont="1" applyFill="1" applyBorder="1" applyAlignment="1">
      <alignment horizontal="right" wrapText="1"/>
    </xf>
    <xf numFmtId="168" fontId="4" fillId="0" borderId="0" xfId="847" applyFont="1" applyAlignment="1">
      <alignment/>
    </xf>
    <xf numFmtId="168" fontId="6" fillId="0" borderId="0" xfId="847" applyFont="1" applyAlignment="1">
      <alignment/>
    </xf>
    <xf numFmtId="0" fontId="0" fillId="40" borderId="0" xfId="0" applyFont="1" applyFill="1" applyAlignment="1">
      <alignment/>
    </xf>
    <xf numFmtId="0" fontId="0" fillId="0" borderId="0" xfId="0" applyFont="1" applyAlignment="1">
      <alignment/>
    </xf>
    <xf numFmtId="0" fontId="0" fillId="40" borderId="0" xfId="0" applyFont="1" applyFill="1" applyAlignment="1">
      <alignment horizontal="left" vertical="center"/>
    </xf>
    <xf numFmtId="0" fontId="0" fillId="40" borderId="0" xfId="0" applyFont="1" applyFill="1" applyAlignment="1">
      <alignment vertical="center"/>
    </xf>
    <xf numFmtId="0" fontId="0" fillId="40" borderId="0" xfId="0" applyFont="1" applyFill="1" applyBorder="1" applyAlignment="1">
      <alignment vertical="center"/>
    </xf>
    <xf numFmtId="0" fontId="0" fillId="0" borderId="0" xfId="0" applyFont="1" applyFill="1" applyAlignment="1">
      <alignment vertical="center"/>
    </xf>
    <xf numFmtId="0" fontId="58" fillId="44" borderId="0" xfId="230" applyFont="1" applyFill="1" applyBorder="1" applyAlignment="1" applyProtection="1">
      <alignment horizontal="left"/>
      <protection/>
    </xf>
    <xf numFmtId="0" fontId="58" fillId="44" borderId="52" xfId="230" applyFont="1" applyFill="1" applyBorder="1" applyAlignment="1" applyProtection="1">
      <alignment horizontal="left"/>
      <protection/>
    </xf>
    <xf numFmtId="0" fontId="7" fillId="0" borderId="0" xfId="0" applyFont="1" applyFill="1" applyAlignment="1">
      <alignment/>
    </xf>
    <xf numFmtId="173" fontId="4" fillId="0" borderId="0" xfId="0" applyNumberFormat="1" applyFont="1" applyAlignment="1">
      <alignment/>
    </xf>
    <xf numFmtId="0" fontId="59" fillId="40" borderId="0" xfId="0" applyFont="1" applyFill="1" applyBorder="1" applyAlignment="1">
      <alignment horizontal="left" vertical="center"/>
    </xf>
    <xf numFmtId="3" fontId="18" fillId="40" borderId="26" xfId="819" applyFont="1" applyFill="1" applyBorder="1" applyAlignment="1" quotePrefix="1">
      <alignment vertical="center"/>
      <protection/>
    </xf>
    <xf numFmtId="0" fontId="7" fillId="0" borderId="0" xfId="0" applyFont="1" applyBorder="1" applyAlignment="1">
      <alignment horizontal="left" wrapText="1"/>
    </xf>
    <xf numFmtId="0" fontId="59" fillId="40" borderId="0" xfId="0" applyFont="1" applyFill="1" applyBorder="1" applyAlignment="1">
      <alignment horizontal="left" vertical="center" wrapText="1"/>
    </xf>
    <xf numFmtId="0" fontId="7" fillId="0" borderId="0" xfId="0" applyFont="1" applyBorder="1" applyAlignment="1">
      <alignment horizontal="left"/>
    </xf>
    <xf numFmtId="0" fontId="147" fillId="0" borderId="0" xfId="0" applyFont="1" applyAlignment="1">
      <alignment wrapText="1"/>
    </xf>
    <xf numFmtId="169" fontId="4" fillId="39" borderId="0" xfId="845" applyNumberFormat="1" applyFont="1" applyFill="1" applyBorder="1" applyAlignment="1">
      <alignment/>
    </xf>
    <xf numFmtId="0" fontId="65" fillId="40" borderId="0" xfId="0" applyFont="1" applyFill="1" applyBorder="1" applyAlignment="1">
      <alignment horizontal="left"/>
    </xf>
    <xf numFmtId="169" fontId="66" fillId="40" borderId="0" xfId="847" applyNumberFormat="1" applyFont="1" applyFill="1" applyBorder="1" applyAlignment="1">
      <alignment horizontal="left"/>
    </xf>
    <xf numFmtId="3" fontId="98" fillId="45" borderId="62" xfId="200" applyNumberFormat="1" applyFont="1" applyFill="1" applyBorder="1" applyAlignment="1" quotePrefix="1">
      <alignment horizontal="center" vertical="center"/>
    </xf>
    <xf numFmtId="3" fontId="98" fillId="45" borderId="62" xfId="819" applyFont="1" applyFill="1" applyBorder="1" applyAlignment="1" quotePrefix="1">
      <alignment vertical="center"/>
      <protection/>
    </xf>
    <xf numFmtId="173" fontId="0" fillId="45" borderId="62" xfId="0" applyNumberFormat="1" applyFont="1" applyFill="1" applyBorder="1" applyAlignment="1" applyProtection="1">
      <alignment/>
      <protection/>
    </xf>
    <xf numFmtId="3" fontId="0" fillId="45" borderId="62" xfId="0" applyNumberFormat="1" applyFont="1" applyFill="1" applyBorder="1" applyAlignment="1" applyProtection="1">
      <alignment/>
      <protection/>
    </xf>
    <xf numFmtId="3" fontId="0" fillId="45" borderId="62" xfId="0" applyNumberFormat="1" applyFont="1" applyFill="1" applyBorder="1" applyAlignment="1">
      <alignment/>
    </xf>
    <xf numFmtId="3" fontId="98" fillId="45" borderId="62" xfId="200" applyNumberFormat="1" applyFont="1" applyFill="1" applyBorder="1" applyAlignment="1">
      <alignment horizontal="center" vertical="center"/>
    </xf>
    <xf numFmtId="3" fontId="98" fillId="45" borderId="62" xfId="819" applyFont="1" applyFill="1" applyBorder="1" applyAlignment="1">
      <alignment vertical="center"/>
      <protection/>
    </xf>
    <xf numFmtId="0" fontId="0" fillId="45" borderId="62" xfId="0" applyFont="1" applyFill="1" applyBorder="1" applyAlignment="1">
      <alignment/>
    </xf>
    <xf numFmtId="3" fontId="5" fillId="45" borderId="62" xfId="0" applyNumberFormat="1" applyFont="1" applyFill="1" applyBorder="1" applyAlignment="1" applyProtection="1">
      <alignment horizontal="left"/>
      <protection/>
    </xf>
    <xf numFmtId="3" fontId="5" fillId="41" borderId="62" xfId="847" applyNumberFormat="1" applyFont="1" applyFill="1" applyBorder="1" applyAlignment="1" applyProtection="1">
      <alignment horizontal="right"/>
      <protection/>
    </xf>
    <xf numFmtId="3" fontId="5" fillId="41" borderId="62" xfId="845" applyNumberFormat="1" applyFont="1" applyFill="1" applyBorder="1" applyAlignment="1" applyProtection="1">
      <alignment horizontal="right"/>
      <protection/>
    </xf>
    <xf numFmtId="3" fontId="98" fillId="41" borderId="62" xfId="845" applyNumberFormat="1" applyFont="1" applyFill="1" applyBorder="1" applyAlignment="1" applyProtection="1">
      <alignment horizontal="right"/>
      <protection/>
    </xf>
    <xf numFmtId="3" fontId="5" fillId="41" borderId="62" xfId="0" applyNumberFormat="1" applyFont="1" applyFill="1" applyBorder="1" applyAlignment="1" applyProtection="1">
      <alignment/>
      <protection/>
    </xf>
    <xf numFmtId="0" fontId="0" fillId="0" borderId="0" xfId="0" applyFont="1" applyBorder="1" applyAlignment="1">
      <alignment/>
    </xf>
    <xf numFmtId="0" fontId="12" fillId="40" borderId="0" xfId="816" applyFont="1" applyFill="1" applyBorder="1" applyAlignment="1">
      <alignment horizontal="left"/>
      <protection/>
    </xf>
    <xf numFmtId="0" fontId="8" fillId="40" borderId="0" xfId="816" applyFont="1" applyFill="1" applyBorder="1" applyAlignment="1">
      <alignment horizontal="left" wrapText="1"/>
      <protection/>
    </xf>
    <xf numFmtId="0" fontId="9" fillId="40" borderId="0" xfId="0" applyFont="1" applyFill="1" applyBorder="1" applyAlignment="1">
      <alignment horizontal="left"/>
    </xf>
    <xf numFmtId="0" fontId="12" fillId="44" borderId="62" xfId="816" applyFont="1" applyFill="1" applyBorder="1" applyAlignment="1">
      <alignment horizontal="center"/>
      <protection/>
    </xf>
    <xf numFmtId="0" fontId="12" fillId="44" borderId="0" xfId="816" applyFont="1" applyFill="1" applyBorder="1" applyAlignment="1">
      <alignment horizontal="center"/>
      <protection/>
    </xf>
    <xf numFmtId="0" fontId="8" fillId="45" borderId="62" xfId="249" applyFont="1" applyFill="1" applyBorder="1" applyAlignment="1">
      <alignment horizontal="left" vertical="center" wrapText="1"/>
      <protection/>
    </xf>
    <xf numFmtId="3" fontId="8" fillId="45" borderId="62" xfId="816" applyNumberFormat="1" applyFont="1" applyFill="1" applyBorder="1" applyAlignment="1">
      <alignment horizontal="right"/>
      <protection/>
    </xf>
    <xf numFmtId="3" fontId="8" fillId="40" borderId="0" xfId="816" applyNumberFormat="1" applyFont="1" applyFill="1" applyBorder="1" applyAlignment="1">
      <alignment horizontal="left"/>
      <protection/>
    </xf>
    <xf numFmtId="4" fontId="8" fillId="40" borderId="0" xfId="816" applyNumberFormat="1" applyFont="1" applyFill="1" applyBorder="1" applyAlignment="1">
      <alignment horizontal="left"/>
      <protection/>
    </xf>
    <xf numFmtId="3" fontId="153" fillId="40" borderId="0" xfId="0" applyNumberFormat="1" applyFont="1" applyFill="1" applyBorder="1" applyAlignment="1" applyProtection="1">
      <alignment wrapText="1"/>
      <protection/>
    </xf>
    <xf numFmtId="0" fontId="154" fillId="0" borderId="0" xfId="0" applyFont="1" applyAlignment="1">
      <alignment/>
    </xf>
    <xf numFmtId="0" fontId="155" fillId="0" borderId="0" xfId="244" applyFont="1" applyBorder="1" applyAlignment="1">
      <alignment vertical="center" wrapText="1"/>
      <protection/>
    </xf>
    <xf numFmtId="0" fontId="155" fillId="0" borderId="63" xfId="244" applyFont="1" applyBorder="1" applyAlignment="1">
      <alignment vertical="center" wrapText="1"/>
      <protection/>
    </xf>
    <xf numFmtId="0" fontId="156" fillId="0" borderId="0" xfId="244" applyFont="1" applyBorder="1" applyAlignment="1">
      <alignment horizontal="center" vertical="center" wrapText="1"/>
      <protection/>
    </xf>
    <xf numFmtId="0" fontId="155" fillId="0" borderId="64" xfId="244" applyFont="1" applyBorder="1" applyAlignment="1">
      <alignment vertical="center" wrapText="1"/>
      <protection/>
    </xf>
    <xf numFmtId="0" fontId="154" fillId="0" borderId="0" xfId="244" applyFont="1" applyBorder="1">
      <alignment/>
      <protection/>
    </xf>
    <xf numFmtId="0" fontId="8" fillId="44" borderId="62" xfId="817" applyFont="1" applyFill="1" applyBorder="1" applyAlignment="1">
      <alignment horizontal="center" vertical="center"/>
      <protection/>
    </xf>
    <xf numFmtId="0" fontId="8" fillId="44" borderId="62" xfId="817" applyFont="1" applyFill="1" applyBorder="1" applyAlignment="1">
      <alignment horizontal="center" vertical="center" wrapText="1"/>
      <protection/>
    </xf>
    <xf numFmtId="0" fontId="8" fillId="41" borderId="62" xfId="817" applyFont="1" applyFill="1" applyBorder="1" applyAlignment="1">
      <alignment horizontal="left" vertical="center"/>
      <protection/>
    </xf>
    <xf numFmtId="0" fontId="60" fillId="41" borderId="62" xfId="817" applyFont="1" applyFill="1" applyBorder="1" applyAlignment="1">
      <alignment vertical="center"/>
      <protection/>
    </xf>
    <xf numFmtId="3" fontId="8" fillId="41" borderId="62" xfId="817" applyNumberFormat="1" applyFont="1" applyFill="1" applyBorder="1" applyAlignment="1">
      <alignment vertical="center"/>
      <protection/>
    </xf>
    <xf numFmtId="0" fontId="157" fillId="45" borderId="62" xfId="817" applyFont="1" applyFill="1" applyBorder="1" applyAlignment="1">
      <alignment horizontal="left" vertical="center"/>
      <protection/>
    </xf>
    <xf numFmtId="0" fontId="9" fillId="45" borderId="62" xfId="817" applyFont="1" applyFill="1" applyBorder="1" applyAlignment="1">
      <alignment vertical="center"/>
      <protection/>
    </xf>
    <xf numFmtId="3" fontId="9" fillId="45" borderId="62" xfId="817" applyNumberFormat="1" applyFont="1" applyFill="1" applyBorder="1" applyAlignment="1">
      <alignment vertical="center"/>
      <protection/>
    </xf>
    <xf numFmtId="0" fontId="8" fillId="45" borderId="62" xfId="817" applyFont="1" applyFill="1" applyBorder="1" applyAlignment="1">
      <alignment horizontal="center" vertical="center"/>
      <protection/>
    </xf>
    <xf numFmtId="3" fontId="9" fillId="45" borderId="62" xfId="817" applyNumberFormat="1" applyFont="1" applyFill="1" applyBorder="1" applyAlignment="1">
      <alignment vertical="center" wrapText="1"/>
      <protection/>
    </xf>
    <xf numFmtId="0" fontId="9" fillId="45" borderId="62" xfId="817" applyFont="1" applyFill="1" applyBorder="1" applyAlignment="1">
      <alignment vertical="center" wrapText="1"/>
      <protection/>
    </xf>
    <xf numFmtId="0" fontId="8" fillId="45" borderId="62" xfId="817" applyFont="1" applyFill="1" applyBorder="1" applyAlignment="1">
      <alignment vertical="center"/>
      <protection/>
    </xf>
    <xf numFmtId="3" fontId="8" fillId="45" borderId="62" xfId="817" applyNumberFormat="1" applyFont="1" applyFill="1" applyBorder="1" applyAlignment="1">
      <alignment vertical="center"/>
      <protection/>
    </xf>
    <xf numFmtId="0" fontId="8" fillId="41" borderId="62" xfId="817" applyFont="1" applyFill="1" applyBorder="1" applyAlignment="1">
      <alignment horizontal="center" vertical="center"/>
      <protection/>
    </xf>
    <xf numFmtId="0" fontId="8" fillId="41" borderId="62" xfId="817" applyFont="1" applyFill="1" applyBorder="1" applyAlignment="1">
      <alignment vertical="center"/>
      <protection/>
    </xf>
    <xf numFmtId="0" fontId="8" fillId="45" borderId="62" xfId="817" applyFont="1" applyFill="1" applyBorder="1" applyAlignment="1">
      <alignment vertical="center" wrapText="1"/>
      <protection/>
    </xf>
    <xf numFmtId="3" fontId="13" fillId="45" borderId="62" xfId="817" applyNumberFormat="1" applyFont="1" applyFill="1" applyBorder="1" applyAlignment="1">
      <alignment vertical="center"/>
      <protection/>
    </xf>
    <xf numFmtId="4" fontId="8" fillId="45" borderId="62" xfId="817" applyNumberFormat="1" applyFont="1" applyFill="1" applyBorder="1" applyAlignment="1">
      <alignment vertical="center"/>
      <protection/>
    </xf>
    <xf numFmtId="0" fontId="8" fillId="41" borderId="62" xfId="820" applyFont="1" applyFill="1" applyBorder="1" applyAlignment="1">
      <alignment vertical="center"/>
      <protection/>
    </xf>
    <xf numFmtId="0" fontId="9" fillId="41" borderId="62" xfId="815" applyFont="1" applyFill="1" applyBorder="1" applyAlignment="1">
      <alignment vertical="center"/>
      <protection/>
    </xf>
    <xf numFmtId="0" fontId="9" fillId="45" borderId="62" xfId="815" applyFont="1" applyFill="1" applyBorder="1" applyAlignment="1">
      <alignment vertical="center"/>
      <protection/>
    </xf>
    <xf numFmtId="0" fontId="9" fillId="45" borderId="62" xfId="820" applyFont="1" applyFill="1" applyBorder="1" applyAlignment="1">
      <alignment vertical="center"/>
      <protection/>
    </xf>
    <xf numFmtId="168" fontId="8" fillId="45" borderId="62" xfId="845" applyFont="1" applyFill="1" applyBorder="1" applyAlignment="1">
      <alignment vertical="center"/>
    </xf>
    <xf numFmtId="9" fontId="8" fillId="45" borderId="62" xfId="817" applyNumberFormat="1" applyFont="1" applyFill="1" applyBorder="1" applyAlignment="1">
      <alignment vertical="center"/>
      <protection/>
    </xf>
    <xf numFmtId="0" fontId="5" fillId="0" borderId="62" xfId="817" applyFont="1" applyFill="1" applyBorder="1" applyAlignment="1">
      <alignment horizontal="center" vertical="center"/>
      <protection/>
    </xf>
    <xf numFmtId="0" fontId="0" fillId="0" borderId="62" xfId="817" applyFont="1" applyFill="1" applyBorder="1" applyAlignment="1">
      <alignment vertical="center"/>
      <protection/>
    </xf>
    <xf numFmtId="3" fontId="5" fillId="0" borderId="62" xfId="817" applyNumberFormat="1" applyFont="1" applyFill="1" applyBorder="1">
      <alignment/>
      <protection/>
    </xf>
    <xf numFmtId="170" fontId="5" fillId="0" borderId="62" xfId="817" applyNumberFormat="1" applyFont="1" applyFill="1" applyBorder="1">
      <alignment/>
      <protection/>
    </xf>
    <xf numFmtId="3" fontId="5" fillId="0" borderId="0" xfId="817" applyNumberFormat="1" applyFont="1" applyFill="1" applyBorder="1">
      <alignment/>
      <protection/>
    </xf>
    <xf numFmtId="3" fontId="12" fillId="46" borderId="62" xfId="0" applyNumberFormat="1" applyFont="1" applyFill="1" applyBorder="1" applyAlignment="1">
      <alignment/>
    </xf>
    <xf numFmtId="37" fontId="58" fillId="0" borderId="0" xfId="818" applyFont="1" applyFill="1" applyBorder="1" applyAlignment="1">
      <alignment horizontal="left" vertical="center" wrapText="1"/>
      <protection/>
    </xf>
    <xf numFmtId="37" fontId="58" fillId="0" borderId="0" xfId="818" applyFont="1" applyFill="1" applyBorder="1" applyAlignment="1">
      <alignment vertical="center" wrapText="1"/>
      <protection/>
    </xf>
    <xf numFmtId="178" fontId="52" fillId="0" borderId="0" xfId="818" applyNumberFormat="1" applyFont="1" applyFill="1" applyBorder="1" applyAlignment="1">
      <alignment horizontal="left" vertical="center" wrapText="1"/>
      <protection/>
    </xf>
    <xf numFmtId="169" fontId="0" fillId="0" borderId="0" xfId="847" applyNumberFormat="1" applyFont="1" applyFill="1" applyAlignment="1">
      <alignment vertical="center"/>
    </xf>
    <xf numFmtId="3" fontId="0" fillId="0" borderId="0" xfId="0" applyNumberFormat="1" applyFont="1" applyFill="1" applyAlignment="1">
      <alignment vertical="center"/>
    </xf>
    <xf numFmtId="177" fontId="0" fillId="0" borderId="0" xfId="0" applyNumberFormat="1" applyFont="1" applyFill="1" applyAlignment="1">
      <alignment vertical="center"/>
    </xf>
    <xf numFmtId="3" fontId="8" fillId="41" borderId="62" xfId="817" applyNumberFormat="1" applyFont="1" applyFill="1" applyBorder="1">
      <alignment/>
      <protection/>
    </xf>
    <xf numFmtId="3" fontId="9" fillId="45" borderId="62" xfId="817" applyNumberFormat="1" applyFont="1" applyFill="1" applyBorder="1">
      <alignment/>
      <protection/>
    </xf>
    <xf numFmtId="0" fontId="9" fillId="45" borderId="62" xfId="0" applyFont="1" applyFill="1" applyBorder="1" applyAlignment="1">
      <alignment vertical="center"/>
    </xf>
    <xf numFmtId="3" fontId="8" fillId="45" borderId="62" xfId="817" applyNumberFormat="1" applyFont="1" applyFill="1" applyBorder="1">
      <alignment/>
      <protection/>
    </xf>
    <xf numFmtId="0" fontId="9" fillId="41" borderId="62" xfId="0" applyFont="1" applyFill="1" applyBorder="1" applyAlignment="1">
      <alignment vertical="center"/>
    </xf>
    <xf numFmtId="4" fontId="8" fillId="45" borderId="62" xfId="817" applyNumberFormat="1" applyFont="1" applyFill="1" applyBorder="1" applyAlignment="1">
      <alignment horizontal="right"/>
      <protection/>
    </xf>
    <xf numFmtId="37" fontId="79" fillId="0" borderId="0" xfId="818" applyFont="1" applyFill="1" applyBorder="1" applyAlignment="1">
      <alignment vertical="center" wrapText="1"/>
      <protection/>
    </xf>
    <xf numFmtId="3" fontId="9" fillId="41" borderId="65" xfId="817" applyNumberFormat="1" applyFont="1" applyFill="1" applyBorder="1" applyAlignment="1">
      <alignment horizontal="center" vertical="center"/>
      <protection/>
    </xf>
    <xf numFmtId="3" fontId="105" fillId="45" borderId="62" xfId="817" applyNumberFormat="1" applyFont="1" applyFill="1" applyBorder="1" applyAlignment="1">
      <alignment vertical="center"/>
      <protection/>
    </xf>
    <xf numFmtId="0" fontId="9" fillId="0" borderId="0" xfId="0" applyFont="1" applyAlignment="1">
      <alignment horizontal="center"/>
    </xf>
    <xf numFmtId="1" fontId="8" fillId="44" borderId="66" xfId="0" applyNumberFormat="1" applyFont="1" applyFill="1" applyBorder="1" applyAlignment="1">
      <alignment horizontal="center" vertical="center"/>
    </xf>
    <xf numFmtId="0" fontId="9" fillId="0" borderId="0" xfId="0" applyFont="1" applyAlignment="1">
      <alignment vertical="center"/>
    </xf>
    <xf numFmtId="3" fontId="8" fillId="41" borderId="62" xfId="0" applyNumberFormat="1" applyFont="1" applyFill="1" applyBorder="1" applyAlignment="1">
      <alignment vertical="center"/>
    </xf>
    <xf numFmtId="3" fontId="8" fillId="45" borderId="62" xfId="0" applyNumberFormat="1" applyFont="1" applyFill="1" applyBorder="1" applyAlignment="1">
      <alignment vertical="center"/>
    </xf>
    <xf numFmtId="3" fontId="9" fillId="45" borderId="62" xfId="0" applyNumberFormat="1" applyFont="1" applyFill="1" applyBorder="1" applyAlignment="1">
      <alignment vertical="center"/>
    </xf>
    <xf numFmtId="3" fontId="9" fillId="41" borderId="65" xfId="0" applyNumberFormat="1" applyFont="1" applyFill="1" applyBorder="1" applyAlignment="1">
      <alignment horizontal="center" vertical="center"/>
    </xf>
    <xf numFmtId="3" fontId="8" fillId="45" borderId="67" xfId="0" applyNumberFormat="1" applyFont="1" applyFill="1" applyBorder="1" applyAlignment="1">
      <alignment vertical="center"/>
    </xf>
    <xf numFmtId="3" fontId="8" fillId="41" borderId="67" xfId="0" applyNumberFormat="1" applyFont="1" applyFill="1" applyBorder="1" applyAlignment="1">
      <alignment vertical="center"/>
    </xf>
    <xf numFmtId="3" fontId="9" fillId="45" borderId="67" xfId="0" applyNumberFormat="1" applyFont="1" applyFill="1" applyBorder="1" applyAlignment="1">
      <alignment vertical="center"/>
    </xf>
    <xf numFmtId="3" fontId="9" fillId="45" borderId="62" xfId="0" applyNumberFormat="1" applyFont="1" applyFill="1" applyBorder="1" applyAlignment="1">
      <alignment horizontal="right" vertical="center"/>
    </xf>
    <xf numFmtId="3" fontId="8" fillId="41" borderId="62" xfId="0" applyNumberFormat="1" applyFont="1" applyFill="1" applyBorder="1" applyAlignment="1">
      <alignment horizontal="right" vertical="center"/>
    </xf>
    <xf numFmtId="170" fontId="8" fillId="45" borderId="62" xfId="0" applyNumberFormat="1" applyFont="1" applyFill="1" applyBorder="1" applyAlignment="1">
      <alignment vertical="center"/>
    </xf>
    <xf numFmtId="171" fontId="8" fillId="45" borderId="62" xfId="0" applyNumberFormat="1" applyFont="1" applyFill="1" applyBorder="1" applyAlignment="1">
      <alignment vertical="center"/>
    </xf>
    <xf numFmtId="171" fontId="8" fillId="45" borderId="67" xfId="0" applyNumberFormat="1" applyFont="1" applyFill="1" applyBorder="1" applyAlignment="1">
      <alignment vertical="center"/>
    </xf>
    <xf numFmtId="1" fontId="8" fillId="41" borderId="68" xfId="0" applyNumberFormat="1" applyFont="1" applyFill="1" applyBorder="1" applyAlignment="1">
      <alignment horizontal="center" vertical="center" wrapText="1"/>
    </xf>
    <xf numFmtId="0" fontId="8" fillId="41" borderId="62" xfId="0" applyFont="1" applyFill="1" applyBorder="1" applyAlignment="1">
      <alignment vertical="center"/>
    </xf>
    <xf numFmtId="3" fontId="8" fillId="45" borderId="69" xfId="0" applyNumberFormat="1" applyFont="1" applyFill="1" applyBorder="1" applyAlignment="1">
      <alignment vertical="center"/>
    </xf>
    <xf numFmtId="3" fontId="8" fillId="41" borderId="67" xfId="817" applyNumberFormat="1" applyFont="1" applyFill="1" applyBorder="1" applyAlignment="1">
      <alignment vertical="center"/>
      <protection/>
    </xf>
    <xf numFmtId="0" fontId="5" fillId="44" borderId="70" xfId="817" applyFont="1" applyFill="1" applyBorder="1" applyAlignment="1">
      <alignment horizontal="center" vertical="center"/>
      <protection/>
    </xf>
    <xf numFmtId="0" fontId="5" fillId="44" borderId="70" xfId="817" applyFont="1" applyFill="1" applyBorder="1" applyAlignment="1">
      <alignment horizontal="center" vertical="center" wrapText="1"/>
      <protection/>
    </xf>
    <xf numFmtId="3" fontId="5" fillId="41" borderId="70" xfId="817" applyNumberFormat="1" applyFont="1" applyFill="1" applyBorder="1" applyAlignment="1">
      <alignment vertical="center"/>
      <protection/>
    </xf>
    <xf numFmtId="0" fontId="5" fillId="45" borderId="70" xfId="817" applyFont="1" applyFill="1" applyBorder="1" applyAlignment="1">
      <alignment horizontal="center" vertical="center"/>
      <protection/>
    </xf>
    <xf numFmtId="0" fontId="0" fillId="45" borderId="70" xfId="817" applyFont="1" applyFill="1" applyBorder="1" applyAlignment="1">
      <alignment vertical="center"/>
      <protection/>
    </xf>
    <xf numFmtId="3" fontId="0" fillId="45" borderId="70" xfId="817" applyNumberFormat="1" applyFont="1" applyFill="1" applyBorder="1" applyAlignment="1">
      <alignment vertical="center"/>
      <protection/>
    </xf>
    <xf numFmtId="0" fontId="5" fillId="45" borderId="70" xfId="817" applyFont="1" applyFill="1" applyBorder="1" applyAlignment="1">
      <alignment vertical="center"/>
      <protection/>
    </xf>
    <xf numFmtId="3" fontId="0" fillId="41" borderId="71" xfId="817" applyNumberFormat="1" applyFont="1" applyFill="1" applyBorder="1" applyAlignment="1">
      <alignment horizontal="center" vertical="center"/>
      <protection/>
    </xf>
    <xf numFmtId="3" fontId="5" fillId="45" borderId="70" xfId="817" applyNumberFormat="1" applyFont="1" applyFill="1" applyBorder="1" applyAlignment="1">
      <alignment vertical="center"/>
      <protection/>
    </xf>
    <xf numFmtId="0" fontId="5" fillId="41" borderId="70" xfId="817" applyFont="1" applyFill="1" applyBorder="1" applyAlignment="1">
      <alignment vertical="center"/>
      <protection/>
    </xf>
    <xf numFmtId="0" fontId="7" fillId="0" borderId="0" xfId="845" applyNumberFormat="1" applyFont="1" applyAlignment="1">
      <alignment/>
    </xf>
    <xf numFmtId="0" fontId="5" fillId="45" borderId="70" xfId="817" applyFont="1" applyFill="1" applyBorder="1" applyAlignment="1">
      <alignment vertical="center" wrapText="1"/>
      <protection/>
    </xf>
    <xf numFmtId="4" fontId="5" fillId="45" borderId="70" xfId="817" applyNumberFormat="1" applyFont="1" applyFill="1" applyBorder="1" applyAlignment="1">
      <alignment vertical="center"/>
      <protection/>
    </xf>
    <xf numFmtId="0" fontId="9" fillId="0" borderId="0" xfId="0" applyFont="1" applyAlignment="1">
      <alignment vertical="center"/>
    </xf>
    <xf numFmtId="3" fontId="5" fillId="44" borderId="62" xfId="822" applyNumberFormat="1" applyFont="1" applyFill="1" applyBorder="1" applyAlignment="1">
      <alignment horizontal="center" vertical="center" wrapText="1"/>
      <protection/>
    </xf>
    <xf numFmtId="0" fontId="5" fillId="44" borderId="62" xfId="0" applyFont="1" applyFill="1" applyBorder="1" applyAlignment="1">
      <alignment horizontal="center" vertical="center"/>
    </xf>
    <xf numFmtId="3" fontId="58" fillId="44" borderId="62" xfId="822" applyNumberFormat="1" applyFont="1" applyFill="1" applyBorder="1" applyAlignment="1">
      <alignment horizontal="center" vertical="center"/>
      <protection/>
    </xf>
    <xf numFmtId="0" fontId="58" fillId="44" borderId="62" xfId="0" applyFont="1" applyFill="1" applyBorder="1" applyAlignment="1">
      <alignment horizontal="center" vertical="center"/>
    </xf>
    <xf numFmtId="0" fontId="63" fillId="45" borderId="62" xfId="0" applyNumberFormat="1" applyFont="1" applyFill="1" applyBorder="1" applyAlignment="1">
      <alignment horizontal="center" vertical="center"/>
    </xf>
    <xf numFmtId="0" fontId="63" fillId="45" borderId="62" xfId="0" applyNumberFormat="1" applyFont="1" applyFill="1" applyBorder="1" applyAlignment="1">
      <alignment vertical="center"/>
    </xf>
    <xf numFmtId="3" fontId="0" fillId="45" borderId="62" xfId="814" applyNumberFormat="1" applyFont="1" applyFill="1" applyBorder="1" applyAlignment="1">
      <alignment horizontal="right" vertical="center" wrapText="1"/>
      <protection/>
    </xf>
    <xf numFmtId="3" fontId="98" fillId="45" borderId="62" xfId="200" applyNumberFormat="1" applyFont="1" applyFill="1" applyBorder="1" applyAlignment="1" quotePrefix="1">
      <alignment horizontal="center" vertical="center"/>
    </xf>
    <xf numFmtId="3" fontId="98" fillId="45" borderId="62" xfId="819" applyFont="1" applyFill="1" applyBorder="1" applyAlignment="1" quotePrefix="1">
      <alignment vertical="center"/>
      <protection/>
    </xf>
    <xf numFmtId="3" fontId="98" fillId="45" borderId="62" xfId="200" applyNumberFormat="1" applyFont="1" applyFill="1" applyBorder="1" applyAlignment="1">
      <alignment horizontal="center" vertical="center"/>
    </xf>
    <xf numFmtId="3" fontId="98" fillId="45" borderId="62" xfId="819" applyFont="1" applyFill="1" applyBorder="1" applyAlignment="1">
      <alignment vertical="center"/>
      <protection/>
    </xf>
    <xf numFmtId="3" fontId="63" fillId="41" borderId="62" xfId="823" applyNumberFormat="1" applyFont="1" applyFill="1" applyBorder="1" applyAlignment="1">
      <alignment horizontal="right" vertical="center"/>
      <protection/>
    </xf>
    <xf numFmtId="0" fontId="5" fillId="44" borderId="62" xfId="0" applyFont="1" applyFill="1" applyBorder="1" applyAlignment="1">
      <alignment horizontal="center" vertical="center" wrapText="1"/>
    </xf>
    <xf numFmtId="169" fontId="7" fillId="0" borderId="0" xfId="847" applyNumberFormat="1" applyFont="1" applyAlignment="1">
      <alignment/>
    </xf>
    <xf numFmtId="169" fontId="7" fillId="0" borderId="0" xfId="847" applyNumberFormat="1" applyFont="1" applyAlignment="1">
      <alignment horizontal="left"/>
    </xf>
    <xf numFmtId="169" fontId="5" fillId="40" borderId="0" xfId="847" applyNumberFormat="1" applyFont="1" applyFill="1" applyAlignment="1">
      <alignment/>
    </xf>
    <xf numFmtId="0" fontId="66" fillId="40" borderId="0" xfId="0" applyFont="1" applyFill="1" applyBorder="1" applyAlignment="1">
      <alignment/>
    </xf>
    <xf numFmtId="0" fontId="0" fillId="44" borderId="62" xfId="821" applyFont="1" applyFill="1" applyBorder="1" applyAlignment="1">
      <alignment horizontal="center" vertical="center" wrapText="1"/>
      <protection/>
    </xf>
    <xf numFmtId="0" fontId="5" fillId="44" borderId="62" xfId="821" applyFont="1" applyFill="1" applyBorder="1" applyAlignment="1">
      <alignment horizontal="center" vertical="center" wrapText="1"/>
      <protection/>
    </xf>
    <xf numFmtId="0" fontId="5" fillId="44" borderId="62" xfId="814" applyFont="1" applyFill="1" applyBorder="1" applyAlignment="1">
      <alignment horizontal="center" vertical="center" wrapText="1"/>
      <protection/>
    </xf>
    <xf numFmtId="0" fontId="5" fillId="45" borderId="62" xfId="0" applyNumberFormat="1" applyFont="1" applyFill="1" applyBorder="1" applyAlignment="1">
      <alignment horizontal="center" vertical="center"/>
    </xf>
    <xf numFmtId="0" fontId="5" fillId="45" borderId="62" xfId="0" applyNumberFormat="1" applyFont="1" applyFill="1" applyBorder="1" applyAlignment="1">
      <alignment vertical="center"/>
    </xf>
    <xf numFmtId="169" fontId="98" fillId="45" borderId="62" xfId="847" applyNumberFormat="1" applyFont="1" applyFill="1" applyBorder="1" applyAlignment="1">
      <alignment horizontal="right" vertical="center" wrapText="1"/>
    </xf>
    <xf numFmtId="169" fontId="36" fillId="45" borderId="62" xfId="847" applyNumberFormat="1" applyFont="1" applyFill="1" applyBorder="1" applyAlignment="1">
      <alignment horizontal="right" vertical="center" wrapText="1"/>
    </xf>
    <xf numFmtId="3" fontId="0" fillId="45" borderId="62" xfId="813" applyNumberFormat="1" applyFont="1" applyFill="1" applyBorder="1" applyAlignment="1">
      <alignment horizontal="right" vertical="center" wrapText="1"/>
      <protection/>
    </xf>
    <xf numFmtId="3" fontId="5" fillId="45" borderId="62" xfId="813" applyNumberFormat="1" applyFont="1" applyFill="1" applyBorder="1" applyAlignment="1">
      <alignment horizontal="right" vertical="center" wrapText="1"/>
      <protection/>
    </xf>
    <xf numFmtId="3" fontId="36" fillId="45" borderId="62" xfId="0" applyNumberFormat="1" applyFont="1" applyFill="1" applyBorder="1" applyAlignment="1">
      <alignment vertical="center"/>
    </xf>
    <xf numFmtId="3" fontId="36" fillId="45" borderId="62" xfId="813" applyNumberFormat="1" applyFont="1" applyFill="1" applyBorder="1" applyAlignment="1">
      <alignment horizontal="right" vertical="center" wrapText="1"/>
      <protection/>
    </xf>
    <xf numFmtId="3" fontId="3" fillId="45" borderId="62" xfId="0" applyNumberFormat="1" applyFont="1" applyFill="1" applyBorder="1" applyAlignment="1">
      <alignment vertical="center"/>
    </xf>
    <xf numFmtId="3" fontId="3" fillId="45" borderId="62" xfId="823" applyNumberFormat="1" applyFont="1" applyFill="1" applyBorder="1" applyAlignment="1">
      <alignment horizontal="right" vertical="center"/>
      <protection/>
    </xf>
    <xf numFmtId="0" fontId="106" fillId="0" borderId="0" xfId="0" applyFont="1" applyAlignment="1">
      <alignment vertical="center"/>
    </xf>
    <xf numFmtId="3" fontId="0" fillId="45" borderId="62" xfId="0" applyNumberFormat="1" applyFont="1" applyFill="1" applyBorder="1" applyAlignment="1">
      <alignment vertical="center"/>
    </xf>
    <xf numFmtId="3" fontId="0" fillId="45" borderId="62" xfId="823" applyNumberFormat="1" applyFont="1" applyFill="1" applyBorder="1" applyAlignment="1">
      <alignment horizontal="right" vertical="center"/>
      <protection/>
    </xf>
    <xf numFmtId="0" fontId="0" fillId="45" borderId="62" xfId="813" applyFont="1" applyFill="1" applyBorder="1" applyAlignment="1">
      <alignment horizontal="right" vertical="center" wrapText="1"/>
      <protection/>
    </xf>
    <xf numFmtId="0" fontId="5" fillId="45" borderId="62" xfId="813" applyFont="1" applyFill="1" applyBorder="1" applyAlignment="1">
      <alignment horizontal="right" vertical="center" wrapText="1"/>
      <protection/>
    </xf>
    <xf numFmtId="0" fontId="0" fillId="45" borderId="62" xfId="0" applyFont="1" applyFill="1" applyBorder="1" applyAlignment="1">
      <alignment vertical="center"/>
    </xf>
    <xf numFmtId="3" fontId="0" fillId="45" borderId="62" xfId="0" applyNumberFormat="1" applyFont="1" applyFill="1" applyBorder="1" applyAlignment="1">
      <alignment horizontal="right" vertical="center" wrapText="1"/>
    </xf>
    <xf numFmtId="3" fontId="5" fillId="45" borderId="62" xfId="0" applyNumberFormat="1" applyFont="1" applyFill="1" applyBorder="1" applyAlignment="1">
      <alignment horizontal="right" vertical="center" wrapText="1"/>
    </xf>
    <xf numFmtId="3" fontId="36" fillId="45" borderId="62" xfId="821" applyNumberFormat="1" applyFont="1" applyFill="1" applyBorder="1" applyAlignment="1">
      <alignment horizontal="right" vertical="center" wrapText="1"/>
      <protection/>
    </xf>
    <xf numFmtId="3" fontId="5" fillId="45" borderId="62" xfId="200" applyNumberFormat="1" applyFont="1" applyFill="1" applyBorder="1" applyAlignment="1">
      <alignment horizontal="center" vertical="center"/>
    </xf>
    <xf numFmtId="3" fontId="5" fillId="45" borderId="62" xfId="819" applyFont="1" applyFill="1" applyBorder="1" applyAlignment="1" quotePrefix="1">
      <alignment vertical="center"/>
      <protection/>
    </xf>
    <xf numFmtId="3" fontId="36" fillId="45" borderId="62" xfId="0" applyNumberFormat="1" applyFont="1" applyFill="1" applyBorder="1" applyAlignment="1">
      <alignment horizontal="right" vertical="center" wrapText="1"/>
    </xf>
    <xf numFmtId="3" fontId="98" fillId="45" borderId="62" xfId="0" applyNumberFormat="1" applyFont="1" applyFill="1" applyBorder="1" applyAlignment="1">
      <alignment horizontal="right" vertical="center" wrapText="1"/>
    </xf>
    <xf numFmtId="3" fontId="5" fillId="45" borderId="62" xfId="819" applyFont="1" applyFill="1" applyBorder="1" applyAlignment="1">
      <alignment vertical="center"/>
      <protection/>
    </xf>
    <xf numFmtId="3" fontId="5" fillId="45" borderId="62" xfId="200" applyNumberFormat="1" applyFont="1" applyFill="1" applyBorder="1" applyAlignment="1" quotePrefix="1">
      <alignment horizontal="center" vertical="center"/>
    </xf>
    <xf numFmtId="0" fontId="106" fillId="0" borderId="0" xfId="0" applyFont="1" applyFill="1" applyAlignment="1">
      <alignment vertical="center"/>
    </xf>
    <xf numFmtId="174" fontId="98" fillId="45" borderId="62" xfId="847" applyNumberFormat="1" applyFont="1" applyFill="1" applyBorder="1" applyAlignment="1">
      <alignment horizontal="right" vertical="center" wrapText="1"/>
    </xf>
    <xf numFmtId="0" fontId="36" fillId="45" borderId="62" xfId="821" applyFont="1" applyFill="1" applyBorder="1" applyAlignment="1">
      <alignment horizontal="right" vertical="center" wrapText="1"/>
      <protection/>
    </xf>
    <xf numFmtId="3" fontId="98" fillId="41" borderId="62" xfId="0" applyNumberFormat="1" applyFont="1" applyFill="1" applyBorder="1" applyAlignment="1">
      <alignment horizontal="right" vertical="center" wrapText="1"/>
    </xf>
    <xf numFmtId="0" fontId="59" fillId="40" borderId="0" xfId="0" applyFont="1" applyFill="1" applyBorder="1" applyAlignment="1">
      <alignment vertical="top"/>
    </xf>
    <xf numFmtId="169" fontId="0" fillId="40" borderId="0" xfId="847" applyNumberFormat="1" applyFont="1" applyFill="1" applyAlignment="1">
      <alignment/>
    </xf>
    <xf numFmtId="0" fontId="88" fillId="40" borderId="0" xfId="0" applyFont="1" applyFill="1" applyBorder="1" applyAlignment="1">
      <alignment/>
    </xf>
    <xf numFmtId="0" fontId="5" fillId="40" borderId="0" xfId="0" applyFont="1" applyFill="1" applyAlignment="1">
      <alignment horizontal="left"/>
    </xf>
    <xf numFmtId="0" fontId="5" fillId="0" borderId="0" xfId="0" applyFont="1" applyFill="1" applyAlignment="1">
      <alignment horizontal="left"/>
    </xf>
    <xf numFmtId="0" fontId="0" fillId="0" borderId="0" xfId="0" applyFont="1" applyAlignment="1">
      <alignment vertical="center"/>
    </xf>
    <xf numFmtId="3" fontId="36" fillId="45" borderId="62" xfId="814" applyNumberFormat="1" applyFont="1" applyFill="1" applyBorder="1" applyAlignment="1">
      <alignment horizontal="right" vertical="center" wrapText="1"/>
      <protection/>
    </xf>
    <xf numFmtId="3" fontId="98" fillId="41" borderId="62" xfId="814" applyNumberFormat="1" applyFont="1" applyFill="1" applyBorder="1" applyAlignment="1">
      <alignment horizontal="right" vertical="center" wrapText="1"/>
      <protection/>
    </xf>
    <xf numFmtId="0" fontId="87" fillId="0" borderId="0" xfId="0" applyFont="1" applyAlignment="1">
      <alignment/>
    </xf>
    <xf numFmtId="0" fontId="7" fillId="44" borderId="70" xfId="249" applyFont="1" applyFill="1" applyBorder="1" applyAlignment="1">
      <alignment horizontal="center" vertical="center" wrapText="1"/>
      <protection/>
    </xf>
    <xf numFmtId="3" fontId="7" fillId="44" borderId="70" xfId="249" applyNumberFormat="1" applyFont="1" applyFill="1" applyBorder="1" applyAlignment="1">
      <alignment horizontal="center" vertical="center" wrapText="1"/>
      <protection/>
    </xf>
    <xf numFmtId="0" fontId="4" fillId="45" borderId="70" xfId="249" applyFont="1" applyFill="1" applyBorder="1" applyAlignment="1">
      <alignment horizontal="left" vertical="center"/>
      <protection/>
    </xf>
    <xf numFmtId="3" fontId="4" fillId="45" borderId="70" xfId="249" applyNumberFormat="1" applyFont="1" applyFill="1" applyBorder="1" applyAlignment="1">
      <alignment vertical="center"/>
      <protection/>
    </xf>
    <xf numFmtId="0" fontId="7" fillId="45" borderId="70" xfId="249" applyFont="1" applyFill="1" applyBorder="1" applyAlignment="1">
      <alignment horizontal="left" vertical="center"/>
      <protection/>
    </xf>
    <xf numFmtId="3" fontId="7" fillId="45" borderId="70" xfId="249" applyNumberFormat="1" applyFont="1" applyFill="1" applyBorder="1" applyAlignment="1">
      <alignment vertical="center"/>
      <protection/>
    </xf>
    <xf numFmtId="3" fontId="7" fillId="45" borderId="70" xfId="251" applyNumberFormat="1" applyFont="1" applyFill="1" applyBorder="1" applyAlignment="1">
      <alignment vertical="center"/>
      <protection/>
    </xf>
    <xf numFmtId="0" fontId="4" fillId="45" borderId="70" xfId="249" applyFont="1" applyFill="1" applyBorder="1" applyAlignment="1">
      <alignment horizontal="left" vertical="center" wrapText="1"/>
      <protection/>
    </xf>
    <xf numFmtId="0" fontId="7" fillId="45" borderId="70" xfId="249" applyFont="1" applyFill="1" applyBorder="1" applyAlignment="1">
      <alignment horizontal="left" vertical="center" wrapText="1"/>
      <protection/>
    </xf>
    <xf numFmtId="0" fontId="4" fillId="45" borderId="70" xfId="249" applyFont="1" applyFill="1" applyBorder="1" applyAlignment="1">
      <alignment horizontal="right" vertical="center"/>
      <protection/>
    </xf>
    <xf numFmtId="0" fontId="4" fillId="45" borderId="70" xfId="249" applyFont="1" applyFill="1" applyBorder="1" applyAlignment="1">
      <alignment vertical="center"/>
      <protection/>
    </xf>
    <xf numFmtId="0" fontId="7" fillId="45" borderId="70" xfId="249" applyFont="1" applyFill="1" applyBorder="1" applyAlignment="1">
      <alignment vertical="center"/>
      <protection/>
    </xf>
    <xf numFmtId="0" fontId="7" fillId="44" borderId="70" xfId="249" applyFont="1" applyFill="1" applyBorder="1" applyAlignment="1">
      <alignment vertical="center" wrapText="1"/>
      <protection/>
    </xf>
    <xf numFmtId="3" fontId="7" fillId="44" borderId="70" xfId="249" applyNumberFormat="1" applyFont="1" applyFill="1" applyBorder="1" applyAlignment="1">
      <alignment vertical="center" wrapText="1"/>
      <protection/>
    </xf>
    <xf numFmtId="3" fontId="5" fillId="44" borderId="70" xfId="822" applyNumberFormat="1" applyFont="1" applyFill="1" applyBorder="1" applyAlignment="1">
      <alignment horizontal="center" vertical="center" wrapText="1"/>
      <protection/>
    </xf>
    <xf numFmtId="0" fontId="5" fillId="44" borderId="70" xfId="0" applyFont="1" applyFill="1" applyBorder="1" applyAlignment="1">
      <alignment horizontal="center" vertical="center"/>
    </xf>
    <xf numFmtId="3" fontId="58" fillId="44" borderId="70" xfId="822" applyNumberFormat="1" applyFont="1" applyFill="1" applyBorder="1" applyAlignment="1">
      <alignment horizontal="center" vertical="center"/>
      <protection/>
    </xf>
    <xf numFmtId="0" fontId="58" fillId="44" borderId="70" xfId="0" applyFont="1" applyFill="1" applyBorder="1" applyAlignment="1">
      <alignment horizontal="center" vertical="center"/>
    </xf>
    <xf numFmtId="0" fontId="12" fillId="45" borderId="70" xfId="0" applyNumberFormat="1" applyFont="1" applyFill="1" applyBorder="1" applyAlignment="1">
      <alignment horizontal="center" vertical="center"/>
    </xf>
    <xf numFmtId="0" fontId="12" fillId="45" borderId="70" xfId="0" applyNumberFormat="1" applyFont="1" applyFill="1" applyBorder="1" applyAlignment="1">
      <alignment vertical="center"/>
    </xf>
    <xf numFmtId="3" fontId="9" fillId="45" borderId="70" xfId="814" applyNumberFormat="1" applyFont="1" applyFill="1" applyBorder="1" applyAlignment="1">
      <alignment horizontal="right" vertical="center" wrapText="1"/>
      <protection/>
    </xf>
    <xf numFmtId="3" fontId="18" fillId="45" borderId="70" xfId="200" applyNumberFormat="1" applyFont="1" applyFill="1" applyBorder="1" applyAlignment="1" quotePrefix="1">
      <alignment horizontal="center" vertical="center"/>
    </xf>
    <xf numFmtId="3" fontId="18" fillId="45" borderId="70" xfId="819" applyFont="1" applyFill="1" applyBorder="1" applyAlignment="1" quotePrefix="1">
      <alignment vertical="center"/>
      <protection/>
    </xf>
    <xf numFmtId="3" fontId="18" fillId="45" borderId="70" xfId="200" applyNumberFormat="1" applyFont="1" applyFill="1" applyBorder="1" applyAlignment="1">
      <alignment horizontal="center" vertical="center"/>
    </xf>
    <xf numFmtId="3" fontId="18" fillId="45" borderId="70" xfId="819" applyFont="1" applyFill="1" applyBorder="1" applyAlignment="1">
      <alignment vertical="center"/>
      <protection/>
    </xf>
    <xf numFmtId="3" fontId="12" fillId="41" borderId="70" xfId="823" applyNumberFormat="1" applyFont="1" applyFill="1" applyBorder="1" applyAlignment="1">
      <alignment horizontal="right" vertical="center"/>
      <protection/>
    </xf>
    <xf numFmtId="3" fontId="0" fillId="0" borderId="0" xfId="0" applyNumberFormat="1" applyAlignment="1">
      <alignment/>
    </xf>
    <xf numFmtId="0" fontId="98" fillId="44" borderId="62" xfId="0" applyFont="1" applyFill="1" applyBorder="1" applyAlignment="1">
      <alignment vertical="center" wrapText="1"/>
    </xf>
    <xf numFmtId="0" fontId="5" fillId="45" borderId="62" xfId="0" applyFont="1" applyFill="1" applyBorder="1" applyAlignment="1">
      <alignment/>
    </xf>
    <xf numFmtId="3" fontId="36" fillId="45" borderId="62" xfId="847" applyNumberFormat="1" applyFont="1" applyFill="1" applyBorder="1" applyAlignment="1">
      <alignment horizontal="right" vertical="center"/>
    </xf>
    <xf numFmtId="0" fontId="5" fillId="45" borderId="62" xfId="0" applyFont="1" applyFill="1" applyBorder="1" applyAlignment="1">
      <alignment wrapText="1"/>
    </xf>
    <xf numFmtId="3" fontId="0" fillId="45" borderId="62" xfId="847" applyNumberFormat="1" applyFont="1" applyFill="1" applyBorder="1" applyAlignment="1">
      <alignment horizontal="right" vertical="center"/>
    </xf>
    <xf numFmtId="0" fontId="5" fillId="41" borderId="62" xfId="0" applyFont="1" applyFill="1" applyBorder="1" applyAlignment="1">
      <alignment/>
    </xf>
    <xf numFmtId="3" fontId="98" fillId="41" borderId="62" xfId="847" applyNumberFormat="1" applyFont="1" applyFill="1" applyBorder="1" applyAlignment="1">
      <alignment horizontal="right" vertical="center"/>
    </xf>
    <xf numFmtId="172" fontId="98" fillId="41" borderId="62" xfId="847" applyNumberFormat="1" applyFont="1" applyFill="1" applyBorder="1" applyAlignment="1">
      <alignment horizontal="center" vertical="center"/>
    </xf>
    <xf numFmtId="3" fontId="0" fillId="0" borderId="0" xfId="0" applyNumberFormat="1" applyFont="1" applyAlignment="1">
      <alignment vertical="center"/>
    </xf>
    <xf numFmtId="0" fontId="5" fillId="0" borderId="0" xfId="0" applyFont="1" applyFill="1" applyBorder="1" applyAlignment="1">
      <alignment/>
    </xf>
    <xf numFmtId="0" fontId="0" fillId="0" borderId="0" xfId="0" applyFont="1" applyFill="1" applyBorder="1" applyAlignment="1">
      <alignment vertical="center" wrapText="1"/>
    </xf>
    <xf numFmtId="172" fontId="98" fillId="0" borderId="0" xfId="847" applyNumberFormat="1" applyFont="1" applyFill="1" applyBorder="1" applyAlignment="1">
      <alignment horizontal="center" vertical="center"/>
    </xf>
    <xf numFmtId="3" fontId="0" fillId="45" borderId="62" xfId="0" applyNumberFormat="1" applyFont="1" applyFill="1" applyBorder="1" applyAlignment="1">
      <alignment horizontal="right"/>
    </xf>
    <xf numFmtId="3" fontId="63" fillId="41" borderId="62" xfId="0" applyNumberFormat="1" applyFont="1" applyFill="1" applyBorder="1" applyAlignment="1">
      <alignment/>
    </xf>
    <xf numFmtId="0" fontId="62" fillId="0" borderId="0" xfId="0" applyFont="1" applyBorder="1" applyAlignment="1">
      <alignment horizontal="left" vertical="center" wrapText="1"/>
    </xf>
    <xf numFmtId="17" fontId="63" fillId="0" borderId="0" xfId="0" applyNumberFormat="1" applyFont="1" applyBorder="1" applyAlignment="1" quotePrefix="1">
      <alignment horizontal="right"/>
    </xf>
    <xf numFmtId="0" fontId="0" fillId="0" borderId="0" xfId="0" applyFont="1" applyFill="1" applyAlignment="1">
      <alignment/>
    </xf>
    <xf numFmtId="0" fontId="5" fillId="44" borderId="0" xfId="0" applyFont="1" applyFill="1" applyBorder="1" applyAlignment="1">
      <alignment horizontal="center" vertical="center" wrapText="1"/>
    </xf>
    <xf numFmtId="0" fontId="5" fillId="0" borderId="0" xfId="0" applyFont="1" applyAlignment="1">
      <alignment/>
    </xf>
    <xf numFmtId="0" fontId="5" fillId="0" borderId="0" xfId="0" applyFont="1" applyBorder="1" applyAlignment="1">
      <alignment/>
    </xf>
    <xf numFmtId="3" fontId="5" fillId="0" borderId="0" xfId="0" applyNumberFormat="1" applyFont="1" applyFill="1" applyBorder="1" applyAlignment="1">
      <alignment/>
    </xf>
    <xf numFmtId="3" fontId="3" fillId="45" borderId="62" xfId="0" applyNumberFormat="1" applyFont="1" applyFill="1" applyBorder="1" applyAlignment="1">
      <alignment/>
    </xf>
    <xf numFmtId="3" fontId="3" fillId="45" borderId="62" xfId="0" applyNumberFormat="1" applyFont="1" applyFill="1" applyBorder="1" applyAlignment="1">
      <alignment horizontal="center"/>
    </xf>
    <xf numFmtId="0" fontId="7" fillId="0" borderId="0" xfId="0" applyFont="1" applyFill="1" applyBorder="1" applyAlignment="1">
      <alignment/>
    </xf>
    <xf numFmtId="3" fontId="39" fillId="0" borderId="0" xfId="0" applyNumberFormat="1" applyFont="1" applyFill="1" applyAlignment="1">
      <alignment/>
    </xf>
    <xf numFmtId="172" fontId="39" fillId="0" borderId="0" xfId="0" applyNumberFormat="1" applyFont="1" applyFill="1" applyAlignment="1">
      <alignment/>
    </xf>
    <xf numFmtId="3" fontId="51" fillId="0" borderId="0" xfId="0" applyNumberFormat="1" applyFont="1" applyFill="1" applyBorder="1" applyAlignment="1">
      <alignment/>
    </xf>
    <xf numFmtId="172" fontId="51" fillId="0" borderId="0" xfId="0" applyNumberFormat="1" applyFont="1" applyFill="1" applyBorder="1" applyAlignment="1">
      <alignment/>
    </xf>
    <xf numFmtId="172" fontId="39" fillId="0" borderId="0" xfId="0" applyNumberFormat="1" applyFont="1" applyFill="1" applyBorder="1" applyAlignment="1">
      <alignment/>
    </xf>
    <xf numFmtId="0" fontId="39" fillId="0" borderId="0" xfId="0" applyFont="1" applyFill="1" applyBorder="1" applyAlignment="1">
      <alignment/>
    </xf>
    <xf numFmtId="3" fontId="64" fillId="40" borderId="0" xfId="822" applyNumberFormat="1" applyFont="1" applyFill="1" applyBorder="1" applyAlignment="1">
      <alignment horizontal="left" vertical="center" wrapText="1"/>
      <protection/>
    </xf>
    <xf numFmtId="0" fontId="64" fillId="40" borderId="0" xfId="822" applyFont="1" applyFill="1" applyBorder="1" applyAlignment="1">
      <alignment horizontal="left" vertical="center" wrapText="1"/>
      <protection/>
    </xf>
    <xf numFmtId="0" fontId="5" fillId="44" borderId="72" xfId="0" applyFont="1" applyFill="1" applyBorder="1" applyAlignment="1">
      <alignment horizontal="center" vertical="center"/>
    </xf>
    <xf numFmtId="0" fontId="158" fillId="44" borderId="72" xfId="0" applyFont="1" applyFill="1" applyBorder="1" applyAlignment="1">
      <alignment horizontal="center" vertical="center" wrapText="1"/>
    </xf>
    <xf numFmtId="0" fontId="5" fillId="44" borderId="72" xfId="0" applyFont="1" applyFill="1" applyBorder="1" applyAlignment="1">
      <alignment horizontal="center" vertical="center" wrapText="1"/>
    </xf>
    <xf numFmtId="3" fontId="58" fillId="44" borderId="73" xfId="822" applyNumberFormat="1" applyFont="1" applyFill="1" applyBorder="1" applyAlignment="1">
      <alignment horizontal="center" vertical="center"/>
      <protection/>
    </xf>
    <xf numFmtId="3" fontId="58" fillId="44" borderId="73" xfId="0" applyNumberFormat="1" applyFont="1" applyFill="1" applyBorder="1" applyAlignment="1">
      <alignment horizontal="center" vertical="center"/>
    </xf>
    <xf numFmtId="3" fontId="159" fillId="44" borderId="73" xfId="0" applyNumberFormat="1" applyFont="1" applyFill="1" applyBorder="1" applyAlignment="1">
      <alignment horizontal="center" vertical="center"/>
    </xf>
    <xf numFmtId="0" fontId="58" fillId="44" borderId="73" xfId="0" applyFont="1" applyFill="1" applyBorder="1" applyAlignment="1">
      <alignment horizontal="center" vertical="center"/>
    </xf>
    <xf numFmtId="0" fontId="58" fillId="44" borderId="73" xfId="0" applyFont="1" applyFill="1" applyBorder="1" applyAlignment="1">
      <alignment horizontal="center" vertical="center" wrapText="1"/>
    </xf>
    <xf numFmtId="0" fontId="5" fillId="45" borderId="62" xfId="822" applyFont="1" applyFill="1" applyBorder="1" applyAlignment="1">
      <alignment horizontal="center" vertical="center"/>
      <protection/>
    </xf>
    <xf numFmtId="0" fontId="0" fillId="45" borderId="62" xfId="0" applyFont="1" applyFill="1" applyBorder="1" applyAlignment="1">
      <alignment vertical="center" wrapText="1"/>
    </xf>
    <xf numFmtId="3" fontId="0" fillId="45" borderId="73" xfId="0" applyNumberFormat="1" applyFont="1" applyFill="1" applyBorder="1" applyAlignment="1">
      <alignment vertical="center"/>
    </xf>
    <xf numFmtId="3" fontId="158" fillId="45" borderId="73" xfId="0" applyNumberFormat="1" applyFont="1" applyFill="1" applyBorder="1" applyAlignment="1">
      <alignment vertical="center"/>
    </xf>
    <xf numFmtId="3" fontId="5" fillId="45" borderId="73" xfId="0" applyNumberFormat="1" applyFont="1" applyFill="1" applyBorder="1" applyAlignment="1">
      <alignment vertical="center"/>
    </xf>
    <xf numFmtId="4" fontId="0" fillId="45" borderId="73" xfId="0" applyNumberFormat="1" applyFont="1" applyFill="1" applyBorder="1" applyAlignment="1">
      <alignment vertical="center"/>
    </xf>
    <xf numFmtId="4" fontId="5" fillId="45" borderId="73" xfId="0" applyNumberFormat="1" applyFont="1" applyFill="1" applyBorder="1" applyAlignment="1">
      <alignment vertical="center"/>
    </xf>
    <xf numFmtId="3" fontId="151" fillId="0" borderId="0" xfId="0" applyNumberFormat="1" applyFont="1" applyFill="1" applyAlignment="1">
      <alignment vertical="center"/>
    </xf>
    <xf numFmtId="0" fontId="5" fillId="45" borderId="62" xfId="822" applyFont="1" applyFill="1" applyBorder="1" applyAlignment="1" quotePrefix="1">
      <alignment horizontal="center" vertical="center"/>
      <protection/>
    </xf>
    <xf numFmtId="0" fontId="5" fillId="0" borderId="0" xfId="0" applyFont="1" applyAlignment="1">
      <alignment vertical="center"/>
    </xf>
    <xf numFmtId="0" fontId="0" fillId="45" borderId="62" xfId="822" applyFont="1" applyFill="1" applyBorder="1" applyAlignment="1">
      <alignment vertical="center" wrapText="1"/>
      <protection/>
    </xf>
    <xf numFmtId="3" fontId="5" fillId="41" borderId="62" xfId="0" applyNumberFormat="1" applyFont="1" applyFill="1" applyBorder="1" applyAlignment="1">
      <alignment horizontal="right" vertical="center"/>
    </xf>
    <xf numFmtId="3" fontId="158" fillId="41" borderId="62" xfId="0" applyNumberFormat="1" applyFont="1" applyFill="1" applyBorder="1" applyAlignment="1">
      <alignment horizontal="right" vertical="center"/>
    </xf>
    <xf numFmtId="4" fontId="5" fillId="41" borderId="62" xfId="0" applyNumberFormat="1" applyFont="1" applyFill="1" applyBorder="1" applyAlignment="1">
      <alignment horizontal="right" vertical="center"/>
    </xf>
    <xf numFmtId="3" fontId="6" fillId="0" borderId="0" xfId="0" applyNumberFormat="1" applyFont="1" applyAlignment="1">
      <alignment/>
    </xf>
    <xf numFmtId="0" fontId="6" fillId="0" borderId="0" xfId="0" applyFont="1" applyFill="1" applyAlignment="1">
      <alignment/>
    </xf>
    <xf numFmtId="0" fontId="5" fillId="45" borderId="62" xfId="0" applyFont="1" applyFill="1" applyBorder="1" applyAlignment="1">
      <alignment vertical="center"/>
    </xf>
    <xf numFmtId="3" fontId="5" fillId="45" borderId="62" xfId="0" applyNumberFormat="1" applyFont="1" applyFill="1" applyBorder="1" applyAlignment="1">
      <alignment vertical="center"/>
    </xf>
    <xf numFmtId="4" fontId="0" fillId="45" borderId="62" xfId="0" applyNumberFormat="1" applyFont="1" applyFill="1" applyBorder="1" applyAlignment="1">
      <alignment vertical="center"/>
    </xf>
    <xf numFmtId="4" fontId="5" fillId="45" borderId="62" xfId="0" applyNumberFormat="1" applyFont="1" applyFill="1" applyBorder="1" applyAlignment="1">
      <alignment vertical="center"/>
    </xf>
    <xf numFmtId="0" fontId="5" fillId="45" borderId="62" xfId="0" applyFont="1" applyFill="1" applyBorder="1" applyAlignment="1">
      <alignment vertical="center" wrapText="1"/>
    </xf>
    <xf numFmtId="3" fontId="5" fillId="41" borderId="62" xfId="0" applyNumberFormat="1" applyFont="1" applyFill="1" applyBorder="1" applyAlignment="1">
      <alignment vertical="center"/>
    </xf>
    <xf numFmtId="0" fontId="79" fillId="0" borderId="0" xfId="0" applyFont="1" applyBorder="1" applyAlignment="1">
      <alignment/>
    </xf>
    <xf numFmtId="0" fontId="6" fillId="0" borderId="0" xfId="0" applyFont="1" applyBorder="1" applyAlignment="1">
      <alignment/>
    </xf>
    <xf numFmtId="173" fontId="5" fillId="44" borderId="72" xfId="0" applyNumberFormat="1" applyFont="1" applyFill="1" applyBorder="1" applyAlignment="1">
      <alignment horizontal="center" vertical="center" wrapText="1"/>
    </xf>
    <xf numFmtId="173" fontId="58" fillId="44" borderId="73" xfId="0" applyNumberFormat="1" applyFont="1" applyFill="1" applyBorder="1" applyAlignment="1">
      <alignment horizontal="center" vertical="center" wrapText="1"/>
    </xf>
    <xf numFmtId="0" fontId="0" fillId="45" borderId="62" xfId="822" applyFont="1" applyFill="1" applyBorder="1" applyAlignment="1">
      <alignment horizontal="left" vertical="center" wrapText="1"/>
      <protection/>
    </xf>
    <xf numFmtId="174" fontId="36" fillId="45" borderId="62" xfId="847" applyNumberFormat="1" applyFont="1" applyFill="1" applyBorder="1" applyAlignment="1">
      <alignment horizontal="right" vertical="center" wrapText="1"/>
    </xf>
    <xf numFmtId="174" fontId="0" fillId="45" borderId="62" xfId="847" applyNumberFormat="1" applyFont="1" applyFill="1" applyBorder="1" applyAlignment="1">
      <alignment horizontal="right" vertical="center" wrapText="1"/>
    </xf>
    <xf numFmtId="3" fontId="63" fillId="45" borderId="62" xfId="0" applyNumberFormat="1" applyFont="1" applyFill="1" applyBorder="1" applyAlignment="1">
      <alignment vertical="center"/>
    </xf>
    <xf numFmtId="174" fontId="0" fillId="0" borderId="0" xfId="0" applyNumberFormat="1" applyFont="1" applyAlignment="1">
      <alignment vertical="center"/>
    </xf>
    <xf numFmtId="0" fontId="5" fillId="45" borderId="62" xfId="822" applyFont="1" applyFill="1" applyBorder="1" applyAlignment="1" quotePrefix="1">
      <alignment horizontal="center" vertical="center" wrapText="1"/>
      <protection/>
    </xf>
    <xf numFmtId="3" fontId="5" fillId="0" borderId="0" xfId="0" applyNumberFormat="1" applyFont="1" applyAlignment="1">
      <alignment vertical="center"/>
    </xf>
    <xf numFmtId="0" fontId="0" fillId="45" borderId="62" xfId="822" applyFont="1" applyFill="1" applyBorder="1" applyAlignment="1">
      <alignment vertical="center"/>
      <protection/>
    </xf>
    <xf numFmtId="0" fontId="151" fillId="0" borderId="0" xfId="0" applyFont="1" applyAlignment="1">
      <alignment vertical="center"/>
    </xf>
    <xf numFmtId="173" fontId="5" fillId="41" borderId="62" xfId="0" applyNumberFormat="1" applyFont="1" applyFill="1" applyBorder="1" applyAlignment="1">
      <alignment vertical="center"/>
    </xf>
    <xf numFmtId="173" fontId="4" fillId="0" borderId="0" xfId="0" applyNumberFormat="1" applyFont="1" applyFill="1" applyAlignment="1">
      <alignment/>
    </xf>
    <xf numFmtId="0" fontId="5" fillId="45" borderId="62" xfId="0" applyFont="1" applyFill="1" applyBorder="1" applyAlignment="1">
      <alignment horizontal="center" vertical="center"/>
    </xf>
    <xf numFmtId="3" fontId="0" fillId="45" borderId="62" xfId="847" applyNumberFormat="1" applyFont="1" applyFill="1" applyBorder="1" applyAlignment="1">
      <alignment horizontal="right" vertical="center" wrapText="1"/>
    </xf>
    <xf numFmtId="0" fontId="0" fillId="45" borderId="62" xfId="847" applyNumberFormat="1" applyFont="1" applyFill="1" applyBorder="1" applyAlignment="1">
      <alignment horizontal="right" vertical="center" wrapText="1"/>
    </xf>
    <xf numFmtId="0" fontId="7" fillId="0" borderId="0" xfId="0" applyFont="1" applyFill="1" applyBorder="1" applyAlignment="1">
      <alignment vertical="center"/>
    </xf>
    <xf numFmtId="0" fontId="58" fillId="0" borderId="0" xfId="0" applyFont="1" applyFill="1" applyBorder="1" applyAlignment="1">
      <alignment vertical="center"/>
    </xf>
    <xf numFmtId="0" fontId="59" fillId="40" borderId="0" xfId="0" applyFont="1" applyFill="1" applyBorder="1" applyAlignment="1">
      <alignment vertical="center" wrapText="1"/>
    </xf>
    <xf numFmtId="0" fontId="36" fillId="0" borderId="0" xfId="0" applyFont="1" applyFill="1" applyAlignment="1">
      <alignment vertical="center"/>
    </xf>
    <xf numFmtId="0" fontId="98" fillId="44" borderId="62" xfId="0" applyFont="1" applyFill="1" applyBorder="1" applyAlignment="1">
      <alignment horizontal="center" vertical="center" wrapText="1"/>
    </xf>
    <xf numFmtId="3" fontId="0" fillId="45" borderId="62" xfId="0" applyNumberFormat="1" applyFont="1" applyFill="1" applyBorder="1" applyAlignment="1">
      <alignment vertical="center" wrapText="1"/>
    </xf>
    <xf numFmtId="3" fontId="0" fillId="45" borderId="62" xfId="0" applyNumberFormat="1" applyFont="1" applyFill="1" applyBorder="1" applyAlignment="1" applyProtection="1" quotePrefix="1">
      <alignment horizontal="right" vertical="center"/>
      <protection/>
    </xf>
    <xf numFmtId="0" fontId="0" fillId="43" borderId="0" xfId="0" applyFont="1" applyFill="1" applyAlignment="1">
      <alignment vertical="center"/>
    </xf>
    <xf numFmtId="3" fontId="0" fillId="40" borderId="0" xfId="0" applyNumberFormat="1" applyFont="1" applyFill="1" applyAlignment="1">
      <alignment vertical="center"/>
    </xf>
    <xf numFmtId="3" fontId="5" fillId="41" borderId="62" xfId="0" applyNumberFormat="1" applyFont="1" applyFill="1" applyBorder="1" applyAlignment="1">
      <alignment vertical="center" wrapText="1"/>
    </xf>
    <xf numFmtId="0" fontId="152" fillId="0" borderId="0" xfId="0" applyFont="1" applyAlignment="1">
      <alignment/>
    </xf>
    <xf numFmtId="3" fontId="152" fillId="0" borderId="0" xfId="0" applyNumberFormat="1" applyFont="1" applyAlignment="1">
      <alignment/>
    </xf>
    <xf numFmtId="0" fontId="0" fillId="0" borderId="0" xfId="0" applyFont="1" applyBorder="1" applyAlignment="1">
      <alignment vertical="center"/>
    </xf>
    <xf numFmtId="0" fontId="5" fillId="47" borderId="62" xfId="821" applyFont="1" applyFill="1" applyBorder="1" applyAlignment="1">
      <alignment horizontal="center" vertical="center" wrapText="1"/>
      <protection/>
    </xf>
    <xf numFmtId="0" fontId="5" fillId="47" borderId="62" xfId="821" applyFont="1" applyFill="1" applyBorder="1" applyAlignment="1">
      <alignment horizontal="center" vertical="center" wrapText="1"/>
      <protection/>
    </xf>
    <xf numFmtId="168" fontId="107" fillId="47" borderId="67" xfId="845" applyFont="1" applyFill="1" applyBorder="1" applyAlignment="1">
      <alignment horizontal="right" vertical="center" wrapText="1"/>
    </xf>
    <xf numFmtId="2" fontId="107" fillId="47" borderId="66" xfId="821" applyNumberFormat="1" applyFont="1" applyFill="1" applyBorder="1" applyAlignment="1">
      <alignment horizontal="left" vertical="center" wrapText="1"/>
      <protection/>
    </xf>
    <xf numFmtId="0" fontId="5" fillId="47" borderId="66" xfId="821" applyFont="1" applyFill="1" applyBorder="1" applyAlignment="1">
      <alignment horizontal="center" vertical="center" wrapText="1"/>
      <protection/>
    </xf>
    <xf numFmtId="0" fontId="5" fillId="47" borderId="74" xfId="821" applyFont="1" applyFill="1" applyBorder="1" applyAlignment="1">
      <alignment horizontal="right" vertical="center" wrapText="1"/>
      <protection/>
    </xf>
    <xf numFmtId="0" fontId="5" fillId="45" borderId="62" xfId="821" applyFont="1" applyFill="1" applyBorder="1" applyAlignment="1">
      <alignment horizontal="center" vertical="center" wrapText="1"/>
      <protection/>
    </xf>
    <xf numFmtId="0" fontId="0" fillId="45" borderId="62" xfId="821" applyFont="1" applyFill="1" applyBorder="1" applyAlignment="1">
      <alignment horizontal="left" vertical="center" wrapText="1"/>
      <protection/>
    </xf>
    <xf numFmtId="168" fontId="5" fillId="45" borderId="62" xfId="845" applyNumberFormat="1" applyFont="1" applyFill="1" applyBorder="1" applyAlignment="1">
      <alignment vertical="center"/>
    </xf>
    <xf numFmtId="0" fontId="5" fillId="45" borderId="62" xfId="821" applyFont="1" applyFill="1" applyBorder="1" applyAlignment="1">
      <alignment horizontal="left" vertical="center" wrapText="1"/>
      <protection/>
    </xf>
    <xf numFmtId="0" fontId="3" fillId="0" borderId="0" xfId="0" applyFont="1" applyFill="1" applyBorder="1" applyAlignment="1">
      <alignment vertical="center"/>
    </xf>
    <xf numFmtId="0" fontId="0" fillId="0" borderId="0" xfId="0" applyFont="1" applyFill="1" applyBorder="1" applyAlignment="1">
      <alignment vertical="center"/>
    </xf>
    <xf numFmtId="168" fontId="5" fillId="45" borderId="62" xfId="845" applyNumberFormat="1" applyFont="1" applyFill="1" applyBorder="1" applyAlignment="1">
      <alignment horizontal="right" vertical="center"/>
    </xf>
    <xf numFmtId="0" fontId="0" fillId="39" borderId="0" xfId="821" applyFont="1" applyFill="1" applyBorder="1" applyAlignment="1">
      <alignment horizontal="justify" vertical="center"/>
      <protection/>
    </xf>
    <xf numFmtId="0" fontId="76" fillId="45" borderId="62" xfId="0" applyFont="1" applyFill="1" applyBorder="1" applyAlignment="1">
      <alignment horizontal="left" vertical="center" wrapText="1"/>
    </xf>
    <xf numFmtId="0" fontId="0" fillId="45" borderId="62" xfId="821" applyFont="1" applyFill="1" applyBorder="1" applyAlignment="1">
      <alignment horizontal="left" vertical="center"/>
      <protection/>
    </xf>
    <xf numFmtId="0" fontId="0" fillId="45" borderId="62" xfId="821" applyFont="1" applyFill="1" applyBorder="1" applyAlignment="1">
      <alignment horizontal="justify" vertical="center"/>
      <protection/>
    </xf>
    <xf numFmtId="168" fontId="5" fillId="45" borderId="62" xfId="821" applyNumberFormat="1" applyFont="1" applyFill="1" applyBorder="1" applyAlignment="1">
      <alignment horizontal="center" vertical="center"/>
      <protection/>
    </xf>
    <xf numFmtId="0" fontId="71" fillId="45" borderId="62" xfId="0" applyFont="1" applyFill="1" applyBorder="1" applyAlignment="1">
      <alignment vertical="center" wrapText="1"/>
    </xf>
    <xf numFmtId="0" fontId="145" fillId="45" borderId="62" xfId="0" applyFont="1" applyFill="1" applyBorder="1" applyAlignment="1">
      <alignment horizontal="center" vertical="center" wrapText="1"/>
    </xf>
    <xf numFmtId="0" fontId="145" fillId="45" borderId="62" xfId="0" applyFont="1" applyFill="1" applyBorder="1" applyAlignment="1">
      <alignment horizontal="left" vertical="center" wrapText="1"/>
    </xf>
    <xf numFmtId="0" fontId="145" fillId="45" borderId="62" xfId="0" applyFont="1" applyFill="1" applyBorder="1" applyAlignment="1">
      <alignment horizontal="left" vertical="top" wrapText="1"/>
    </xf>
    <xf numFmtId="0" fontId="145" fillId="45" borderId="62" xfId="0" applyFont="1" applyFill="1" applyBorder="1" applyAlignment="1">
      <alignment vertical="center"/>
    </xf>
    <xf numFmtId="0" fontId="145" fillId="45" borderId="62" xfId="0" applyFont="1" applyFill="1" applyBorder="1" applyAlignment="1">
      <alignment vertical="center" wrapText="1"/>
    </xf>
    <xf numFmtId="0" fontId="145" fillId="45" borderId="62" xfId="0" applyFont="1" applyFill="1" applyBorder="1" applyAlignment="1">
      <alignment wrapText="1"/>
    </xf>
    <xf numFmtId="0" fontId="145" fillId="45" borderId="62" xfId="0" applyFont="1" applyFill="1" applyBorder="1" applyAlignment="1">
      <alignment vertical="top" wrapText="1"/>
    </xf>
    <xf numFmtId="0" fontId="76" fillId="45" borderId="62" xfId="0" applyFont="1" applyFill="1" applyBorder="1" applyAlignment="1">
      <alignment vertical="top" wrapText="1"/>
    </xf>
    <xf numFmtId="0" fontId="146" fillId="45" borderId="62" xfId="0" applyFont="1" applyFill="1" applyBorder="1" applyAlignment="1">
      <alignment horizontal="center" vertical="center" wrapText="1"/>
    </xf>
    <xf numFmtId="0" fontId="149" fillId="0" borderId="0" xfId="230" applyFont="1" applyFill="1" applyBorder="1" applyAlignment="1" applyProtection="1">
      <alignment horizontal="left"/>
      <protection/>
    </xf>
    <xf numFmtId="0" fontId="149" fillId="0" borderId="52" xfId="230" applyFont="1" applyFill="1" applyBorder="1" applyAlignment="1" applyProtection="1">
      <alignment horizontal="left"/>
      <protection/>
    </xf>
    <xf numFmtId="0" fontId="58" fillId="0" borderId="0" xfId="230" applyFont="1" applyFill="1" applyBorder="1" applyAlignment="1" applyProtection="1">
      <alignment horizontal="left"/>
      <protection/>
    </xf>
    <xf numFmtId="0" fontId="58" fillId="0" borderId="52" xfId="230" applyFont="1" applyFill="1" applyBorder="1" applyAlignment="1" applyProtection="1">
      <alignment horizontal="left"/>
      <protection/>
    </xf>
    <xf numFmtId="0" fontId="147" fillId="44" borderId="75" xfId="244" applyFont="1" applyFill="1" applyBorder="1" applyAlignment="1">
      <alignment horizontal="center" wrapText="1"/>
      <protection/>
    </xf>
    <xf numFmtId="0" fontId="147" fillId="44" borderId="76" xfId="244" applyFont="1" applyFill="1" applyBorder="1" applyAlignment="1">
      <alignment horizontal="center"/>
      <protection/>
    </xf>
    <xf numFmtId="0" fontId="147" fillId="44" borderId="77" xfId="244" applyFont="1" applyFill="1" applyBorder="1" applyAlignment="1">
      <alignment horizontal="center"/>
      <protection/>
    </xf>
    <xf numFmtId="0" fontId="149" fillId="44" borderId="51" xfId="230" applyFont="1" applyFill="1" applyBorder="1" applyAlignment="1" applyProtection="1">
      <alignment horizontal="center" vertical="center" wrapText="1"/>
      <protection/>
    </xf>
    <xf numFmtId="0" fontId="149" fillId="44" borderId="0" xfId="230" applyFont="1" applyFill="1" applyBorder="1" applyAlignment="1" applyProtection="1">
      <alignment horizontal="center" vertical="center" wrapText="1"/>
      <protection/>
    </xf>
    <xf numFmtId="0" fontId="149" fillId="44" borderId="52" xfId="230" applyFont="1" applyFill="1" applyBorder="1" applyAlignment="1" applyProtection="1">
      <alignment horizontal="center" vertical="center" wrapText="1"/>
      <protection/>
    </xf>
    <xf numFmtId="3" fontId="147" fillId="44" borderId="51" xfId="244" applyNumberFormat="1" applyFont="1" applyFill="1" applyBorder="1" applyAlignment="1">
      <alignment horizontal="center"/>
      <protection/>
    </xf>
    <xf numFmtId="3" fontId="160" fillId="44" borderId="0" xfId="244" applyNumberFormat="1" applyFont="1" applyFill="1" applyBorder="1" applyAlignment="1">
      <alignment horizontal="center"/>
      <protection/>
    </xf>
    <xf numFmtId="3" fontId="160" fillId="44" borderId="52" xfId="244" applyNumberFormat="1" applyFont="1" applyFill="1" applyBorder="1" applyAlignment="1">
      <alignment horizontal="center"/>
      <protection/>
    </xf>
    <xf numFmtId="0" fontId="11" fillId="44" borderId="51" xfId="244" applyFont="1" applyFill="1" applyBorder="1" applyAlignment="1">
      <alignment horizontal="center" wrapText="1"/>
      <protection/>
    </xf>
    <xf numFmtId="0" fontId="11" fillId="44" borderId="0" xfId="244" applyFont="1" applyFill="1" applyBorder="1" applyAlignment="1">
      <alignment horizontal="center" wrapText="1"/>
      <protection/>
    </xf>
    <xf numFmtId="0" fontId="11" fillId="44" borderId="52" xfId="244" applyFont="1" applyFill="1" applyBorder="1" applyAlignment="1">
      <alignment horizontal="center" wrapText="1"/>
      <protection/>
    </xf>
    <xf numFmtId="0" fontId="149" fillId="44" borderId="51" xfId="230" applyFont="1" applyFill="1" applyBorder="1" applyAlignment="1" applyProtection="1">
      <alignment horizontal="center" wrapText="1"/>
      <protection/>
    </xf>
    <xf numFmtId="0" fontId="149" fillId="44" borderId="0" xfId="230" applyFont="1" applyFill="1" applyBorder="1" applyAlignment="1" applyProtection="1">
      <alignment horizontal="center" wrapText="1"/>
      <protection/>
    </xf>
    <xf numFmtId="0" fontId="149" fillId="44" borderId="52" xfId="230" applyFont="1" applyFill="1" applyBorder="1" applyAlignment="1" applyProtection="1">
      <alignment horizontal="center" wrapText="1"/>
      <protection/>
    </xf>
    <xf numFmtId="0" fontId="11" fillId="44" borderId="51" xfId="230" applyFont="1" applyFill="1" applyBorder="1" applyAlignment="1" applyProtection="1">
      <alignment horizontal="center" wrapText="1"/>
      <protection/>
    </xf>
    <xf numFmtId="0" fontId="11" fillId="44" borderId="0" xfId="230" applyFont="1" applyFill="1" applyBorder="1" applyAlignment="1" applyProtection="1">
      <alignment horizontal="center" wrapText="1"/>
      <protection/>
    </xf>
    <xf numFmtId="0" fontId="11" fillId="44" borderId="52" xfId="230" applyFont="1" applyFill="1" applyBorder="1" applyAlignment="1" applyProtection="1">
      <alignment horizontal="center" wrapText="1"/>
      <protection/>
    </xf>
    <xf numFmtId="0" fontId="159" fillId="0" borderId="0" xfId="230" applyFont="1" applyFill="1" applyBorder="1" applyAlignment="1" applyProtection="1">
      <alignment horizontal="left"/>
      <protection/>
    </xf>
    <xf numFmtId="0" fontId="159" fillId="0" borderId="52" xfId="230" applyFont="1" applyFill="1" applyBorder="1" applyAlignment="1" applyProtection="1">
      <alignment horizontal="left"/>
      <protection/>
    </xf>
    <xf numFmtId="0" fontId="161" fillId="44" borderId="62" xfId="0" applyFont="1" applyFill="1" applyBorder="1" applyAlignment="1">
      <alignment horizontal="center" vertical="center" wrapText="1"/>
    </xf>
    <xf numFmtId="0" fontId="161" fillId="44" borderId="62" xfId="0" applyFont="1" applyFill="1" applyBorder="1" applyAlignment="1">
      <alignment horizontal="center" vertical="center"/>
    </xf>
    <xf numFmtId="0" fontId="146" fillId="45" borderId="62" xfId="0" applyFont="1" applyFill="1" applyBorder="1" applyAlignment="1">
      <alignment horizontal="center" vertical="center" wrapText="1"/>
    </xf>
    <xf numFmtId="0" fontId="71" fillId="45" borderId="62" xfId="0" applyFont="1" applyFill="1" applyBorder="1" applyAlignment="1">
      <alignment horizontal="center" vertical="center" wrapText="1"/>
    </xf>
    <xf numFmtId="0" fontId="156" fillId="0" borderId="0" xfId="244" applyFont="1" applyBorder="1" applyAlignment="1">
      <alignment horizontal="center" vertical="center" wrapText="1"/>
      <protection/>
    </xf>
    <xf numFmtId="0" fontId="162" fillId="0" borderId="0" xfId="244" applyFont="1" applyBorder="1" applyAlignment="1">
      <alignment horizontal="center" vertical="center" wrapText="1"/>
      <protection/>
    </xf>
    <xf numFmtId="0" fontId="7" fillId="41" borderId="78" xfId="817" applyFont="1" applyFill="1" applyBorder="1" applyAlignment="1">
      <alignment horizontal="center" vertical="center" wrapText="1"/>
      <protection/>
    </xf>
    <xf numFmtId="0" fontId="7" fillId="41" borderId="60" xfId="817" applyFont="1" applyFill="1" applyBorder="1" applyAlignment="1">
      <alignment horizontal="center" vertical="center"/>
      <protection/>
    </xf>
    <xf numFmtId="0" fontId="7" fillId="0" borderId="0" xfId="817" applyFont="1" applyBorder="1" applyAlignment="1">
      <alignment horizontal="left"/>
      <protection/>
    </xf>
    <xf numFmtId="3" fontId="38" fillId="0" borderId="0" xfId="0" applyNumberFormat="1" applyFont="1" applyFill="1" applyBorder="1" applyAlignment="1" applyProtection="1">
      <alignment horizontal="left" wrapText="1"/>
      <protection/>
    </xf>
    <xf numFmtId="0" fontId="60" fillId="0" borderId="0" xfId="0" applyFont="1" applyBorder="1" applyAlignment="1">
      <alignment horizontal="left" wrapText="1"/>
    </xf>
    <xf numFmtId="0" fontId="11" fillId="0" borderId="0" xfId="0" applyFont="1" applyBorder="1" applyAlignment="1">
      <alignment horizontal="left" wrapText="1"/>
    </xf>
    <xf numFmtId="0" fontId="9" fillId="41" borderId="67" xfId="817" applyFont="1" applyFill="1" applyBorder="1" applyAlignment="1">
      <alignment horizontal="center" vertical="center"/>
      <protection/>
    </xf>
    <xf numFmtId="0" fontId="9" fillId="41" borderId="66" xfId="817" applyFont="1" applyFill="1" applyBorder="1" applyAlignment="1">
      <alignment horizontal="center" vertical="center"/>
      <protection/>
    </xf>
    <xf numFmtId="0" fontId="8" fillId="41" borderId="67" xfId="820" applyFont="1" applyFill="1" applyBorder="1" applyAlignment="1">
      <alignment vertical="center" wrapText="1"/>
      <protection/>
    </xf>
    <xf numFmtId="0" fontId="8" fillId="41" borderId="74" xfId="820" applyFont="1" applyFill="1" applyBorder="1" applyAlignment="1">
      <alignment vertical="center" wrapText="1"/>
      <protection/>
    </xf>
    <xf numFmtId="0" fontId="8" fillId="44" borderId="67" xfId="817" applyFont="1" applyFill="1" applyBorder="1" applyAlignment="1">
      <alignment horizontal="center" vertical="center"/>
      <protection/>
    </xf>
    <xf numFmtId="0" fontId="8" fillId="44" borderId="74" xfId="817" applyFont="1" applyFill="1" applyBorder="1" applyAlignment="1">
      <alignment horizontal="center" vertical="center"/>
      <protection/>
    </xf>
    <xf numFmtId="0" fontId="8" fillId="41" borderId="67" xfId="817" applyFont="1" applyFill="1" applyBorder="1" applyAlignment="1">
      <alignment horizontal="left" vertical="center" wrapText="1"/>
      <protection/>
    </xf>
    <xf numFmtId="0" fontId="8" fillId="41" borderId="74" xfId="817" applyFont="1" applyFill="1" applyBorder="1" applyAlignment="1">
      <alignment horizontal="left" vertical="center" wrapText="1"/>
      <protection/>
    </xf>
    <xf numFmtId="3" fontId="12" fillId="46" borderId="67" xfId="0" applyNumberFormat="1" applyFont="1" applyFill="1" applyBorder="1" applyAlignment="1">
      <alignment horizontal="left" vertical="center" wrapText="1"/>
    </xf>
    <xf numFmtId="3" fontId="12" fillId="46" borderId="74" xfId="0" applyNumberFormat="1" applyFont="1" applyFill="1" applyBorder="1" applyAlignment="1">
      <alignment horizontal="left" vertical="center" wrapText="1"/>
    </xf>
    <xf numFmtId="0" fontId="8" fillId="45" borderId="67" xfId="820" applyFont="1" applyFill="1" applyBorder="1" applyAlignment="1">
      <alignment vertical="center" wrapText="1"/>
      <protection/>
    </xf>
    <xf numFmtId="0" fontId="8" fillId="45" borderId="74" xfId="820" applyFont="1" applyFill="1" applyBorder="1" applyAlignment="1">
      <alignment vertical="center" wrapText="1"/>
      <protection/>
    </xf>
    <xf numFmtId="37" fontId="58" fillId="0" borderId="65" xfId="818" applyFont="1" applyFill="1" applyBorder="1" applyAlignment="1">
      <alignment horizontal="left" vertical="center" wrapText="1"/>
      <protection/>
    </xf>
    <xf numFmtId="37" fontId="58" fillId="0" borderId="0" xfId="818" applyFont="1" applyFill="1" applyBorder="1" applyAlignment="1">
      <alignment horizontal="left" vertical="center" wrapText="1"/>
      <protection/>
    </xf>
    <xf numFmtId="178" fontId="52" fillId="0" borderId="0" xfId="818" applyNumberFormat="1" applyFont="1" applyFill="1" applyBorder="1" applyAlignment="1">
      <alignment horizontal="left" vertical="center" wrapText="1"/>
      <protection/>
    </xf>
    <xf numFmtId="0" fontId="7" fillId="0" borderId="0" xfId="0" applyFont="1" applyBorder="1" applyAlignment="1">
      <alignment horizontal="left" wrapText="1"/>
    </xf>
    <xf numFmtId="0" fontId="59" fillId="40" borderId="0" xfId="0" applyFont="1" applyFill="1" applyBorder="1" applyAlignment="1">
      <alignment horizontal="left" vertical="center" wrapText="1"/>
    </xf>
    <xf numFmtId="0" fontId="8" fillId="41" borderId="62" xfId="817" applyFont="1" applyFill="1" applyBorder="1" applyAlignment="1">
      <alignment horizontal="left" vertical="center"/>
      <protection/>
    </xf>
    <xf numFmtId="0" fontId="38" fillId="0" borderId="0" xfId="817" applyFont="1" applyAlignment="1">
      <alignment horizontal="left"/>
      <protection/>
    </xf>
    <xf numFmtId="0" fontId="8" fillId="44" borderId="62" xfId="817" applyFont="1" applyFill="1" applyBorder="1" applyAlignment="1">
      <alignment horizontal="center" vertical="center"/>
      <protection/>
    </xf>
    <xf numFmtId="0" fontId="8" fillId="41" borderId="62" xfId="817" applyFont="1" applyFill="1" applyBorder="1" applyAlignment="1">
      <alignment horizontal="left" vertical="center" wrapText="1"/>
      <protection/>
    </xf>
    <xf numFmtId="4" fontId="8" fillId="41" borderId="79" xfId="817" applyNumberFormat="1" applyFont="1" applyFill="1" applyBorder="1" applyAlignment="1">
      <alignment horizontal="center"/>
      <protection/>
    </xf>
    <xf numFmtId="4" fontId="8" fillId="41" borderId="65" xfId="817" applyNumberFormat="1" applyFont="1" applyFill="1" applyBorder="1" applyAlignment="1">
      <alignment horizontal="center"/>
      <protection/>
    </xf>
    <xf numFmtId="3" fontId="8" fillId="41" borderId="62" xfId="817" applyNumberFormat="1" applyFont="1" applyFill="1" applyBorder="1" applyAlignment="1">
      <alignment horizontal="left" vertical="center" wrapText="1"/>
      <protection/>
    </xf>
    <xf numFmtId="0" fontId="59" fillId="40" borderId="0" xfId="0" applyFont="1" applyFill="1" applyBorder="1" applyAlignment="1">
      <alignment horizontal="left" vertical="top" wrapText="1"/>
    </xf>
    <xf numFmtId="3" fontId="9" fillId="41" borderId="67" xfId="817" applyNumberFormat="1" applyFont="1" applyFill="1" applyBorder="1" applyAlignment="1">
      <alignment horizontal="center" vertical="center"/>
      <protection/>
    </xf>
    <xf numFmtId="3" fontId="9" fillId="41" borderId="66" xfId="817" applyNumberFormat="1" applyFont="1" applyFill="1" applyBorder="1" applyAlignment="1">
      <alignment horizontal="center" vertical="center"/>
      <protection/>
    </xf>
    <xf numFmtId="1" fontId="8" fillId="44" borderId="67" xfId="0" applyNumberFormat="1" applyFont="1" applyFill="1" applyBorder="1" applyAlignment="1">
      <alignment horizontal="center" vertical="center" wrapText="1"/>
    </xf>
    <xf numFmtId="1" fontId="8" fillId="44" borderId="66" xfId="0" applyNumberFormat="1" applyFont="1" applyFill="1" applyBorder="1" applyAlignment="1">
      <alignment horizontal="center" vertical="center"/>
    </xf>
    <xf numFmtId="3" fontId="9" fillId="41" borderId="67" xfId="0" applyNumberFormat="1" applyFont="1" applyFill="1" applyBorder="1" applyAlignment="1">
      <alignment horizontal="center" vertical="center"/>
    </xf>
    <xf numFmtId="3" fontId="9" fillId="41" borderId="66" xfId="0" applyNumberFormat="1" applyFont="1" applyFill="1" applyBorder="1" applyAlignment="1">
      <alignment horizontal="center" vertical="center"/>
    </xf>
    <xf numFmtId="1" fontId="8" fillId="41" borderId="67" xfId="0" applyNumberFormat="1" applyFont="1" applyFill="1" applyBorder="1" applyAlignment="1">
      <alignment horizontal="center" vertical="center" wrapText="1"/>
    </xf>
    <xf numFmtId="1" fontId="8" fillId="41" borderId="66" xfId="0" applyNumberFormat="1" applyFont="1" applyFill="1" applyBorder="1" applyAlignment="1">
      <alignment horizontal="center" vertical="center" wrapText="1"/>
    </xf>
    <xf numFmtId="0" fontId="7" fillId="0" borderId="0" xfId="0" applyFont="1" applyBorder="1" applyAlignment="1">
      <alignment horizontal="left"/>
    </xf>
    <xf numFmtId="3" fontId="38" fillId="39" borderId="0" xfId="0" applyNumberFormat="1" applyFont="1" applyFill="1" applyBorder="1" applyAlignment="1" applyProtection="1">
      <alignment horizontal="left" wrapText="1"/>
      <protection/>
    </xf>
    <xf numFmtId="3" fontId="5" fillId="41" borderId="70" xfId="817" applyNumberFormat="1" applyFont="1" applyFill="1" applyBorder="1" applyAlignment="1">
      <alignment horizontal="left" vertical="center" wrapText="1"/>
      <protection/>
    </xf>
    <xf numFmtId="0" fontId="5" fillId="41" borderId="70" xfId="817" applyFont="1" applyFill="1" applyBorder="1" applyAlignment="1">
      <alignment horizontal="left" vertical="center"/>
      <protection/>
    </xf>
    <xf numFmtId="0" fontId="5" fillId="44" borderId="70" xfId="817" applyFont="1" applyFill="1" applyBorder="1" applyAlignment="1">
      <alignment horizontal="center" vertical="center"/>
      <protection/>
    </xf>
    <xf numFmtId="3" fontId="0" fillId="41" borderId="80" xfId="817" applyNumberFormat="1" applyFont="1" applyFill="1" applyBorder="1" applyAlignment="1">
      <alignment horizontal="center" vertical="center"/>
      <protection/>
    </xf>
    <xf numFmtId="3" fontId="0" fillId="41" borderId="71" xfId="817" applyNumberFormat="1" applyFont="1" applyFill="1" applyBorder="1" applyAlignment="1">
      <alignment horizontal="center" vertical="center"/>
      <protection/>
    </xf>
    <xf numFmtId="3" fontId="79" fillId="39" borderId="0" xfId="0" applyNumberFormat="1" applyFont="1" applyFill="1" applyBorder="1" applyAlignment="1" applyProtection="1">
      <alignment horizontal="left" wrapText="1"/>
      <protection/>
    </xf>
    <xf numFmtId="37" fontId="79" fillId="0" borderId="0" xfId="818" applyFont="1" applyFill="1" applyBorder="1" applyAlignment="1">
      <alignment horizontal="left" vertical="center" wrapText="1"/>
      <protection/>
    </xf>
    <xf numFmtId="3" fontId="8" fillId="41" borderId="50" xfId="0" applyNumberFormat="1" applyFont="1" applyFill="1" applyBorder="1" applyAlignment="1">
      <alignment horizontal="center" wrapText="1"/>
    </xf>
    <xf numFmtId="3" fontId="8" fillId="41" borderId="25" xfId="0" applyNumberFormat="1" applyFont="1" applyFill="1" applyBorder="1" applyAlignment="1">
      <alignment horizontal="center" wrapText="1"/>
    </xf>
    <xf numFmtId="3" fontId="18" fillId="41" borderId="81" xfId="819" applyFont="1" applyFill="1" applyBorder="1" applyAlignment="1">
      <alignment horizontal="center" vertical="center" textRotation="90" wrapText="1"/>
      <protection/>
    </xf>
    <xf numFmtId="3" fontId="18" fillId="41" borderId="82" xfId="819" applyFont="1" applyFill="1" applyBorder="1" applyAlignment="1">
      <alignment horizontal="center" vertical="center" textRotation="90" wrapText="1"/>
      <protection/>
    </xf>
    <xf numFmtId="0" fontId="8" fillId="41" borderId="47" xfId="810" applyFont="1" applyFill="1" applyBorder="1" applyAlignment="1">
      <alignment horizontal="center" vertical="center" wrapText="1"/>
      <protection/>
    </xf>
    <xf numFmtId="0" fontId="8" fillId="41" borderId="83" xfId="810" applyFont="1" applyFill="1" applyBorder="1" applyAlignment="1">
      <alignment horizontal="center"/>
      <protection/>
    </xf>
    <xf numFmtId="3" fontId="18" fillId="41" borderId="83" xfId="819" applyFont="1" applyFill="1" applyBorder="1" applyAlignment="1">
      <alignment horizontal="center" vertical="center" wrapText="1"/>
      <protection/>
    </xf>
    <xf numFmtId="3" fontId="18" fillId="41" borderId="47" xfId="819" applyFont="1" applyFill="1" applyBorder="1" applyAlignment="1">
      <alignment horizontal="center" vertical="center" wrapText="1"/>
      <protection/>
    </xf>
    <xf numFmtId="0" fontId="8" fillId="41" borderId="83" xfId="810" applyFont="1" applyFill="1" applyBorder="1" applyAlignment="1">
      <alignment horizontal="center" vertical="center" wrapText="1"/>
      <protection/>
    </xf>
    <xf numFmtId="0" fontId="8" fillId="41" borderId="84" xfId="810" applyFont="1" applyFill="1" applyBorder="1" applyAlignment="1">
      <alignment horizontal="center" vertical="center" wrapText="1"/>
      <protection/>
    </xf>
    <xf numFmtId="0" fontId="8" fillId="41" borderId="85" xfId="810" applyFont="1" applyFill="1" applyBorder="1" applyAlignment="1">
      <alignment horizontal="center" vertical="center" wrapText="1"/>
      <protection/>
    </xf>
    <xf numFmtId="0" fontId="8" fillId="41" borderId="86" xfId="810" applyFont="1" applyFill="1" applyBorder="1" applyAlignment="1">
      <alignment horizontal="center" vertical="center" wrapText="1"/>
      <protection/>
    </xf>
    <xf numFmtId="0" fontId="8" fillId="41" borderId="87" xfId="810" applyFont="1" applyFill="1" applyBorder="1" applyAlignment="1">
      <alignment horizontal="center" vertical="center" wrapText="1"/>
      <protection/>
    </xf>
    <xf numFmtId="3" fontId="18" fillId="41" borderId="84" xfId="819" applyFont="1" applyFill="1" applyBorder="1" applyAlignment="1">
      <alignment horizontal="center" vertical="center" wrapText="1"/>
      <protection/>
    </xf>
    <xf numFmtId="3" fontId="61" fillId="41" borderId="85" xfId="819" applyFont="1" applyFill="1" applyBorder="1" applyAlignment="1">
      <alignment horizontal="center" vertical="center" wrapText="1"/>
      <protection/>
    </xf>
    <xf numFmtId="3" fontId="8" fillId="41" borderId="83" xfId="819" applyFont="1" applyFill="1" applyBorder="1" applyAlignment="1">
      <alignment horizontal="center" vertical="top" wrapText="1"/>
      <protection/>
    </xf>
    <xf numFmtId="3" fontId="8" fillId="41" borderId="47" xfId="819" applyFont="1" applyFill="1" applyBorder="1" applyAlignment="1">
      <alignment horizontal="center" vertical="top" wrapText="1"/>
      <protection/>
    </xf>
    <xf numFmtId="4" fontId="9" fillId="10" borderId="20" xfId="819" applyNumberFormat="1" applyFont="1" applyFill="1" applyBorder="1" applyAlignment="1">
      <alignment horizontal="center" vertical="center" wrapText="1"/>
      <protection/>
    </xf>
    <xf numFmtId="4" fontId="9" fillId="10" borderId="0" xfId="819" applyNumberFormat="1" applyFont="1" applyFill="1" applyBorder="1" applyAlignment="1">
      <alignment horizontal="center" vertical="center" wrapText="1"/>
      <protection/>
    </xf>
    <xf numFmtId="17" fontId="5" fillId="0" borderId="0" xfId="810" applyNumberFormat="1" applyFont="1" applyFill="1" applyBorder="1" applyAlignment="1" quotePrefix="1">
      <alignment horizontal="right"/>
      <protection/>
    </xf>
    <xf numFmtId="17" fontId="5" fillId="0" borderId="41" xfId="810" applyNumberFormat="1" applyFont="1" applyFill="1" applyBorder="1" applyAlignment="1" quotePrefix="1">
      <alignment horizontal="right"/>
      <protection/>
    </xf>
    <xf numFmtId="3" fontId="18" fillId="41" borderId="88" xfId="819" applyFont="1" applyFill="1" applyBorder="1" applyAlignment="1">
      <alignment horizontal="center" vertical="center" wrapText="1"/>
      <protection/>
    </xf>
    <xf numFmtId="3" fontId="18" fillId="41" borderId="89" xfId="819" applyFont="1" applyFill="1" applyBorder="1" applyAlignment="1">
      <alignment horizontal="center" vertical="center" wrapText="1"/>
      <protection/>
    </xf>
    <xf numFmtId="0" fontId="8" fillId="41" borderId="83" xfId="810" applyFont="1" applyFill="1" applyBorder="1" applyAlignment="1">
      <alignment horizontal="center" wrapText="1"/>
      <protection/>
    </xf>
    <xf numFmtId="37" fontId="79" fillId="0" borderId="65" xfId="818" applyFont="1" applyFill="1" applyBorder="1" applyAlignment="1">
      <alignment horizontal="left" vertical="center" wrapText="1"/>
      <protection/>
    </xf>
    <xf numFmtId="17" fontId="5" fillId="0" borderId="68" xfId="810" applyNumberFormat="1" applyFont="1" applyFill="1" applyBorder="1" applyAlignment="1" quotePrefix="1">
      <alignment horizontal="right"/>
      <protection/>
    </xf>
    <xf numFmtId="3" fontId="98" fillId="41" borderId="62" xfId="819" applyFont="1" applyFill="1" applyBorder="1" applyAlignment="1">
      <alignment horizontal="center" vertical="center" wrapText="1"/>
      <protection/>
    </xf>
    <xf numFmtId="3" fontId="98" fillId="44" borderId="62" xfId="819" applyFont="1" applyFill="1" applyBorder="1" applyAlignment="1">
      <alignment horizontal="center" vertical="center" textRotation="90" wrapText="1"/>
      <protection/>
    </xf>
    <xf numFmtId="3" fontId="98" fillId="44" borderId="62" xfId="819" applyFont="1" applyFill="1" applyBorder="1" applyAlignment="1">
      <alignment horizontal="center" vertical="center" wrapText="1"/>
      <protection/>
    </xf>
    <xf numFmtId="0" fontId="5" fillId="44" borderId="62" xfId="0" applyFont="1" applyFill="1" applyBorder="1" applyAlignment="1">
      <alignment horizontal="center" vertical="center" wrapText="1"/>
    </xf>
    <xf numFmtId="3" fontId="98" fillId="41" borderId="62" xfId="0" applyNumberFormat="1" applyFont="1" applyFill="1" applyBorder="1" applyAlignment="1">
      <alignment horizontal="center" vertical="center" wrapText="1"/>
    </xf>
    <xf numFmtId="0" fontId="5" fillId="44" borderId="62" xfId="0" applyFont="1" applyFill="1" applyBorder="1" applyAlignment="1" applyProtection="1">
      <alignment vertical="center" textRotation="90" wrapText="1"/>
      <protection locked="0"/>
    </xf>
    <xf numFmtId="0" fontId="0" fillId="44" borderId="62" xfId="0" applyFont="1" applyFill="1" applyBorder="1" applyAlignment="1" applyProtection="1">
      <alignment vertical="center" textRotation="90" wrapText="1"/>
      <protection locked="0"/>
    </xf>
    <xf numFmtId="0" fontId="5" fillId="44" borderId="62" xfId="821" applyFont="1" applyFill="1" applyBorder="1" applyAlignment="1">
      <alignment horizontal="center" vertical="center" wrapText="1"/>
      <protection/>
    </xf>
    <xf numFmtId="0" fontId="7" fillId="0" borderId="0" xfId="0" applyFont="1" applyFill="1" applyAlignment="1">
      <alignment horizontal="left"/>
    </xf>
    <xf numFmtId="17" fontId="5" fillId="0" borderId="0" xfId="0" applyNumberFormat="1" applyFont="1" applyBorder="1" applyAlignment="1" quotePrefix="1">
      <alignment horizontal="right"/>
    </xf>
    <xf numFmtId="0" fontId="5" fillId="44" borderId="62" xfId="0" applyFont="1" applyFill="1" applyBorder="1" applyAlignment="1" applyProtection="1">
      <alignment horizontal="center" vertical="center" wrapText="1"/>
      <protection locked="0"/>
    </xf>
    <xf numFmtId="0" fontId="5" fillId="44" borderId="62" xfId="0" applyFont="1" applyFill="1" applyBorder="1" applyAlignment="1" applyProtection="1">
      <alignment horizontal="center" vertical="center"/>
      <protection locked="0"/>
    </xf>
    <xf numFmtId="0" fontId="5" fillId="44" borderId="72" xfId="0" applyFont="1" applyFill="1" applyBorder="1" applyAlignment="1" applyProtection="1">
      <alignment horizontal="center" vertical="center" wrapText="1"/>
      <protection locked="0"/>
    </xf>
    <xf numFmtId="0" fontId="5" fillId="44" borderId="90" xfId="0" applyFont="1" applyFill="1" applyBorder="1" applyAlignment="1" applyProtection="1">
      <alignment horizontal="center" vertical="center" wrapText="1"/>
      <protection locked="0"/>
    </xf>
    <xf numFmtId="0" fontId="5" fillId="44" borderId="73" xfId="0" applyFont="1" applyFill="1" applyBorder="1" applyAlignment="1" applyProtection="1">
      <alignment horizontal="center" vertical="center" wrapText="1"/>
      <protection locked="0"/>
    </xf>
    <xf numFmtId="0" fontId="5" fillId="44" borderId="62" xfId="0" applyFont="1" applyFill="1" applyBorder="1" applyAlignment="1" applyProtection="1">
      <alignment horizontal="center" wrapText="1"/>
      <protection locked="0"/>
    </xf>
    <xf numFmtId="0" fontId="5" fillId="44" borderId="62" xfId="0" applyFont="1" applyFill="1" applyBorder="1" applyAlignment="1" applyProtection="1">
      <alignment horizontal="center"/>
      <protection locked="0"/>
    </xf>
    <xf numFmtId="3" fontId="5" fillId="41" borderId="62" xfId="0" applyNumberFormat="1" applyFont="1" applyFill="1" applyBorder="1" applyAlignment="1" applyProtection="1">
      <alignment horizontal="center" wrapText="1"/>
      <protection/>
    </xf>
    <xf numFmtId="3" fontId="5" fillId="41" borderId="62" xfId="0" applyNumberFormat="1" applyFont="1" applyFill="1" applyBorder="1" applyAlignment="1" applyProtection="1">
      <alignment horizontal="center"/>
      <protection/>
    </xf>
    <xf numFmtId="170" fontId="98" fillId="44" borderId="62" xfId="847" applyNumberFormat="1" applyFont="1" applyFill="1" applyBorder="1" applyAlignment="1" applyProtection="1">
      <alignment horizontal="center" vertical="center" wrapText="1"/>
      <protection locked="0"/>
    </xf>
    <xf numFmtId="3" fontId="98" fillId="44" borderId="62" xfId="819" applyFont="1" applyFill="1" applyBorder="1" applyAlignment="1">
      <alignment horizontal="center" vertical="center" textRotation="90" wrapText="1"/>
      <protection/>
    </xf>
    <xf numFmtId="170" fontId="98" fillId="44" borderId="72" xfId="847" applyNumberFormat="1" applyFont="1" applyFill="1" applyBorder="1" applyAlignment="1" applyProtection="1">
      <alignment horizontal="center" vertical="center" wrapText="1"/>
      <protection locked="0"/>
    </xf>
    <xf numFmtId="170" fontId="98" fillId="44" borderId="90" xfId="847" applyNumberFormat="1" applyFont="1" applyFill="1" applyBorder="1" applyAlignment="1" applyProtection="1">
      <alignment horizontal="center" vertical="center" wrapText="1"/>
      <protection locked="0"/>
    </xf>
    <xf numFmtId="170" fontId="98" fillId="44" borderId="73" xfId="847" applyNumberFormat="1" applyFont="1" applyFill="1" applyBorder="1" applyAlignment="1" applyProtection="1">
      <alignment horizontal="center" vertical="center" wrapText="1"/>
      <protection locked="0"/>
    </xf>
    <xf numFmtId="1" fontId="7" fillId="39" borderId="0" xfId="886" applyNumberFormat="1" applyFont="1" applyFill="1" applyBorder="1" applyAlignment="1">
      <alignment horizontal="left" wrapText="1"/>
    </xf>
    <xf numFmtId="0" fontId="58" fillId="40" borderId="0" xfId="249" applyFont="1" applyFill="1" applyBorder="1" applyAlignment="1">
      <alignment horizontal="left" vertical="center" wrapText="1"/>
      <protection/>
    </xf>
    <xf numFmtId="0" fontId="7" fillId="41" borderId="70" xfId="249" applyFont="1" applyFill="1" applyBorder="1" applyAlignment="1">
      <alignment horizontal="center" vertical="center" wrapText="1"/>
      <protection/>
    </xf>
    <xf numFmtId="0" fontId="7" fillId="41" borderId="70" xfId="249" applyFont="1" applyFill="1" applyBorder="1" applyAlignment="1">
      <alignment horizontal="center" vertical="center"/>
      <protection/>
    </xf>
    <xf numFmtId="0" fontId="142" fillId="0" borderId="91" xfId="0" applyFont="1" applyBorder="1" applyAlignment="1">
      <alignment horizontal="center" vertical="center"/>
    </xf>
    <xf numFmtId="3" fontId="18" fillId="41" borderId="70" xfId="819" applyFont="1" applyFill="1" applyBorder="1" applyAlignment="1">
      <alignment horizontal="center" vertical="center" wrapText="1"/>
      <protection/>
    </xf>
    <xf numFmtId="17" fontId="5" fillId="40" borderId="0" xfId="0" applyNumberFormat="1" applyFont="1" applyFill="1" applyBorder="1" applyAlignment="1" quotePrefix="1">
      <alignment horizontal="center"/>
    </xf>
    <xf numFmtId="17" fontId="5" fillId="40" borderId="0" xfId="0" applyNumberFormat="1" applyFont="1" applyFill="1" applyBorder="1" applyAlignment="1">
      <alignment horizontal="center"/>
    </xf>
    <xf numFmtId="3" fontId="18" fillId="44" borderId="70" xfId="819" applyFont="1" applyFill="1" applyBorder="1" applyAlignment="1">
      <alignment horizontal="center" vertical="center" textRotation="90" wrapText="1"/>
      <protection/>
    </xf>
    <xf numFmtId="3" fontId="18" fillId="44" borderId="70" xfId="819" applyFont="1" applyFill="1" applyBorder="1" applyAlignment="1">
      <alignment horizontal="center" vertical="center" wrapText="1"/>
      <protection/>
    </xf>
    <xf numFmtId="0" fontId="8" fillId="44" borderId="70" xfId="0" applyFont="1" applyFill="1" applyBorder="1" applyAlignment="1">
      <alignment horizontal="center" vertical="center" wrapText="1"/>
    </xf>
    <xf numFmtId="0" fontId="59" fillId="40" borderId="0" xfId="0" applyFont="1" applyFill="1" applyBorder="1" applyAlignment="1">
      <alignment horizontal="left" vertical="center" wrapText="1"/>
    </xf>
    <xf numFmtId="0" fontId="5" fillId="44" borderId="69" xfId="0" applyFont="1" applyFill="1" applyBorder="1" applyAlignment="1">
      <alignment horizontal="center" vertical="center" wrapText="1"/>
    </xf>
    <xf numFmtId="0" fontId="5" fillId="44" borderId="68" xfId="0" applyFont="1" applyFill="1" applyBorder="1" applyAlignment="1">
      <alignment horizontal="center" vertical="center" wrapText="1"/>
    </xf>
    <xf numFmtId="0" fontId="7" fillId="0" borderId="0" xfId="822" applyFont="1" applyFill="1" applyAlignment="1">
      <alignment horizontal="left" wrapText="1"/>
      <protection/>
    </xf>
    <xf numFmtId="0" fontId="5" fillId="44" borderId="72" xfId="0" applyFont="1" applyFill="1" applyBorder="1" applyAlignment="1">
      <alignment horizontal="center" vertical="center"/>
    </xf>
    <xf numFmtId="0" fontId="5" fillId="44" borderId="90" xfId="0" applyFont="1" applyFill="1" applyBorder="1" applyAlignment="1">
      <alignment horizontal="center" vertical="center"/>
    </xf>
    <xf numFmtId="17" fontId="5" fillId="40" borderId="0" xfId="0" applyNumberFormat="1" applyFont="1" applyFill="1" applyBorder="1" applyAlignment="1" quotePrefix="1">
      <alignment horizontal="right" vertical="center"/>
    </xf>
    <xf numFmtId="0" fontId="5" fillId="44" borderId="62" xfId="822" applyFont="1" applyFill="1" applyBorder="1" applyAlignment="1">
      <alignment horizontal="center" vertical="center" textRotation="90" wrapText="1"/>
      <protection/>
    </xf>
    <xf numFmtId="0" fontId="5" fillId="44" borderId="62" xfId="822" applyFont="1" applyFill="1" applyBorder="1" applyAlignment="1">
      <alignment horizontal="center" vertical="center" textRotation="90"/>
      <protection/>
    </xf>
    <xf numFmtId="0" fontId="5" fillId="44" borderId="62" xfId="822" applyFont="1" applyFill="1" applyBorder="1" applyAlignment="1">
      <alignment horizontal="center" vertical="center" wrapText="1"/>
      <protection/>
    </xf>
    <xf numFmtId="0" fontId="58" fillId="44" borderId="73" xfId="0" applyFont="1" applyFill="1" applyBorder="1" applyAlignment="1">
      <alignment horizontal="center" vertical="center"/>
    </xf>
    <xf numFmtId="0" fontId="5" fillId="41" borderId="62" xfId="0" applyFont="1" applyFill="1" applyBorder="1" applyAlignment="1">
      <alignment horizontal="center" vertical="center" wrapText="1"/>
    </xf>
    <xf numFmtId="0" fontId="7" fillId="0" borderId="0" xfId="0" applyFont="1" applyFill="1" applyBorder="1" applyAlignment="1">
      <alignment horizontal="left" wrapText="1"/>
    </xf>
    <xf numFmtId="0" fontId="5" fillId="44" borderId="72" xfId="0" applyFont="1" applyFill="1" applyBorder="1" applyAlignment="1">
      <alignment horizontal="center" vertical="center" wrapText="1"/>
    </xf>
    <xf numFmtId="0" fontId="5" fillId="44" borderId="73" xfId="0" applyFont="1" applyFill="1" applyBorder="1" applyAlignment="1">
      <alignment horizontal="center" vertical="center"/>
    </xf>
    <xf numFmtId="0" fontId="5" fillId="44" borderId="62" xfId="0" applyFont="1" applyFill="1" applyBorder="1" applyAlignment="1">
      <alignment horizontal="center" vertical="center" textRotation="90" wrapText="1"/>
    </xf>
    <xf numFmtId="0" fontId="5" fillId="44" borderId="73" xfId="0" applyFont="1" applyFill="1" applyBorder="1" applyAlignment="1">
      <alignment horizontal="center" vertical="center" wrapText="1"/>
    </xf>
    <xf numFmtId="0" fontId="5" fillId="44" borderId="62" xfId="0" applyFont="1" applyFill="1" applyBorder="1" applyAlignment="1">
      <alignment horizontal="center" vertical="center"/>
    </xf>
    <xf numFmtId="3" fontId="5" fillId="44" borderId="62" xfId="822" applyNumberFormat="1" applyFont="1" applyFill="1" applyBorder="1" applyAlignment="1">
      <alignment horizontal="center" vertical="center" wrapText="1"/>
      <protection/>
    </xf>
    <xf numFmtId="3" fontId="5" fillId="44" borderId="73" xfId="822" applyNumberFormat="1" applyFont="1" applyFill="1" applyBorder="1" applyAlignment="1">
      <alignment horizontal="center" vertical="center" wrapText="1"/>
      <protection/>
    </xf>
    <xf numFmtId="173" fontId="5" fillId="44" borderId="62" xfId="0" applyNumberFormat="1" applyFont="1" applyFill="1" applyBorder="1" applyAlignment="1">
      <alignment horizontal="center" vertical="center" wrapText="1"/>
    </xf>
    <xf numFmtId="0" fontId="5" fillId="44" borderId="62" xfId="822" applyFont="1" applyFill="1" applyBorder="1" applyAlignment="1">
      <alignment horizontal="center" vertical="center"/>
      <protection/>
    </xf>
    <xf numFmtId="0" fontId="5" fillId="41" borderId="62" xfId="822" applyFont="1" applyFill="1" applyBorder="1" applyAlignment="1">
      <alignment horizontal="center" vertical="center" wrapText="1"/>
      <protection/>
    </xf>
    <xf numFmtId="0" fontId="5" fillId="41" borderId="62" xfId="822" applyFont="1" applyFill="1" applyBorder="1" applyAlignment="1" quotePrefix="1">
      <alignment horizontal="center" vertical="center" wrapText="1"/>
      <protection/>
    </xf>
    <xf numFmtId="173" fontId="5" fillId="44" borderId="62" xfId="0" applyNumberFormat="1" applyFont="1" applyFill="1" applyBorder="1" applyAlignment="1">
      <alignment horizontal="center" vertical="center"/>
    </xf>
    <xf numFmtId="173" fontId="5" fillId="44" borderId="73" xfId="0" applyNumberFormat="1" applyFont="1" applyFill="1" applyBorder="1" applyAlignment="1">
      <alignment horizontal="center" vertical="center"/>
    </xf>
    <xf numFmtId="173" fontId="5" fillId="44" borderId="73" xfId="0" applyNumberFormat="1" applyFont="1" applyFill="1" applyBorder="1" applyAlignment="1">
      <alignment horizontal="center" vertical="center" wrapText="1"/>
    </xf>
    <xf numFmtId="0" fontId="5" fillId="41" borderId="62" xfId="0" applyFont="1" applyFill="1" applyBorder="1" applyAlignment="1">
      <alignment horizontal="center" vertical="center"/>
    </xf>
    <xf numFmtId="0" fontId="98" fillId="44" borderId="62" xfId="0" applyFont="1" applyFill="1" applyBorder="1" applyAlignment="1">
      <alignment horizontal="center" vertical="center" wrapText="1"/>
    </xf>
    <xf numFmtId="3" fontId="98" fillId="44" borderId="62" xfId="0" applyNumberFormat="1" applyFont="1" applyFill="1" applyBorder="1" applyAlignment="1">
      <alignment horizontal="center" vertical="center" wrapText="1"/>
    </xf>
    <xf numFmtId="0" fontId="59" fillId="40" borderId="68" xfId="0" applyFont="1" applyFill="1" applyBorder="1" applyAlignment="1">
      <alignment horizontal="right" vertical="center" wrapText="1"/>
    </xf>
    <xf numFmtId="0" fontId="98" fillId="45" borderId="62" xfId="0" applyFont="1" applyFill="1" applyBorder="1" applyAlignment="1">
      <alignment horizontal="left" vertical="center" wrapText="1"/>
    </xf>
    <xf numFmtId="0" fontId="0" fillId="45" borderId="62" xfId="821" applyFont="1" applyFill="1" applyBorder="1" applyAlignment="1">
      <alignment horizontal="left" vertical="center" wrapText="1"/>
      <protection/>
    </xf>
    <xf numFmtId="0" fontId="80" fillId="0" borderId="0" xfId="0" applyFont="1" applyBorder="1" applyAlignment="1">
      <alignment wrapText="1"/>
    </xf>
    <xf numFmtId="0" fontId="79" fillId="0" borderId="0" xfId="0" applyFont="1" applyBorder="1" applyAlignment="1">
      <alignment wrapText="1"/>
    </xf>
    <xf numFmtId="0" fontId="5" fillId="45" borderId="62" xfId="821" applyFont="1" applyFill="1" applyBorder="1" applyAlignment="1">
      <alignment horizontal="center" vertical="center" wrapText="1"/>
      <protection/>
    </xf>
    <xf numFmtId="168" fontId="5" fillId="45" borderId="62" xfId="845" applyNumberFormat="1" applyFont="1" applyFill="1" applyBorder="1" applyAlignment="1">
      <alignment vertical="center" wrapText="1"/>
    </xf>
    <xf numFmtId="0" fontId="5" fillId="45" borderId="62" xfId="821" applyFont="1" applyFill="1" applyBorder="1" applyAlignment="1">
      <alignment vertical="center" wrapText="1"/>
      <protection/>
    </xf>
    <xf numFmtId="0" fontId="7" fillId="0" borderId="0" xfId="821" applyFont="1" applyBorder="1" applyAlignment="1">
      <alignment horizontal="left" wrapText="1"/>
      <protection/>
    </xf>
    <xf numFmtId="0" fontId="58" fillId="0" borderId="0" xfId="821" applyFont="1" applyBorder="1" applyAlignment="1">
      <alignment horizontal="left" vertical="center" wrapText="1"/>
      <protection/>
    </xf>
    <xf numFmtId="0" fontId="5" fillId="44" borderId="62" xfId="821" applyFont="1" applyFill="1" applyBorder="1" applyAlignment="1">
      <alignment horizontal="center" vertical="center" wrapText="1"/>
      <protection/>
    </xf>
    <xf numFmtId="0" fontId="163" fillId="48" borderId="47" xfId="0" applyFont="1" applyFill="1" applyBorder="1" applyAlignment="1">
      <alignment horizontal="center" vertical="center" wrapText="1"/>
    </xf>
    <xf numFmtId="0" fontId="164" fillId="0" borderId="0" xfId="0" applyFont="1" applyAlignment="1">
      <alignment/>
    </xf>
    <xf numFmtId="0" fontId="0" fillId="49" borderId="84" xfId="0" applyFill="1" applyBorder="1" applyAlignment="1">
      <alignment horizontal="center" vertical="center" wrapText="1"/>
    </xf>
    <xf numFmtId="0" fontId="137" fillId="50" borderId="47" xfId="0" applyFont="1" applyFill="1" applyBorder="1" applyAlignment="1">
      <alignment horizontal="center" vertical="center" wrapText="1"/>
    </xf>
    <xf numFmtId="0" fontId="137" fillId="51" borderId="47" xfId="0" applyFont="1" applyFill="1" applyBorder="1" applyAlignment="1">
      <alignment horizontal="center" vertical="center" wrapText="1"/>
    </xf>
    <xf numFmtId="0" fontId="137" fillId="52" borderId="47" xfId="0" applyFont="1" applyFill="1" applyBorder="1" applyAlignment="1">
      <alignment horizontal="center" vertical="center" wrapText="1"/>
    </xf>
    <xf numFmtId="0" fontId="0" fillId="49" borderId="85" xfId="0" applyFill="1" applyBorder="1" applyAlignment="1">
      <alignment horizontal="center" vertical="center" wrapText="1"/>
    </xf>
    <xf numFmtId="0" fontId="0" fillId="50" borderId="47" xfId="0" applyFill="1" applyBorder="1" applyAlignment="1">
      <alignment horizontal="center" vertical="center" wrapText="1"/>
    </xf>
    <xf numFmtId="0" fontId="0" fillId="51" borderId="47" xfId="0" applyFill="1" applyBorder="1" applyAlignment="1">
      <alignment horizontal="center" vertical="center" wrapText="1"/>
    </xf>
    <xf numFmtId="0" fontId="0" fillId="52" borderId="47" xfId="0" applyFill="1" applyBorder="1" applyAlignment="1">
      <alignment horizontal="center" vertical="center" wrapText="1"/>
    </xf>
    <xf numFmtId="0" fontId="0" fillId="48" borderId="47" xfId="0" applyFill="1" applyBorder="1" applyAlignment="1">
      <alignment vertical="center" wrapText="1"/>
    </xf>
    <xf numFmtId="3" fontId="0" fillId="50" borderId="47" xfId="0" applyNumberFormat="1" applyFill="1" applyBorder="1" applyAlignment="1">
      <alignment vertical="center" wrapText="1"/>
    </xf>
    <xf numFmtId="3" fontId="0" fillId="51" borderId="47" xfId="0" applyNumberFormat="1" applyFill="1" applyBorder="1" applyAlignment="1">
      <alignment vertical="center" wrapText="1"/>
    </xf>
    <xf numFmtId="3" fontId="0" fillId="52" borderId="47" xfId="0" applyNumberFormat="1" applyFill="1" applyBorder="1" applyAlignment="1">
      <alignment vertical="center" wrapText="1"/>
    </xf>
    <xf numFmtId="4" fontId="0" fillId="50" borderId="86" xfId="0" applyNumberFormat="1" applyFill="1" applyBorder="1" applyAlignment="1">
      <alignment horizontal="center" vertical="center" wrapText="1"/>
    </xf>
    <xf numFmtId="4" fontId="0" fillId="50" borderId="87" xfId="0" applyNumberFormat="1" applyFill="1" applyBorder="1" applyAlignment="1">
      <alignment horizontal="center" vertical="center" wrapText="1"/>
    </xf>
    <xf numFmtId="4" fontId="0" fillId="51" borderId="86" xfId="0" applyNumberFormat="1" applyFill="1" applyBorder="1" applyAlignment="1">
      <alignment horizontal="center" vertical="center" wrapText="1"/>
    </xf>
    <xf numFmtId="4" fontId="0" fillId="51" borderId="87" xfId="0" applyNumberFormat="1" applyFill="1" applyBorder="1" applyAlignment="1">
      <alignment horizontal="center" vertical="center" wrapText="1"/>
    </xf>
    <xf numFmtId="4" fontId="0" fillId="52" borderId="86" xfId="0" applyNumberFormat="1" applyFill="1" applyBorder="1" applyAlignment="1">
      <alignment horizontal="center" vertical="center" wrapText="1"/>
    </xf>
    <xf numFmtId="4" fontId="0" fillId="52" borderId="87" xfId="0" applyNumberFormat="1" applyFill="1" applyBorder="1" applyAlignment="1">
      <alignment horizontal="center" vertical="center" wrapText="1"/>
    </xf>
    <xf numFmtId="0" fontId="0" fillId="53" borderId="47" xfId="0" applyFill="1" applyBorder="1" applyAlignment="1">
      <alignment vertical="center" wrapText="1"/>
    </xf>
    <xf numFmtId="0" fontId="0" fillId="47" borderId="47" xfId="0" applyFill="1" applyBorder="1" applyAlignment="1">
      <alignment vertical="center" wrapText="1"/>
    </xf>
    <xf numFmtId="0" fontId="0" fillId="49" borderId="47" xfId="0" applyFill="1" applyBorder="1" applyAlignment="1">
      <alignment vertical="center" wrapText="1"/>
    </xf>
    <xf numFmtId="0" fontId="0" fillId="54" borderId="47" xfId="0" applyFill="1" applyBorder="1" applyAlignment="1">
      <alignment vertical="center" wrapText="1"/>
    </xf>
    <xf numFmtId="0" fontId="165" fillId="0" borderId="0" xfId="0" applyFont="1" applyAlignment="1">
      <alignment/>
    </xf>
    <xf numFmtId="0" fontId="0" fillId="50" borderId="0" xfId="0" applyFill="1" applyAlignment="1">
      <alignment horizontal="center"/>
    </xf>
    <xf numFmtId="0" fontId="0" fillId="51" borderId="0" xfId="0" applyFill="1" applyAlignment="1">
      <alignment horizontal="center"/>
    </xf>
    <xf numFmtId="0" fontId="0" fillId="52" borderId="0" xfId="0" applyFill="1" applyAlignment="1">
      <alignment horizontal="center"/>
    </xf>
    <xf numFmtId="0" fontId="0" fillId="55" borderId="47" xfId="0" applyFill="1" applyBorder="1" applyAlignment="1">
      <alignment vertical="center" wrapText="1"/>
    </xf>
  </cellXfs>
  <cellStyles count="877">
    <cellStyle name="Normal" xfId="0"/>
    <cellStyle name="%20 - Vurgu1" xfId="15"/>
    <cellStyle name="%20 - Vurgu1 2" xfId="16"/>
    <cellStyle name="%20 - Vurgu1 2 2" xfId="17"/>
    <cellStyle name="%20 - Vurgu1 2 3" xfId="18"/>
    <cellStyle name="%20 - Vurgu1 2_25.İL-EMOD-Öncelikli Yaşam" xfId="19"/>
    <cellStyle name="%20 - Vurgu1 3" xfId="20"/>
    <cellStyle name="%20 - Vurgu1 3 2" xfId="21"/>
    <cellStyle name="%20 - Vurgu1 3 3" xfId="22"/>
    <cellStyle name="%20 - Vurgu1 4" xfId="23"/>
    <cellStyle name="%20 - Vurgu1 4 2" xfId="24"/>
    <cellStyle name="%20 - Vurgu1 4 3" xfId="25"/>
    <cellStyle name="%20 - Vurgu2" xfId="26"/>
    <cellStyle name="%20 - Vurgu2 2" xfId="27"/>
    <cellStyle name="%20 - Vurgu2 2 2" xfId="28"/>
    <cellStyle name="%20 - Vurgu2 2 3" xfId="29"/>
    <cellStyle name="%20 - Vurgu2 2_25.İL-EMOD-Öncelikli Yaşam" xfId="30"/>
    <cellStyle name="%20 - Vurgu2 3" xfId="31"/>
    <cellStyle name="%20 - Vurgu2 3 2" xfId="32"/>
    <cellStyle name="%20 - Vurgu2 3 3" xfId="33"/>
    <cellStyle name="%20 - Vurgu2 4" xfId="34"/>
    <cellStyle name="%20 - Vurgu2 4 2" xfId="35"/>
    <cellStyle name="%20 - Vurgu2 4 3" xfId="36"/>
    <cellStyle name="%20 - Vurgu3" xfId="37"/>
    <cellStyle name="%20 - Vurgu3 2" xfId="38"/>
    <cellStyle name="%20 - Vurgu3 2 2" xfId="39"/>
    <cellStyle name="%20 - Vurgu3 2 3" xfId="40"/>
    <cellStyle name="%20 - Vurgu3 2_25.İL-EMOD-Öncelikli Yaşam" xfId="41"/>
    <cellStyle name="%20 - Vurgu3 3" xfId="42"/>
    <cellStyle name="%20 - Vurgu3 3 2" xfId="43"/>
    <cellStyle name="%20 - Vurgu3 3 3" xfId="44"/>
    <cellStyle name="%20 - Vurgu3 4" xfId="45"/>
    <cellStyle name="%20 - Vurgu3 4 2" xfId="46"/>
    <cellStyle name="%20 - Vurgu3 4 3" xfId="47"/>
    <cellStyle name="%20 - Vurgu4" xfId="48"/>
    <cellStyle name="%20 - Vurgu4 2" xfId="49"/>
    <cellStyle name="%20 - Vurgu4 2 2" xfId="50"/>
    <cellStyle name="%20 - Vurgu4 2 3" xfId="51"/>
    <cellStyle name="%20 - Vurgu4 2_25.İL-EMOD-Öncelikli Yaşam" xfId="52"/>
    <cellStyle name="%20 - Vurgu4 3" xfId="53"/>
    <cellStyle name="%20 - Vurgu4 3 2" xfId="54"/>
    <cellStyle name="%20 - Vurgu4 3 3" xfId="55"/>
    <cellStyle name="%20 - Vurgu4 4" xfId="56"/>
    <cellStyle name="%20 - Vurgu4 4 2" xfId="57"/>
    <cellStyle name="%20 - Vurgu4 4 3" xfId="58"/>
    <cellStyle name="%20 - Vurgu5" xfId="59"/>
    <cellStyle name="%20 - Vurgu5 2" xfId="60"/>
    <cellStyle name="%20 - Vurgu5 2 2" xfId="61"/>
    <cellStyle name="%20 - Vurgu5 2 3" xfId="62"/>
    <cellStyle name="%20 - Vurgu5 2_25.İL-EMOD-Öncelikli Yaşam" xfId="63"/>
    <cellStyle name="%20 - Vurgu5 3" xfId="64"/>
    <cellStyle name="%20 - Vurgu5 3 2" xfId="65"/>
    <cellStyle name="%20 - Vurgu5 3 3" xfId="66"/>
    <cellStyle name="%20 - Vurgu5 4" xfId="67"/>
    <cellStyle name="%20 - Vurgu5 4 2" xfId="68"/>
    <cellStyle name="%20 - Vurgu5 4 3" xfId="69"/>
    <cellStyle name="%20 - Vurgu6" xfId="70"/>
    <cellStyle name="%20 - Vurgu6 2" xfId="71"/>
    <cellStyle name="%20 - Vurgu6 2 2" xfId="72"/>
    <cellStyle name="%20 - Vurgu6 2 3" xfId="73"/>
    <cellStyle name="%20 - Vurgu6 2_25.İL-EMOD-Öncelikli Yaşam" xfId="74"/>
    <cellStyle name="%20 - Vurgu6 3" xfId="75"/>
    <cellStyle name="%20 - Vurgu6 3 2" xfId="76"/>
    <cellStyle name="%20 - Vurgu6 3 3" xfId="77"/>
    <cellStyle name="%20 - Vurgu6 4" xfId="78"/>
    <cellStyle name="%20 - Vurgu6 4 2" xfId="79"/>
    <cellStyle name="%20 - Vurgu6 4 3" xfId="80"/>
    <cellStyle name="%40 - Vurgu1" xfId="81"/>
    <cellStyle name="%40 - Vurgu1 2" xfId="82"/>
    <cellStyle name="%40 - Vurgu1 2 2" xfId="83"/>
    <cellStyle name="%40 - Vurgu1 2 3" xfId="84"/>
    <cellStyle name="%40 - Vurgu1 2_25.İL-EMOD-Öncelikli Yaşam" xfId="85"/>
    <cellStyle name="%40 - Vurgu1 3" xfId="86"/>
    <cellStyle name="%40 - Vurgu1 3 2" xfId="87"/>
    <cellStyle name="%40 - Vurgu1 3 3" xfId="88"/>
    <cellStyle name="%40 - Vurgu1 4" xfId="89"/>
    <cellStyle name="%40 - Vurgu1 4 2" xfId="90"/>
    <cellStyle name="%40 - Vurgu1 4 3" xfId="91"/>
    <cellStyle name="%40 - Vurgu2" xfId="92"/>
    <cellStyle name="%40 - Vurgu2 2" xfId="93"/>
    <cellStyle name="%40 - Vurgu2 2 2" xfId="94"/>
    <cellStyle name="%40 - Vurgu2 2 3" xfId="95"/>
    <cellStyle name="%40 - Vurgu2 2_25.İL-EMOD-Öncelikli Yaşam" xfId="96"/>
    <cellStyle name="%40 - Vurgu2 3" xfId="97"/>
    <cellStyle name="%40 - Vurgu2 3 2" xfId="98"/>
    <cellStyle name="%40 - Vurgu2 3 3" xfId="99"/>
    <cellStyle name="%40 - Vurgu2 4" xfId="100"/>
    <cellStyle name="%40 - Vurgu2 4 2" xfId="101"/>
    <cellStyle name="%40 - Vurgu2 4 3" xfId="102"/>
    <cellStyle name="%40 - Vurgu3" xfId="103"/>
    <cellStyle name="%40 - Vurgu3 2" xfId="104"/>
    <cellStyle name="%40 - Vurgu3 2 2" xfId="105"/>
    <cellStyle name="%40 - Vurgu3 2 3" xfId="106"/>
    <cellStyle name="%40 - Vurgu3 2_25.İL-EMOD-Öncelikli Yaşam" xfId="107"/>
    <cellStyle name="%40 - Vurgu3 3" xfId="108"/>
    <cellStyle name="%40 - Vurgu3 3 2" xfId="109"/>
    <cellStyle name="%40 - Vurgu3 3 3" xfId="110"/>
    <cellStyle name="%40 - Vurgu3 4" xfId="111"/>
    <cellStyle name="%40 - Vurgu3 4 2" xfId="112"/>
    <cellStyle name="%40 - Vurgu3 4 3" xfId="113"/>
    <cellStyle name="%40 - Vurgu4" xfId="114"/>
    <cellStyle name="%40 - Vurgu4 2" xfId="115"/>
    <cellStyle name="%40 - Vurgu4 2 2" xfId="116"/>
    <cellStyle name="%40 - Vurgu4 2 3" xfId="117"/>
    <cellStyle name="%40 - Vurgu4 2_25.İL-EMOD-Öncelikli Yaşam" xfId="118"/>
    <cellStyle name="%40 - Vurgu4 3" xfId="119"/>
    <cellStyle name="%40 - Vurgu4 3 2" xfId="120"/>
    <cellStyle name="%40 - Vurgu4 3 3" xfId="121"/>
    <cellStyle name="%40 - Vurgu4 4" xfId="122"/>
    <cellStyle name="%40 - Vurgu4 4 2" xfId="123"/>
    <cellStyle name="%40 - Vurgu4 4 3" xfId="124"/>
    <cellStyle name="%40 - Vurgu5" xfId="125"/>
    <cellStyle name="%40 - Vurgu5 2" xfId="126"/>
    <cellStyle name="%40 - Vurgu5 2 2" xfId="127"/>
    <cellStyle name="%40 - Vurgu5 2 3" xfId="128"/>
    <cellStyle name="%40 - Vurgu5 2_25.İL-EMOD-Öncelikli Yaşam" xfId="129"/>
    <cellStyle name="%40 - Vurgu5 3" xfId="130"/>
    <cellStyle name="%40 - Vurgu5 3 2" xfId="131"/>
    <cellStyle name="%40 - Vurgu5 3 3" xfId="132"/>
    <cellStyle name="%40 - Vurgu5 4" xfId="133"/>
    <cellStyle name="%40 - Vurgu5 4 2" xfId="134"/>
    <cellStyle name="%40 - Vurgu5 4 3" xfId="135"/>
    <cellStyle name="%40 - Vurgu6" xfId="136"/>
    <cellStyle name="%40 - Vurgu6 2" xfId="137"/>
    <cellStyle name="%40 - Vurgu6 2 2" xfId="138"/>
    <cellStyle name="%40 - Vurgu6 2 3" xfId="139"/>
    <cellStyle name="%40 - Vurgu6 2_25.İL-EMOD-Öncelikli Yaşam" xfId="140"/>
    <cellStyle name="%40 - Vurgu6 3" xfId="141"/>
    <cellStyle name="%40 - Vurgu6 3 2" xfId="142"/>
    <cellStyle name="%40 - Vurgu6 3 3" xfId="143"/>
    <cellStyle name="%40 - Vurgu6 4" xfId="144"/>
    <cellStyle name="%40 - Vurgu6 4 2" xfId="145"/>
    <cellStyle name="%40 - Vurgu6 4 3" xfId="146"/>
    <cellStyle name="%60 - Vurgu1" xfId="147"/>
    <cellStyle name="%60 - Vurgu1 2" xfId="148"/>
    <cellStyle name="%60 - Vurgu1 3" xfId="149"/>
    <cellStyle name="%60 - Vurgu1 4" xfId="150"/>
    <cellStyle name="%60 - Vurgu2" xfId="151"/>
    <cellStyle name="%60 - Vurgu2 2" xfId="152"/>
    <cellStyle name="%60 - Vurgu2 3" xfId="153"/>
    <cellStyle name="%60 - Vurgu2 4" xfId="154"/>
    <cellStyle name="%60 - Vurgu3" xfId="155"/>
    <cellStyle name="%60 - Vurgu3 2" xfId="156"/>
    <cellStyle name="%60 - Vurgu3 3" xfId="157"/>
    <cellStyle name="%60 - Vurgu3 4" xfId="158"/>
    <cellStyle name="%60 - Vurgu4" xfId="159"/>
    <cellStyle name="%60 - Vurgu4 2" xfId="160"/>
    <cellStyle name="%60 - Vurgu4 3" xfId="161"/>
    <cellStyle name="%60 - Vurgu4 4" xfId="162"/>
    <cellStyle name="%60 - Vurgu5" xfId="163"/>
    <cellStyle name="%60 - Vurgu5 2" xfId="164"/>
    <cellStyle name="%60 - Vurgu5 3" xfId="165"/>
    <cellStyle name="%60 - Vurgu5 4" xfId="166"/>
    <cellStyle name="%60 - Vurgu6" xfId="167"/>
    <cellStyle name="%60 - Vurgu6 2" xfId="168"/>
    <cellStyle name="%60 - Vurgu6 3" xfId="169"/>
    <cellStyle name="%60 - Vurgu6 4" xfId="170"/>
    <cellStyle name="Açıklama Metni" xfId="171"/>
    <cellStyle name="Açıklama Metni 2" xfId="172"/>
    <cellStyle name="Açıklama Metni 3" xfId="173"/>
    <cellStyle name="Açıklama Metni 4" xfId="174"/>
    <cellStyle name="Ana Başlık" xfId="175"/>
    <cellStyle name="Ana Başlık 2" xfId="176"/>
    <cellStyle name="Ana Başlık 3" xfId="177"/>
    <cellStyle name="Ana Başlık 4" xfId="178"/>
    <cellStyle name="Bağlı Hücre" xfId="179"/>
    <cellStyle name="Bağlı Hücre 2" xfId="180"/>
    <cellStyle name="Bağlı Hücre 3" xfId="181"/>
    <cellStyle name="Bağlı Hücre 4" xfId="182"/>
    <cellStyle name="Başlık 1" xfId="183"/>
    <cellStyle name="Başlık 1 2" xfId="184"/>
    <cellStyle name="Başlık 1 3" xfId="185"/>
    <cellStyle name="Başlık 1 4" xfId="186"/>
    <cellStyle name="Başlık 2" xfId="187"/>
    <cellStyle name="Başlık 2 2" xfId="188"/>
    <cellStyle name="Başlık 2 3" xfId="189"/>
    <cellStyle name="Başlık 2 4" xfId="190"/>
    <cellStyle name="Başlık 3" xfId="191"/>
    <cellStyle name="Başlık 3 2" xfId="192"/>
    <cellStyle name="Başlık 3 3" xfId="193"/>
    <cellStyle name="Başlık 3 4" xfId="194"/>
    <cellStyle name="Başlık 4" xfId="195"/>
    <cellStyle name="Başlık 4 2" xfId="196"/>
    <cellStyle name="Başlık 4 3" xfId="197"/>
    <cellStyle name="Başlık 4 4" xfId="198"/>
    <cellStyle name="Comma [0]" xfId="199"/>
    <cellStyle name="Binlik Ayracı_MYÖ2" xfId="200"/>
    <cellStyle name="Comma [0]_T - 37" xfId="201"/>
    <cellStyle name="Comma 2" xfId="202"/>
    <cellStyle name="Comma 2 2" xfId="203"/>
    <cellStyle name="Comma_T - 37" xfId="204"/>
    <cellStyle name="Currency [0]_T - 37" xfId="205"/>
    <cellStyle name="Currency_T - 37" xfId="206"/>
    <cellStyle name="Çıkış" xfId="207"/>
    <cellStyle name="Çıkış 2" xfId="208"/>
    <cellStyle name="Çıkış 3" xfId="209"/>
    <cellStyle name="Çıkış 4" xfId="210"/>
    <cellStyle name="Giriş" xfId="211"/>
    <cellStyle name="Giriş 2" xfId="212"/>
    <cellStyle name="Giriş 3" xfId="213"/>
    <cellStyle name="Giriş 4" xfId="214"/>
    <cellStyle name="Hesaplama" xfId="215"/>
    <cellStyle name="Hesaplama 2" xfId="216"/>
    <cellStyle name="Hesaplama 3" xfId="217"/>
    <cellStyle name="Hesaplama 4" xfId="218"/>
    <cellStyle name="Hyperlink" xfId="219"/>
    <cellStyle name="İşaretli Hücre" xfId="220"/>
    <cellStyle name="İşaretli Hücre 2" xfId="221"/>
    <cellStyle name="İşaretli Hücre 3" xfId="222"/>
    <cellStyle name="İşaretli Hücre 4" xfId="223"/>
    <cellStyle name="İyi" xfId="224"/>
    <cellStyle name="İyi 2" xfId="225"/>
    <cellStyle name="İyi 3" xfId="226"/>
    <cellStyle name="İyi 4" xfId="227"/>
    <cellStyle name="Followed Hyperlink" xfId="228"/>
    <cellStyle name="İzlenen Köprü 2" xfId="229"/>
    <cellStyle name="Hyperlink" xfId="230"/>
    <cellStyle name="Köprü 2" xfId="231"/>
    <cellStyle name="Köprü 3" xfId="232"/>
    <cellStyle name="Köprü 4" xfId="233"/>
    <cellStyle name="Kötü" xfId="234"/>
    <cellStyle name="Kötü 2" xfId="235"/>
    <cellStyle name="Kötü 3" xfId="236"/>
    <cellStyle name="Kötü 4" xfId="237"/>
    <cellStyle name="Normal 10" xfId="238"/>
    <cellStyle name="Normal 10 2" xfId="239"/>
    <cellStyle name="Normal 100" xfId="240"/>
    <cellStyle name="Normal 101" xfId="241"/>
    <cellStyle name="Normal 102" xfId="242"/>
    <cellStyle name="Normal 103" xfId="243"/>
    <cellStyle name="Normal 104" xfId="244"/>
    <cellStyle name="Normal 105" xfId="245"/>
    <cellStyle name="Normal 105 2" xfId="246"/>
    <cellStyle name="Normal 106" xfId="247"/>
    <cellStyle name="Normal 107" xfId="248"/>
    <cellStyle name="Normal 107 2" xfId="249"/>
    <cellStyle name="Normal 107_19-İL-EMOD-Öncelikli Yaşam" xfId="250"/>
    <cellStyle name="Normal 108" xfId="251"/>
    <cellStyle name="Normal 109" xfId="252"/>
    <cellStyle name="Normal 109 2" xfId="253"/>
    <cellStyle name="Normal 109_19-İL-EMOD-Öncelikli Yaşam" xfId="254"/>
    <cellStyle name="Normal 11" xfId="255"/>
    <cellStyle name="Normal 11 10" xfId="256"/>
    <cellStyle name="Normal 11 11" xfId="257"/>
    <cellStyle name="Normal 11 12" xfId="258"/>
    <cellStyle name="Normal 11 2" xfId="259"/>
    <cellStyle name="Normal 11 2 2" xfId="260"/>
    <cellStyle name="Normal 11 2 3" xfId="261"/>
    <cellStyle name="Normal 11 3" xfId="262"/>
    <cellStyle name="Normal 11 3 2" xfId="263"/>
    <cellStyle name="Normal 11 3 3" xfId="264"/>
    <cellStyle name="Normal 11 4" xfId="265"/>
    <cellStyle name="Normal 11 4 2" xfId="266"/>
    <cellStyle name="Normal 11 4 3" xfId="267"/>
    <cellStyle name="Normal 11 5" xfId="268"/>
    <cellStyle name="Normal 11 5 2" xfId="269"/>
    <cellStyle name="Normal 11 5 3" xfId="270"/>
    <cellStyle name="Normal 11 6" xfId="271"/>
    <cellStyle name="Normal 11 6 2" xfId="272"/>
    <cellStyle name="Normal 11 6 3" xfId="273"/>
    <cellStyle name="Normal 11 7" xfId="274"/>
    <cellStyle name="Normal 11 7 2" xfId="275"/>
    <cellStyle name="Normal 11 7 3" xfId="276"/>
    <cellStyle name="Normal 11 8" xfId="277"/>
    <cellStyle name="Normal 11 8 2" xfId="278"/>
    <cellStyle name="Normal 11 8 3" xfId="279"/>
    <cellStyle name="Normal 11 9" xfId="280"/>
    <cellStyle name="Normal 110" xfId="281"/>
    <cellStyle name="Normal 110 2" xfId="282"/>
    <cellStyle name="Normal 110_19-İL-EMOD-Öncelikli Yaşam" xfId="283"/>
    <cellStyle name="Normal 111" xfId="284"/>
    <cellStyle name="Normal 111 2" xfId="285"/>
    <cellStyle name="Normal 111_19-İL-EMOD-Öncelikli Yaşam" xfId="286"/>
    <cellStyle name="Normal 12" xfId="287"/>
    <cellStyle name="Normal 12 2" xfId="288"/>
    <cellStyle name="Normal 12 2 2" xfId="289"/>
    <cellStyle name="Normal 12 2 3" xfId="290"/>
    <cellStyle name="Normal 12 3" xfId="291"/>
    <cellStyle name="Normal 12 4" xfId="292"/>
    <cellStyle name="Normal 13" xfId="293"/>
    <cellStyle name="Normal 13 2" xfId="294"/>
    <cellStyle name="Normal 13 2 2" xfId="295"/>
    <cellStyle name="Normal 13 2 3" xfId="296"/>
    <cellStyle name="Normal 13 3" xfId="297"/>
    <cellStyle name="Normal 13 4" xfId="298"/>
    <cellStyle name="Normal 14" xfId="299"/>
    <cellStyle name="Normal 14 2" xfId="300"/>
    <cellStyle name="Normal 14 2 2" xfId="301"/>
    <cellStyle name="Normal 14 2 3" xfId="302"/>
    <cellStyle name="Normal 14 3" xfId="303"/>
    <cellStyle name="Normal 15" xfId="304"/>
    <cellStyle name="Normal 15 2" xfId="305"/>
    <cellStyle name="Normal 16" xfId="306"/>
    <cellStyle name="Normal 16 2" xfId="307"/>
    <cellStyle name="Normal 16 2 2" xfId="308"/>
    <cellStyle name="Normal 16 2 3" xfId="309"/>
    <cellStyle name="Normal 16 3" xfId="310"/>
    <cellStyle name="Normal 17" xfId="311"/>
    <cellStyle name="Normal 17 2" xfId="312"/>
    <cellStyle name="Normal 17 2 2" xfId="313"/>
    <cellStyle name="Normal 17 2 3" xfId="314"/>
    <cellStyle name="Normal 17 3" xfId="315"/>
    <cellStyle name="Normal 18" xfId="316"/>
    <cellStyle name="Normal 18 2" xfId="317"/>
    <cellStyle name="Normal 18 3" xfId="318"/>
    <cellStyle name="Normal 18 4" xfId="319"/>
    <cellStyle name="Normal 19" xfId="320"/>
    <cellStyle name="Normal 19 2" xfId="321"/>
    <cellStyle name="Normal 19 3" xfId="322"/>
    <cellStyle name="Normal 19 4" xfId="323"/>
    <cellStyle name="Normal 2" xfId="324"/>
    <cellStyle name="Normal 2 10" xfId="325"/>
    <cellStyle name="Normal 2 10 2" xfId="326"/>
    <cellStyle name="Normal 2 10 3" xfId="327"/>
    <cellStyle name="Normal 2 11" xfId="328"/>
    <cellStyle name="Normal 2 12" xfId="329"/>
    <cellStyle name="Normal 2 13" xfId="330"/>
    <cellStyle name="Normal 2 14" xfId="331"/>
    <cellStyle name="Normal 2 15" xfId="332"/>
    <cellStyle name="Normal 2 16" xfId="333"/>
    <cellStyle name="Normal 2 17" xfId="334"/>
    <cellStyle name="Normal 2 18" xfId="335"/>
    <cellStyle name="Normal 2 19" xfId="336"/>
    <cellStyle name="Normal 2 2" xfId="337"/>
    <cellStyle name="Normal 2 2 2" xfId="338"/>
    <cellStyle name="Normal 2 2 3" xfId="339"/>
    <cellStyle name="Normal 2 2 4" xfId="340"/>
    <cellStyle name="Normal 2 3" xfId="341"/>
    <cellStyle name="Normal 2 3 2" xfId="342"/>
    <cellStyle name="Normal 2 3 2 2" xfId="343"/>
    <cellStyle name="Normal 2 3 3" xfId="344"/>
    <cellStyle name="Normal 2 4" xfId="345"/>
    <cellStyle name="Normal 2 4 10" xfId="346"/>
    <cellStyle name="Normal 2 4 11" xfId="347"/>
    <cellStyle name="Normal 2 4 12" xfId="348"/>
    <cellStyle name="Normal 2 4 2" xfId="349"/>
    <cellStyle name="Normal 2 4 2 2" xfId="350"/>
    <cellStyle name="Normal 2 4 2 3" xfId="351"/>
    <cellStyle name="Normal 2 4 2 4" xfId="352"/>
    <cellStyle name="Normal 2 4 2 5" xfId="353"/>
    <cellStyle name="Normal 2 4 3" xfId="354"/>
    <cellStyle name="Normal 2 4 3 2" xfId="355"/>
    <cellStyle name="Normal 2 4 3 3" xfId="356"/>
    <cellStyle name="Normal 2 4 4" xfId="357"/>
    <cellStyle name="Normal 2 4 4 2" xfId="358"/>
    <cellStyle name="Normal 2 4 4 3" xfId="359"/>
    <cellStyle name="Normal 2 4 5" xfId="360"/>
    <cellStyle name="Normal 2 4 5 2" xfId="361"/>
    <cellStyle name="Normal 2 4 5 3" xfId="362"/>
    <cellStyle name="Normal 2 4 6" xfId="363"/>
    <cellStyle name="Normal 2 4 6 2" xfId="364"/>
    <cellStyle name="Normal 2 4 6 3" xfId="365"/>
    <cellStyle name="Normal 2 4 7" xfId="366"/>
    <cellStyle name="Normal 2 4 7 2" xfId="367"/>
    <cellStyle name="Normal 2 4 7 3" xfId="368"/>
    <cellStyle name="Normal 2 4 8" xfId="369"/>
    <cellStyle name="Normal 2 4 8 2" xfId="370"/>
    <cellStyle name="Normal 2 4 8 3" xfId="371"/>
    <cellStyle name="Normal 2 4 9" xfId="372"/>
    <cellStyle name="Normal 2 5" xfId="373"/>
    <cellStyle name="Normal 2 5 2" xfId="374"/>
    <cellStyle name="Normal 2 5 2 2" xfId="375"/>
    <cellStyle name="Normal 2 5 3" xfId="376"/>
    <cellStyle name="Normal 2 6" xfId="377"/>
    <cellStyle name="Normal 2 6 2" xfId="378"/>
    <cellStyle name="Normal 2 6 2 2" xfId="379"/>
    <cellStyle name="Normal 2 6 3" xfId="380"/>
    <cellStyle name="Normal 2 7" xfId="381"/>
    <cellStyle name="Normal 2 7 2" xfId="382"/>
    <cellStyle name="Normal 2 7 3" xfId="383"/>
    <cellStyle name="Normal 2 8" xfId="384"/>
    <cellStyle name="Normal 2 8 2" xfId="385"/>
    <cellStyle name="Normal 2 8 3" xfId="386"/>
    <cellStyle name="Normal 2 9" xfId="387"/>
    <cellStyle name="Normal 2 9 2" xfId="388"/>
    <cellStyle name="Normal 2 9 3" xfId="389"/>
    <cellStyle name="Normal 20" xfId="390"/>
    <cellStyle name="Normal 20 2" xfId="391"/>
    <cellStyle name="Normal 20 3" xfId="392"/>
    <cellStyle name="Normal 20 4" xfId="393"/>
    <cellStyle name="Normal 21" xfId="394"/>
    <cellStyle name="Normal 21 2" xfId="395"/>
    <cellStyle name="Normal 21 3" xfId="396"/>
    <cellStyle name="Normal 21 4" xfId="397"/>
    <cellStyle name="Normal 22" xfId="398"/>
    <cellStyle name="Normal 22 2" xfId="399"/>
    <cellStyle name="Normal 22 3" xfId="400"/>
    <cellStyle name="Normal 22 4" xfId="401"/>
    <cellStyle name="Normal 23" xfId="402"/>
    <cellStyle name="Normal 23 2" xfId="403"/>
    <cellStyle name="Normal 23 3" xfId="404"/>
    <cellStyle name="Normal 23 4" xfId="405"/>
    <cellStyle name="Normal 24" xfId="406"/>
    <cellStyle name="Normal 24 2" xfId="407"/>
    <cellStyle name="Normal 24 2 2" xfId="408"/>
    <cellStyle name="Normal 24 3" xfId="409"/>
    <cellStyle name="Normal 24 3 2" xfId="410"/>
    <cellStyle name="Normal 24 4" xfId="411"/>
    <cellStyle name="Normal 24 5" xfId="412"/>
    <cellStyle name="Normal 24 6" xfId="413"/>
    <cellStyle name="Normal 25" xfId="414"/>
    <cellStyle name="Normal 25 2" xfId="415"/>
    <cellStyle name="Normal 25 2 2" xfId="416"/>
    <cellStyle name="Normal 25 2 3" xfId="417"/>
    <cellStyle name="Normal 25 2 4" xfId="418"/>
    <cellStyle name="Normal 25 3" xfId="419"/>
    <cellStyle name="Normal 25 4" xfId="420"/>
    <cellStyle name="Normal 25 5" xfId="421"/>
    <cellStyle name="Normal 25 6" xfId="422"/>
    <cellStyle name="Normal 26" xfId="423"/>
    <cellStyle name="Normal 26 2" xfId="424"/>
    <cellStyle name="Normal 26 2 2" xfId="425"/>
    <cellStyle name="Normal 26 2 3" xfId="426"/>
    <cellStyle name="Normal 26 3" xfId="427"/>
    <cellStyle name="Normal 27" xfId="428"/>
    <cellStyle name="Normal 27 2" xfId="429"/>
    <cellStyle name="Normal 27 2 2" xfId="430"/>
    <cellStyle name="Normal 27 2 3" xfId="431"/>
    <cellStyle name="Normal 27 3" xfId="432"/>
    <cellStyle name="Normal 28" xfId="433"/>
    <cellStyle name="Normal 28 2" xfId="434"/>
    <cellStyle name="Normal 28 2 2" xfId="435"/>
    <cellStyle name="Normal 28 2 3" xfId="436"/>
    <cellStyle name="Normal 28 3" xfId="437"/>
    <cellStyle name="Normal 29" xfId="438"/>
    <cellStyle name="Normal 29 2" xfId="439"/>
    <cellStyle name="Normal 29 2 2" xfId="440"/>
    <cellStyle name="Normal 29 2 3" xfId="441"/>
    <cellStyle name="Normal 29 2 4" xfId="442"/>
    <cellStyle name="Normal 29 3" xfId="443"/>
    <cellStyle name="Normal 29 4" xfId="444"/>
    <cellStyle name="Normal 29 5" xfId="445"/>
    <cellStyle name="Normal 3" xfId="446"/>
    <cellStyle name="Normal 3 2" xfId="447"/>
    <cellStyle name="Normal 3 2 2" xfId="448"/>
    <cellStyle name="Normal 3 2 3" xfId="449"/>
    <cellStyle name="Normal 3 3" xfId="450"/>
    <cellStyle name="Normal 3 3 2" xfId="451"/>
    <cellStyle name="Normal 3 3 3" xfId="452"/>
    <cellStyle name="Normal 3 4" xfId="453"/>
    <cellStyle name="Normal 3 4 2" xfId="454"/>
    <cellStyle name="Normal 3 4 3" xfId="455"/>
    <cellStyle name="Normal 3 5" xfId="456"/>
    <cellStyle name="Normal 3 5 2" xfId="457"/>
    <cellStyle name="Normal 3 5 3" xfId="458"/>
    <cellStyle name="Normal 3 6" xfId="459"/>
    <cellStyle name="Normal 3 7" xfId="460"/>
    <cellStyle name="Normal 30" xfId="461"/>
    <cellStyle name="Normal 30 2" xfId="462"/>
    <cellStyle name="Normal 30 3" xfId="463"/>
    <cellStyle name="Normal 30 4" xfId="464"/>
    <cellStyle name="Normal 31" xfId="465"/>
    <cellStyle name="Normal 31 2" xfId="466"/>
    <cellStyle name="Normal 31 3" xfId="467"/>
    <cellStyle name="Normal 31 4" xfId="468"/>
    <cellStyle name="Normal 32" xfId="469"/>
    <cellStyle name="Normal 32 2" xfId="470"/>
    <cellStyle name="Normal 32 3" xfId="471"/>
    <cellStyle name="Normal 32 4" xfId="472"/>
    <cellStyle name="Normal 33" xfId="473"/>
    <cellStyle name="Normal 33 2" xfId="474"/>
    <cellStyle name="Normal 33 3" xfId="475"/>
    <cellStyle name="Normal 33 4" xfId="476"/>
    <cellStyle name="Normal 34" xfId="477"/>
    <cellStyle name="Normal 34 2" xfId="478"/>
    <cellStyle name="Normal 34 3" xfId="479"/>
    <cellStyle name="Normal 34 4" xfId="480"/>
    <cellStyle name="Normal 35" xfId="481"/>
    <cellStyle name="Normal 35 2" xfId="482"/>
    <cellStyle name="Normal 35 3" xfId="483"/>
    <cellStyle name="Normal 35 4" xfId="484"/>
    <cellStyle name="Normal 36" xfId="485"/>
    <cellStyle name="Normal 36 2" xfId="486"/>
    <cellStyle name="Normal 36 3" xfId="487"/>
    <cellStyle name="Normal 36 4" xfId="488"/>
    <cellStyle name="Normal 37" xfId="489"/>
    <cellStyle name="Normal 37 2" xfId="490"/>
    <cellStyle name="Normal 37 3" xfId="491"/>
    <cellStyle name="Normal 37 4" xfId="492"/>
    <cellStyle name="Normal 38" xfId="493"/>
    <cellStyle name="Normal 38 2" xfId="494"/>
    <cellStyle name="Normal 38 3" xfId="495"/>
    <cellStyle name="Normal 39" xfId="496"/>
    <cellStyle name="Normal 39 2" xfId="497"/>
    <cellStyle name="Normal 39 3" xfId="498"/>
    <cellStyle name="Normal 4" xfId="499"/>
    <cellStyle name="Normal 4 2" xfId="500"/>
    <cellStyle name="Normal 4 2 2" xfId="501"/>
    <cellStyle name="Normal 4 2_25.İL-EMOD-Öncelikli Yaşam" xfId="502"/>
    <cellStyle name="Normal 4 3" xfId="503"/>
    <cellStyle name="Normal 4 3 10" xfId="504"/>
    <cellStyle name="Normal 4 3 10 2" xfId="505"/>
    <cellStyle name="Normal 4 3 10 3" xfId="506"/>
    <cellStyle name="Normal 4 3 11" xfId="507"/>
    <cellStyle name="Normal 4 3 12" xfId="508"/>
    <cellStyle name="Normal 4 3 13" xfId="509"/>
    <cellStyle name="Normal 4 3 2" xfId="510"/>
    <cellStyle name="Normal 4 3 2 10" xfId="511"/>
    <cellStyle name="Normal 4 3 2 11" xfId="512"/>
    <cellStyle name="Normal 4 3 2 2" xfId="513"/>
    <cellStyle name="Normal 4 3 2 2 2" xfId="514"/>
    <cellStyle name="Normal 4 3 2 2 3" xfId="515"/>
    <cellStyle name="Normal 4 3 2 2 4" xfId="516"/>
    <cellStyle name="Normal 4 3 2 3" xfId="517"/>
    <cellStyle name="Normal 4 3 2 3 2" xfId="518"/>
    <cellStyle name="Normal 4 3 2 3 3" xfId="519"/>
    <cellStyle name="Normal 4 3 2 4" xfId="520"/>
    <cellStyle name="Normal 4 3 2 4 2" xfId="521"/>
    <cellStyle name="Normal 4 3 2 4 3" xfId="522"/>
    <cellStyle name="Normal 4 3 2 5" xfId="523"/>
    <cellStyle name="Normal 4 3 2 5 2" xfId="524"/>
    <cellStyle name="Normal 4 3 2 5 3" xfId="525"/>
    <cellStyle name="Normal 4 3 2 6" xfId="526"/>
    <cellStyle name="Normal 4 3 2 6 2" xfId="527"/>
    <cellStyle name="Normal 4 3 2 6 3" xfId="528"/>
    <cellStyle name="Normal 4 3 2 7" xfId="529"/>
    <cellStyle name="Normal 4 3 2 7 2" xfId="530"/>
    <cellStyle name="Normal 4 3 2 7 3" xfId="531"/>
    <cellStyle name="Normal 4 3 2 8" xfId="532"/>
    <cellStyle name="Normal 4 3 2 8 2" xfId="533"/>
    <cellStyle name="Normal 4 3 2 8 3" xfId="534"/>
    <cellStyle name="Normal 4 3 2 9" xfId="535"/>
    <cellStyle name="Normal 4 3 3" xfId="536"/>
    <cellStyle name="Normal 4 3 3 2" xfId="537"/>
    <cellStyle name="Normal 4 3 3 3" xfId="538"/>
    <cellStyle name="Normal 4 3 3 4" xfId="539"/>
    <cellStyle name="Normal 4 3 4" xfId="540"/>
    <cellStyle name="Normal 4 3 4 10" xfId="541"/>
    <cellStyle name="Normal 4 3 4 11" xfId="542"/>
    <cellStyle name="Normal 4 3 4 2" xfId="543"/>
    <cellStyle name="Normal 4 3 4 2 2" xfId="544"/>
    <cellStyle name="Normal 4 3 4 2 3" xfId="545"/>
    <cellStyle name="Normal 4 3 4 2 4" xfId="546"/>
    <cellStyle name="Normal 4 3 4 3" xfId="547"/>
    <cellStyle name="Normal 4 3 4 3 2" xfId="548"/>
    <cellStyle name="Normal 4 3 4 3 3" xfId="549"/>
    <cellStyle name="Normal 4 3 4 4" xfId="550"/>
    <cellStyle name="Normal 4 3 4 4 2" xfId="551"/>
    <cellStyle name="Normal 4 3 4 4 3" xfId="552"/>
    <cellStyle name="Normal 4 3 4 5" xfId="553"/>
    <cellStyle name="Normal 4 3 4 5 2" xfId="554"/>
    <cellStyle name="Normal 4 3 4 5 3" xfId="555"/>
    <cellStyle name="Normal 4 3 4 6" xfId="556"/>
    <cellStyle name="Normal 4 3 4 6 2" xfId="557"/>
    <cellStyle name="Normal 4 3 4 6 3" xfId="558"/>
    <cellStyle name="Normal 4 3 4 7" xfId="559"/>
    <cellStyle name="Normal 4 3 4 7 2" xfId="560"/>
    <cellStyle name="Normal 4 3 4 7 3" xfId="561"/>
    <cellStyle name="Normal 4 3 4 8" xfId="562"/>
    <cellStyle name="Normal 4 3 4 8 2" xfId="563"/>
    <cellStyle name="Normal 4 3 4 8 3" xfId="564"/>
    <cellStyle name="Normal 4 3 4 9" xfId="565"/>
    <cellStyle name="Normal 4 3 5" xfId="566"/>
    <cellStyle name="Normal 4 3 5 2" xfId="567"/>
    <cellStyle name="Normal 4 3 5 3" xfId="568"/>
    <cellStyle name="Normal 4 3 5 4" xfId="569"/>
    <cellStyle name="Normal 4 3 6" xfId="570"/>
    <cellStyle name="Normal 4 3 6 2" xfId="571"/>
    <cellStyle name="Normal 4 3 6 3" xfId="572"/>
    <cellStyle name="Normal 4 3 7" xfId="573"/>
    <cellStyle name="Normal 4 3 7 2" xfId="574"/>
    <cellStyle name="Normal 4 3 7 3" xfId="575"/>
    <cellStyle name="Normal 4 3 8" xfId="576"/>
    <cellStyle name="Normal 4 3 8 2" xfId="577"/>
    <cellStyle name="Normal 4 3 8 3" xfId="578"/>
    <cellStyle name="Normal 4 3 9" xfId="579"/>
    <cellStyle name="Normal 4 3 9 2" xfId="580"/>
    <cellStyle name="Normal 4 3 9 3" xfId="581"/>
    <cellStyle name="Normal 4 4" xfId="582"/>
    <cellStyle name="Normal 4 5" xfId="583"/>
    <cellStyle name="Normal 4_19-İL-EMOD-Öncelikli Yaşam" xfId="584"/>
    <cellStyle name="Normal 40" xfId="585"/>
    <cellStyle name="Normal 40 2" xfId="586"/>
    <cellStyle name="Normal 40 3" xfId="587"/>
    <cellStyle name="Normal 41" xfId="588"/>
    <cellStyle name="Normal 41 2" xfId="589"/>
    <cellStyle name="Normal 41 3" xfId="590"/>
    <cellStyle name="Normal 42" xfId="591"/>
    <cellStyle name="Normal 42 2" xfId="592"/>
    <cellStyle name="Normal 42 3" xfId="593"/>
    <cellStyle name="Normal 43" xfId="594"/>
    <cellStyle name="Normal 43 2" xfId="595"/>
    <cellStyle name="Normal 43 3" xfId="596"/>
    <cellStyle name="Normal 44" xfId="597"/>
    <cellStyle name="Normal 44 2" xfId="598"/>
    <cellStyle name="Normal 44 3" xfId="599"/>
    <cellStyle name="Normal 45" xfId="600"/>
    <cellStyle name="Normal 45 2" xfId="601"/>
    <cellStyle name="Normal 45 3" xfId="602"/>
    <cellStyle name="Normal 46" xfId="603"/>
    <cellStyle name="Normal 46 2" xfId="604"/>
    <cellStyle name="Normal 46 3" xfId="605"/>
    <cellStyle name="Normal 47" xfId="606"/>
    <cellStyle name="Normal 47 2" xfId="607"/>
    <cellStyle name="Normal 47 3" xfId="608"/>
    <cellStyle name="Normal 48" xfId="609"/>
    <cellStyle name="Normal 48 2" xfId="610"/>
    <cellStyle name="Normal 48 3" xfId="611"/>
    <cellStyle name="Normal 49" xfId="612"/>
    <cellStyle name="Normal 49 2" xfId="613"/>
    <cellStyle name="Normal 49 3" xfId="614"/>
    <cellStyle name="Normal 5" xfId="615"/>
    <cellStyle name="Normal 5 2" xfId="616"/>
    <cellStyle name="Normal 5 3" xfId="617"/>
    <cellStyle name="Normal 5 4" xfId="618"/>
    <cellStyle name="Normal 5 5" xfId="619"/>
    <cellStyle name="Normal 5 6" xfId="620"/>
    <cellStyle name="Normal 5 7" xfId="621"/>
    <cellStyle name="Normal 50" xfId="622"/>
    <cellStyle name="Normal 50 2" xfId="623"/>
    <cellStyle name="Normal 50 3" xfId="624"/>
    <cellStyle name="Normal 51" xfId="625"/>
    <cellStyle name="Normal 51 2" xfId="626"/>
    <cellStyle name="Normal 51 3" xfId="627"/>
    <cellStyle name="Normal 52" xfId="628"/>
    <cellStyle name="Normal 52 2" xfId="629"/>
    <cellStyle name="Normal 52 3" xfId="630"/>
    <cellStyle name="Normal 53" xfId="631"/>
    <cellStyle name="Normal 53 2" xfId="632"/>
    <cellStyle name="Normal 53 3" xfId="633"/>
    <cellStyle name="Normal 54" xfId="634"/>
    <cellStyle name="Normal 54 2" xfId="635"/>
    <cellStyle name="Normal 54 3" xfId="636"/>
    <cellStyle name="Normal 55" xfId="637"/>
    <cellStyle name="Normal 55 2" xfId="638"/>
    <cellStyle name="Normal 55 3" xfId="639"/>
    <cellStyle name="Normal 56" xfId="640"/>
    <cellStyle name="Normal 56 2" xfId="641"/>
    <cellStyle name="Normal 56 3" xfId="642"/>
    <cellStyle name="Normal 57" xfId="643"/>
    <cellStyle name="Normal 57 2" xfId="644"/>
    <cellStyle name="Normal 57 3" xfId="645"/>
    <cellStyle name="Normal 58" xfId="646"/>
    <cellStyle name="Normal 58 2" xfId="647"/>
    <cellStyle name="Normal 58 3" xfId="648"/>
    <cellStyle name="Normal 59" xfId="649"/>
    <cellStyle name="Normal 59 2" xfId="650"/>
    <cellStyle name="Normal 59 3" xfId="651"/>
    <cellStyle name="Normal 6" xfId="652"/>
    <cellStyle name="Normal 6 10" xfId="653"/>
    <cellStyle name="Normal 6 11" xfId="654"/>
    <cellStyle name="Normal 6 12" xfId="655"/>
    <cellStyle name="Normal 6 2" xfId="656"/>
    <cellStyle name="Normal 6 2 2" xfId="657"/>
    <cellStyle name="Normal 6 2 3" xfId="658"/>
    <cellStyle name="Normal 6 2 4" xfId="659"/>
    <cellStyle name="Normal 6 3" xfId="660"/>
    <cellStyle name="Normal 6 3 2" xfId="661"/>
    <cellStyle name="Normal 6 3 3" xfId="662"/>
    <cellStyle name="Normal 6 3 4" xfId="663"/>
    <cellStyle name="Normal 6 4" xfId="664"/>
    <cellStyle name="Normal 6 4 2" xfId="665"/>
    <cellStyle name="Normal 6 4 3" xfId="666"/>
    <cellStyle name="Normal 6 4 4" xfId="667"/>
    <cellStyle name="Normal 6 5" xfId="668"/>
    <cellStyle name="Normal 6 5 2" xfId="669"/>
    <cellStyle name="Normal 6 5 3" xfId="670"/>
    <cellStyle name="Normal 6 6" xfId="671"/>
    <cellStyle name="Normal 6 6 2" xfId="672"/>
    <cellStyle name="Normal 6 6 2 2" xfId="673"/>
    <cellStyle name="Normal 6 6 2 3" xfId="674"/>
    <cellStyle name="Normal 6 6 3" xfId="675"/>
    <cellStyle name="Normal 6 6 4" xfId="676"/>
    <cellStyle name="Normal 6 7" xfId="677"/>
    <cellStyle name="Normal 6 7 2" xfId="678"/>
    <cellStyle name="Normal 6 7 3" xfId="679"/>
    <cellStyle name="Normal 6 8" xfId="680"/>
    <cellStyle name="Normal 6 8 2" xfId="681"/>
    <cellStyle name="Normal 6 8 3" xfId="682"/>
    <cellStyle name="Normal 6 9" xfId="683"/>
    <cellStyle name="Normal 60" xfId="684"/>
    <cellStyle name="Normal 60 2" xfId="685"/>
    <cellStyle name="Normal 60 3" xfId="686"/>
    <cellStyle name="Normal 61" xfId="687"/>
    <cellStyle name="Normal 61 2" xfId="688"/>
    <cellStyle name="Normal 61 3" xfId="689"/>
    <cellStyle name="Normal 62" xfId="690"/>
    <cellStyle name="Normal 62 2" xfId="691"/>
    <cellStyle name="Normal 62 3" xfId="692"/>
    <cellStyle name="Normal 63" xfId="693"/>
    <cellStyle name="Normal 63 2" xfId="694"/>
    <cellStyle name="Normal 63 3" xfId="695"/>
    <cellStyle name="Normal 64" xfId="696"/>
    <cellStyle name="Normal 65" xfId="697"/>
    <cellStyle name="Normal 65 2" xfId="698"/>
    <cellStyle name="Normal 65 3" xfId="699"/>
    <cellStyle name="Normal 66" xfId="700"/>
    <cellStyle name="Normal 66 2" xfId="701"/>
    <cellStyle name="Normal 66 3" xfId="702"/>
    <cellStyle name="Normal 67" xfId="703"/>
    <cellStyle name="Normal 67 2" xfId="704"/>
    <cellStyle name="Normal 67 3" xfId="705"/>
    <cellStyle name="Normal 68" xfId="706"/>
    <cellStyle name="Normal 68 2" xfId="707"/>
    <cellStyle name="Normal 68 3" xfId="708"/>
    <cellStyle name="Normal 69" xfId="709"/>
    <cellStyle name="Normal 69 2" xfId="710"/>
    <cellStyle name="Normal 69 3" xfId="711"/>
    <cellStyle name="Normal 7" xfId="712"/>
    <cellStyle name="Normal 7 2" xfId="713"/>
    <cellStyle name="Normal 70" xfId="714"/>
    <cellStyle name="Normal 70 2" xfId="715"/>
    <cellStyle name="Normal 70 3" xfId="716"/>
    <cellStyle name="Normal 71" xfId="717"/>
    <cellStyle name="Normal 71 2" xfId="718"/>
    <cellStyle name="Normal 71 3" xfId="719"/>
    <cellStyle name="Normal 72" xfId="720"/>
    <cellStyle name="Normal 72 2" xfId="721"/>
    <cellStyle name="Normal 72 3" xfId="722"/>
    <cellStyle name="Normal 73" xfId="723"/>
    <cellStyle name="Normal 73 2" xfId="724"/>
    <cellStyle name="Normal 73 3" xfId="725"/>
    <cellStyle name="Normal 74" xfId="726"/>
    <cellStyle name="Normal 74 2" xfId="727"/>
    <cellStyle name="Normal 74 3" xfId="728"/>
    <cellStyle name="Normal 75" xfId="729"/>
    <cellStyle name="Normal 75 2" xfId="730"/>
    <cellStyle name="Normal 75 3" xfId="731"/>
    <cellStyle name="Normal 76" xfId="732"/>
    <cellStyle name="Normal 76 2" xfId="733"/>
    <cellStyle name="Normal 76 3" xfId="734"/>
    <cellStyle name="Normal 77" xfId="735"/>
    <cellStyle name="Normal 77 2" xfId="736"/>
    <cellStyle name="Normal 77 3" xfId="737"/>
    <cellStyle name="Normal 78" xfId="738"/>
    <cellStyle name="Normal 78 2" xfId="739"/>
    <cellStyle name="Normal 78 3" xfId="740"/>
    <cellStyle name="Normal 79" xfId="741"/>
    <cellStyle name="Normal 79 2" xfId="742"/>
    <cellStyle name="Normal 79 3" xfId="743"/>
    <cellStyle name="Normal 8" xfId="744"/>
    <cellStyle name="Normal 8 2" xfId="745"/>
    <cellStyle name="Normal 80" xfId="746"/>
    <cellStyle name="Normal 80 2" xfId="747"/>
    <cellStyle name="Normal 80 3" xfId="748"/>
    <cellStyle name="Normal 81" xfId="749"/>
    <cellStyle name="Normal 81 2" xfId="750"/>
    <cellStyle name="Normal 81 3" xfId="751"/>
    <cellStyle name="Normal 82" xfId="752"/>
    <cellStyle name="Normal 82 2" xfId="753"/>
    <cellStyle name="Normal 82 3" xfId="754"/>
    <cellStyle name="Normal 83" xfId="755"/>
    <cellStyle name="Normal 83 2" xfId="756"/>
    <cellStyle name="Normal 83 3" xfId="757"/>
    <cellStyle name="Normal 84" xfId="758"/>
    <cellStyle name="Normal 84 2" xfId="759"/>
    <cellStyle name="Normal 84 3" xfId="760"/>
    <cellStyle name="Normal 85" xfId="761"/>
    <cellStyle name="Normal 85 2" xfId="762"/>
    <cellStyle name="Normal 85 3" xfId="763"/>
    <cellStyle name="Normal 86" xfId="764"/>
    <cellStyle name="Normal 86 2" xfId="765"/>
    <cellStyle name="Normal 86 3" xfId="766"/>
    <cellStyle name="Normal 87" xfId="767"/>
    <cellStyle name="Normal 87 2" xfId="768"/>
    <cellStyle name="Normal 87 3" xfId="769"/>
    <cellStyle name="Normal 88" xfId="770"/>
    <cellStyle name="Normal 88 2" xfId="771"/>
    <cellStyle name="Normal 88 3" xfId="772"/>
    <cellStyle name="Normal 89" xfId="773"/>
    <cellStyle name="Normal 89 2" xfId="774"/>
    <cellStyle name="Normal 89 3" xfId="775"/>
    <cellStyle name="Normal 9" xfId="776"/>
    <cellStyle name="Normal 9 2" xfId="777"/>
    <cellStyle name="Normal 9 2 2" xfId="778"/>
    <cellStyle name="Normal 9 2 3" xfId="779"/>
    <cellStyle name="Normal 9 3" xfId="780"/>
    <cellStyle name="Normal 9 4" xfId="781"/>
    <cellStyle name="Normal 90" xfId="782"/>
    <cellStyle name="Normal 90 2" xfId="783"/>
    <cellStyle name="Normal 90 3" xfId="784"/>
    <cellStyle name="Normal 91" xfId="785"/>
    <cellStyle name="Normal 91 2" xfId="786"/>
    <cellStyle name="Normal 91 3" xfId="787"/>
    <cellStyle name="Normal 92" xfId="788"/>
    <cellStyle name="Normal 92 2" xfId="789"/>
    <cellStyle name="Normal 92 3" xfId="790"/>
    <cellStyle name="Normal 93" xfId="791"/>
    <cellStyle name="Normal 93 2" xfId="792"/>
    <cellStyle name="Normal 93 3" xfId="793"/>
    <cellStyle name="Normal 94" xfId="794"/>
    <cellStyle name="Normal 94 2" xfId="795"/>
    <cellStyle name="Normal 94 3" xfId="796"/>
    <cellStyle name="Normal 95" xfId="797"/>
    <cellStyle name="Normal 95 2" xfId="798"/>
    <cellStyle name="Normal 95 3" xfId="799"/>
    <cellStyle name="Normal 96" xfId="800"/>
    <cellStyle name="Normal 96 2" xfId="801"/>
    <cellStyle name="Normal 96 3" xfId="802"/>
    <cellStyle name="Normal 97" xfId="803"/>
    <cellStyle name="Normal 97 2" xfId="804"/>
    <cellStyle name="Normal 97 3" xfId="805"/>
    <cellStyle name="Normal 98" xfId="806"/>
    <cellStyle name="Normal 98 2" xfId="807"/>
    <cellStyle name="Normal 98 3" xfId="808"/>
    <cellStyle name="Normal 99" xfId="809"/>
    <cellStyle name="Normal_2009 NİSAN SİGORTALI (1 kısım)" xfId="810"/>
    <cellStyle name="Normal_2009 NİSAN SİGORTALI (1 kısım) 2" xfId="811"/>
    <cellStyle name="Normal_2009_06_sigortali" xfId="812"/>
    <cellStyle name="Normal_7.4-b-İL-ESNAF" xfId="813"/>
    <cellStyle name="Normal_8 4-b İL TARIM" xfId="814"/>
    <cellStyle name="Normal_8-Agustos bulten2007(Son Hali)2" xfId="815"/>
    <cellStyle name="Normal_BÜTÇEVELİ" xfId="816"/>
    <cellStyle name="Normal_Ekim Bülteni 2006" xfId="817"/>
    <cellStyle name="Normal_İLYAS BEY için kapsam 26 temmuz 2010" xfId="818"/>
    <cellStyle name="Normal_MYÖ2" xfId="819"/>
    <cellStyle name="Normal_nufus" xfId="820"/>
    <cellStyle name="Normal_Sayfa1" xfId="821"/>
    <cellStyle name="Normal_Sayfa2" xfId="822"/>
    <cellStyle name="Normal_TABLO-69" xfId="823"/>
    <cellStyle name="Not" xfId="824"/>
    <cellStyle name="Not 2" xfId="825"/>
    <cellStyle name="Not 3" xfId="826"/>
    <cellStyle name="Not 3 2" xfId="827"/>
    <cellStyle name="Not 3_25.İL-EMOD-Öncelikli Yaşam" xfId="828"/>
    <cellStyle name="Not 4" xfId="829"/>
    <cellStyle name="Nötr" xfId="830"/>
    <cellStyle name="Nötr 2" xfId="831"/>
    <cellStyle name="Nötr 3" xfId="832"/>
    <cellStyle name="Nötr 4" xfId="833"/>
    <cellStyle name="Currency" xfId="834"/>
    <cellStyle name="Currency [0]" xfId="835"/>
    <cellStyle name="Stil 1" xfId="836"/>
    <cellStyle name="Toplam" xfId="837"/>
    <cellStyle name="Toplam 2" xfId="838"/>
    <cellStyle name="Toplam 3" xfId="839"/>
    <cellStyle name="Toplam 4" xfId="840"/>
    <cellStyle name="Uyarı Metni" xfId="841"/>
    <cellStyle name="Uyarı Metni 2" xfId="842"/>
    <cellStyle name="Uyarı Metni 3" xfId="843"/>
    <cellStyle name="Uyarı Metni 4" xfId="844"/>
    <cellStyle name="Comma" xfId="845"/>
    <cellStyle name="Virgül 2" xfId="846"/>
    <cellStyle name="Virgül 2 2" xfId="847"/>
    <cellStyle name="Virgül 3" xfId="848"/>
    <cellStyle name="Virgül 3 2" xfId="849"/>
    <cellStyle name="Virgül 4" xfId="850"/>
    <cellStyle name="Virgül 4 2" xfId="851"/>
    <cellStyle name="Virgül 5" xfId="852"/>
    <cellStyle name="Virgül 6" xfId="853"/>
    <cellStyle name="Virgül 6 2" xfId="854"/>
    <cellStyle name="Virgül 7" xfId="855"/>
    <cellStyle name="Virgül 7 2" xfId="856"/>
    <cellStyle name="Virgül 8" xfId="857"/>
    <cellStyle name="Virgül 8 2" xfId="858"/>
    <cellStyle name="Virgül 9" xfId="859"/>
    <cellStyle name="Vurgu1" xfId="860"/>
    <cellStyle name="Vurgu1 2" xfId="861"/>
    <cellStyle name="Vurgu1 3" xfId="862"/>
    <cellStyle name="Vurgu1 4" xfId="863"/>
    <cellStyle name="Vurgu2" xfId="864"/>
    <cellStyle name="Vurgu2 2" xfId="865"/>
    <cellStyle name="Vurgu2 3" xfId="866"/>
    <cellStyle name="Vurgu2 4" xfId="867"/>
    <cellStyle name="Vurgu3" xfId="868"/>
    <cellStyle name="Vurgu3 2" xfId="869"/>
    <cellStyle name="Vurgu3 3" xfId="870"/>
    <cellStyle name="Vurgu3 4" xfId="871"/>
    <cellStyle name="Vurgu4" xfId="872"/>
    <cellStyle name="Vurgu4 2" xfId="873"/>
    <cellStyle name="Vurgu4 3" xfId="874"/>
    <cellStyle name="Vurgu4 4" xfId="875"/>
    <cellStyle name="Vurgu5" xfId="876"/>
    <cellStyle name="Vurgu5 2" xfId="877"/>
    <cellStyle name="Vurgu5 3" xfId="878"/>
    <cellStyle name="Vurgu5 4" xfId="879"/>
    <cellStyle name="Vurgu6" xfId="880"/>
    <cellStyle name="Vurgu6 2" xfId="881"/>
    <cellStyle name="Vurgu6 3" xfId="882"/>
    <cellStyle name="Vurgu6 4" xfId="883"/>
    <cellStyle name="Percent" xfId="884"/>
    <cellStyle name="Yüzde 2" xfId="885"/>
    <cellStyle name="Yüzde 2 2" xfId="886"/>
    <cellStyle name="Yüzde 2 3" xfId="887"/>
    <cellStyle name="Yüzde 3" xfId="888"/>
    <cellStyle name="Yüzde 4" xfId="889"/>
    <cellStyle name="Yüzde 4 2" xfId="8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(4/a)  Zorunlu Sigortalı Sayıları</a:t>
            </a:r>
          </a:p>
        </c:rich>
      </c:tx>
      <c:layout>
        <c:manualLayout>
          <c:xMode val="factor"/>
          <c:yMode val="factor"/>
          <c:x val="0.02675"/>
          <c:y val="0.0297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125"/>
          <c:y val="0.1255"/>
          <c:w val="0.78"/>
          <c:h val="0.90925"/>
        </c:manualLayout>
      </c:layout>
      <c:lineChart>
        <c:grouping val="standard"/>
        <c:varyColors val="0"/>
        <c:ser>
          <c:idx val="0"/>
          <c:order val="0"/>
          <c:tx>
            <c:v>2014</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'2.Aylara Göre Sigortalılar'!$A$23:$A$34</c:f>
              <c:strCache/>
            </c:strRef>
          </c:cat>
          <c:val>
            <c:numLit>
              <c:ptCount val="12"/>
              <c:pt idx="0">
                <c:v>12329012</c:v>
              </c:pt>
              <c:pt idx="1">
                <c:v>12355589</c:v>
              </c:pt>
              <c:pt idx="2">
                <c:v>12566310</c:v>
              </c:pt>
              <c:pt idx="3">
                <c:v>12730077</c:v>
              </c:pt>
              <c:pt idx="4">
                <c:v>12922571</c:v>
              </c:pt>
              <c:pt idx="5">
                <c:v>13034290</c:v>
              </c:pt>
              <c:pt idx="6">
                <c:v>12701507</c:v>
              </c:pt>
              <c:pt idx="7">
                <c:v>12884711</c:v>
              </c:pt>
              <c:pt idx="8">
                <c:v>13155308</c:v>
              </c:pt>
              <c:pt idx="9">
                <c:v>13072609</c:v>
              </c:pt>
              <c:pt idx="10">
                <c:v>13100694</c:v>
              </c:pt>
              <c:pt idx="11">
                <c:v>13093230</c:v>
              </c:pt>
            </c:numLit>
          </c:val>
          <c:smooth val="0"/>
        </c:ser>
        <c:ser>
          <c:idx val="3"/>
          <c:order val="1"/>
          <c:tx>
            <c:v>2017</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'2.Aylara Göre Sigortalılar'!$A$23:$A$34</c:f>
              <c:strCache/>
            </c:strRef>
          </c:cat>
          <c:val>
            <c:numLit>
              <c:ptCount val="12"/>
              <c:pt idx="0">
                <c:v>13115945</c:v>
              </c:pt>
              <c:pt idx="1">
                <c:v>13126079</c:v>
              </c:pt>
              <c:pt idx="2">
                <c:v>13558783</c:v>
              </c:pt>
              <c:pt idx="3">
                <c:v>13849359</c:v>
              </c:pt>
              <c:pt idx="4">
                <c:v>14105505</c:v>
              </c:pt>
              <c:pt idx="5">
                <c:v>14009873</c:v>
              </c:pt>
              <c:pt idx="6">
                <c:v>14195607</c:v>
              </c:pt>
              <c:pt idx="7">
                <c:v>14265038</c:v>
              </c:pt>
              <c:pt idx="8">
                <c:v>14547574</c:v>
              </c:pt>
              <c:pt idx="9">
                <c:v>14644895</c:v>
              </c:pt>
              <c:pt idx="10">
                <c:v>14555878</c:v>
              </c:pt>
              <c:pt idx="11">
                <c:v>14477817</c:v>
              </c:pt>
            </c:numLit>
          </c:val>
          <c:smooth val="0"/>
        </c:ser>
        <c:ser>
          <c:idx val="4"/>
          <c:order val="2"/>
          <c:tx>
            <c:strRef>
              <c:f>'2.Aylara Göre Sigortalılar'!$I$22</c:f>
              <c:strCache>
                <c:ptCount val="1"/>
                <c:pt idx="0">
                  <c:v>2018</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'2.Aylara Göre Sigortalılar'!$A$23:$A$34</c:f>
              <c:strCache/>
            </c:strRef>
          </c:cat>
          <c:val>
            <c:numRef>
              <c:f>'2.Aylara Göre Sigortalılar'!$I$23:$I$34</c:f>
              <c:numCache/>
            </c:numRef>
          </c:val>
          <c:smooth val="0"/>
        </c:ser>
        <c:ser>
          <c:idx val="5"/>
          <c:order val="3"/>
          <c:tx>
            <c:strRef>
              <c:f>'2.Aylara Göre Sigortalılar'!$J$22</c:f>
              <c:strCache>
                <c:ptCount val="1"/>
                <c:pt idx="0">
                  <c:v>2019</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'2.Aylara Göre Sigortalılar'!$A$23:$A$34</c:f>
              <c:strCache/>
            </c:strRef>
          </c:cat>
          <c:val>
            <c:numRef>
              <c:f>'2.Aylara Göre Sigortalılar'!$J$23:$J$34</c:f>
              <c:numCache/>
            </c:numRef>
          </c:val>
          <c:smooth val="0"/>
        </c:ser>
        <c:ser>
          <c:idx val="6"/>
          <c:order val="4"/>
          <c:tx>
            <c:strRef>
              <c:f>'2.Aylara Göre Sigortalılar'!$K$22</c:f>
              <c:strCache>
                <c:ptCount val="1"/>
                <c:pt idx="0">
                  <c:v>2020</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'2.Aylara Göre Sigortalılar'!$A$23:$A$34</c:f>
              <c:strCache/>
            </c:strRef>
          </c:cat>
          <c:val>
            <c:numRef>
              <c:f>'2.Aylara Göre Sigortalılar'!$K$23:$K$34</c:f>
              <c:numCache/>
            </c:numRef>
          </c:val>
          <c:smooth val="0"/>
        </c:ser>
        <c:ser>
          <c:idx val="1"/>
          <c:order val="5"/>
          <c:tx>
            <c:strRef>
              <c:f>'2.Aylara Göre Sigortalılar'!$L$22</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'2.Aylara Göre Sigortalılar'!$A$23:$A$34</c:f>
              <c:strCache/>
            </c:strRef>
          </c:cat>
          <c:val>
            <c:numRef>
              <c:f>'2.Aylara Göre Sigortalılar'!$L$23:$L$34</c:f>
              <c:numCache/>
            </c:numRef>
          </c:val>
          <c:smooth val="0"/>
        </c:ser>
        <c:marker val="1"/>
        <c:axId val="57390014"/>
        <c:axId val="46748079"/>
      </c:lineChart>
      <c:catAx>
        <c:axId val="5739001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46748079"/>
        <c:crosses val="autoZero"/>
        <c:auto val="1"/>
        <c:lblOffset val="100"/>
        <c:tickLblSkip val="1"/>
        <c:noMultiLvlLbl val="0"/>
      </c:catAx>
      <c:valAx>
        <c:axId val="46748079"/>
        <c:scaling>
          <c:orientation val="minMax"/>
          <c:max val="18000000"/>
          <c:min val="11500000.000000002"/>
        </c:scaling>
        <c:axPos val="l"/>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57390014"/>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4475"/>
          <c:y val="0.25525"/>
          <c:w val="0.11975"/>
          <c:h val="0.379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75" b="1" i="0" u="none" baseline="0">
                <a:solidFill>
                  <a:srgbClr val="000000"/>
                </a:solidFill>
              </a:rPr>
              <a:t>(4/b) Zorunlu Sigortalı Sayıları</a:t>
            </a:r>
          </a:p>
        </c:rich>
      </c:tx>
      <c:layout>
        <c:manualLayout>
          <c:xMode val="factor"/>
          <c:yMode val="factor"/>
          <c:x val="-0.03175"/>
          <c:y val="0.0212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56"/>
          <c:y val="0.17075"/>
          <c:w val="0.79975"/>
          <c:h val="0.783"/>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'2.Aylara Göre Sigortalılar'!$A$38:$A$49</c:f>
              <c:strCache/>
            </c:strRef>
          </c:cat>
          <c:val>
            <c:numLit>
              <c:ptCount val="12"/>
              <c:pt idx="0">
                <c:v>2720965</c:v>
              </c:pt>
              <c:pt idx="1">
                <c:v>2855300</c:v>
              </c:pt>
              <c:pt idx="2">
                <c:v>2871284</c:v>
              </c:pt>
              <c:pt idx="3">
                <c:v>2815090</c:v>
              </c:pt>
              <c:pt idx="4">
                <c:v>2815276</c:v>
              </c:pt>
              <c:pt idx="5">
                <c:v>2816946</c:v>
              </c:pt>
              <c:pt idx="6">
                <c:v>2875917</c:v>
              </c:pt>
              <c:pt idx="7">
                <c:v>2909657</c:v>
              </c:pt>
              <c:pt idx="8">
                <c:v>2907549</c:v>
              </c:pt>
              <c:pt idx="9">
                <c:v>2924846</c:v>
              </c:pt>
              <c:pt idx="10">
                <c:v>2868886</c:v>
              </c:pt>
              <c:pt idx="11">
                <c:v>2827633</c:v>
              </c:pt>
            </c:numLit>
          </c:val>
          <c:smooth val="0"/>
        </c:ser>
        <c:ser>
          <c:idx val="6"/>
          <c:order val="1"/>
          <c:tx>
            <c:v>2017</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'2.Aylara Göre Sigortalılar'!$A$38:$A$49</c:f>
              <c:strCache/>
            </c:strRef>
          </c:cat>
          <c:val>
            <c:numLit>
              <c:ptCount val="12"/>
              <c:pt idx="0">
                <c:v>2520079</c:v>
              </c:pt>
              <c:pt idx="1">
                <c:v>2698940</c:v>
              </c:pt>
              <c:pt idx="2">
                <c:v>2734104</c:v>
              </c:pt>
              <c:pt idx="3">
                <c:v>2760089</c:v>
              </c:pt>
              <c:pt idx="4">
                <c:v>2771634</c:v>
              </c:pt>
              <c:pt idx="5">
                <c:v>2789173</c:v>
              </c:pt>
              <c:pt idx="6">
                <c:v>2751389</c:v>
              </c:pt>
              <c:pt idx="7">
                <c:v>2753919</c:v>
              </c:pt>
              <c:pt idx="8">
                <c:v>2772117</c:v>
              </c:pt>
              <c:pt idx="9">
                <c:v>2768836</c:v>
              </c:pt>
              <c:pt idx="10">
                <c:v>2767790</c:v>
              </c:pt>
              <c:pt idx="11">
                <c:v>2777484</c:v>
              </c:pt>
            </c:numLit>
          </c:val>
          <c:smooth val="0"/>
        </c:ser>
        <c:ser>
          <c:idx val="0"/>
          <c:order val="2"/>
          <c:tx>
            <c:strRef>
              <c:f>'2.Aylara Göre Sigortalılar'!$I$37</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'2.Aylara Göre Sigortalılar'!$A$38:$A$49</c:f>
              <c:strCache/>
            </c:strRef>
          </c:cat>
          <c:val>
            <c:numRef>
              <c:f>'2.Aylara Göre Sigortalılar'!$I$38:$I$49</c:f>
              <c:numCache/>
            </c:numRef>
          </c:val>
          <c:smooth val="0"/>
        </c:ser>
        <c:ser>
          <c:idx val="2"/>
          <c:order val="3"/>
          <c:tx>
            <c:strRef>
              <c:f>'2.Aylara Göre Sigortalılar'!$J$37</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'2.Aylara Göre Sigortalılar'!$A$38:$A$49</c:f>
              <c:strCache/>
            </c:strRef>
          </c:cat>
          <c:val>
            <c:numRef>
              <c:f>'2.Aylara Göre Sigortalılar'!$J$38:$J$49</c:f>
              <c:numCache/>
            </c:numRef>
          </c:val>
          <c:smooth val="0"/>
        </c:ser>
        <c:ser>
          <c:idx val="3"/>
          <c:order val="4"/>
          <c:tx>
            <c:strRef>
              <c:f>'2.Aylara Göre Sigortalılar'!$K$37</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'2.Aylara Göre Sigortalılar'!$A$38:$A$49</c:f>
              <c:strCache/>
            </c:strRef>
          </c:cat>
          <c:val>
            <c:numRef>
              <c:f>'2.Aylara Göre Sigortalılar'!$K$38:$K$49</c:f>
              <c:numCache/>
            </c:numRef>
          </c:val>
          <c:smooth val="0"/>
        </c:ser>
        <c:ser>
          <c:idx val="1"/>
          <c:order val="5"/>
          <c:tx>
            <c:strRef>
              <c:f>'2.Aylara Göre Sigortalılar'!$L$37</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'2.Aylara Göre Sigortalılar'!$A$38:$A$49</c:f>
              <c:strCache/>
            </c:strRef>
          </c:cat>
          <c:val>
            <c:numRef>
              <c:f>'2.Aylara Göre Sigortalılar'!$L$38:$L$49</c:f>
              <c:numCache/>
            </c:numRef>
          </c:val>
          <c:smooth val="0"/>
        </c:ser>
        <c:marker val="1"/>
        <c:axId val="18079528"/>
        <c:axId val="28498025"/>
      </c:lineChart>
      <c:catAx>
        <c:axId val="1807952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25" b="0" i="0" u="none" baseline="0">
                <a:solidFill>
                  <a:srgbClr val="000000"/>
                </a:solidFill>
              </a:defRPr>
            </a:pPr>
          </a:p>
        </c:txPr>
        <c:crossAx val="28498025"/>
        <c:crossesAt val="2500000"/>
        <c:auto val="1"/>
        <c:lblOffset val="100"/>
        <c:tickLblSkip val="1"/>
        <c:noMultiLvlLbl val="0"/>
      </c:catAx>
      <c:valAx>
        <c:axId val="28498025"/>
        <c:scaling>
          <c:orientation val="minMax"/>
          <c:max val="3100000"/>
          <c:min val="250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079528"/>
        <c:crossesAt val="1"/>
        <c:crossBetween val="between"/>
        <c:dispUnits/>
        <c:majorUnit val="100000"/>
        <c:minorUnit val="20000"/>
      </c:valAx>
      <c:spPr>
        <a:gradFill rotWithShape="1">
          <a:gsLst>
            <a:gs pos="0">
              <a:srgbClr val="F2F2F2"/>
            </a:gs>
            <a:gs pos="36000">
              <a:srgbClr val="FFFFFF"/>
            </a:gs>
            <a:gs pos="100000">
              <a:srgbClr val="99CCFF"/>
            </a:gs>
          </a:gsLst>
          <a:lin ang="18900000" scaled="1"/>
        </a:gradFill>
        <a:ln w="12700">
          <a:solidFill>
            <a:srgbClr val="808080"/>
          </a:solidFill>
        </a:ln>
      </c:spPr>
    </c:plotArea>
    <c:legend>
      <c:legendPos val="r"/>
      <c:layout>
        <c:manualLayout>
          <c:xMode val="edge"/>
          <c:yMode val="edge"/>
          <c:x val="0.86625"/>
          <c:y val="0.28575"/>
          <c:w val="0.118"/>
          <c:h val="0.389"/>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59595"/>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000" b="1" i="0" u="none" baseline="0">
                <a:solidFill>
                  <a:srgbClr val="000000"/>
                </a:solidFill>
              </a:rPr>
              <a:t> (4/c) Zorunlu Sigortalı Sayıları</a:t>
            </a:r>
          </a:p>
        </c:rich>
      </c:tx>
      <c:layout>
        <c:manualLayout>
          <c:xMode val="factor"/>
          <c:yMode val="factor"/>
          <c:x val="-0.01775"/>
          <c:y val="0.010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025"/>
          <c:y val="0.08325"/>
          <c:w val="0.77025"/>
          <c:h val="0.9615"/>
        </c:manualLayout>
      </c:layout>
      <c:lineChart>
        <c:grouping val="standard"/>
        <c:varyColors val="0"/>
        <c:ser>
          <c:idx val="4"/>
          <c:order val="0"/>
          <c:tx>
            <c:v>2014</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'2.Aylara Göre Sigortalılar'!$A$52:$A$63</c:f>
              <c:strCache/>
            </c:strRef>
          </c:cat>
          <c:val>
            <c:numLit>
              <c:ptCount val="12"/>
              <c:pt idx="0">
                <c:v>2838873</c:v>
              </c:pt>
              <c:pt idx="1">
                <c:v>2836699</c:v>
              </c:pt>
              <c:pt idx="2">
                <c:v>2849623</c:v>
              </c:pt>
              <c:pt idx="3">
                <c:v>2844868</c:v>
              </c:pt>
              <c:pt idx="4">
                <c:v>2849314</c:v>
              </c:pt>
              <c:pt idx="5">
                <c:v>2852087</c:v>
              </c:pt>
              <c:pt idx="6">
                <c:v>2864800</c:v>
              </c:pt>
              <c:pt idx="7">
                <c:v>2859563</c:v>
              </c:pt>
              <c:pt idx="8">
                <c:v>2879940</c:v>
              </c:pt>
              <c:pt idx="9">
                <c:v>2908367</c:v>
              </c:pt>
              <c:pt idx="10">
                <c:v>2929226</c:v>
              </c:pt>
              <c:pt idx="11">
                <c:v>2910148</c:v>
              </c:pt>
            </c:numLit>
          </c:val>
          <c:smooth val="0"/>
        </c:ser>
        <c:ser>
          <c:idx val="6"/>
          <c:order val="1"/>
          <c:tx>
            <c:strRef>
              <c:f>'2.Aylara Göre Sigortalılar'!$H$51</c:f>
              <c:strCache>
                <c:ptCount val="1"/>
                <c:pt idx="0">
                  <c:v>2017</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'2.Aylara Göre Sigortalılar'!$A$52:$A$63</c:f>
              <c:strCache/>
            </c:strRef>
          </c:cat>
          <c:val>
            <c:numRef>
              <c:f>'2.Aylara Göre Sigortalılar'!$H$52:$H$63</c:f>
              <c:numCache/>
            </c:numRef>
          </c:val>
          <c:smooth val="0"/>
        </c:ser>
        <c:ser>
          <c:idx val="0"/>
          <c:order val="2"/>
          <c:tx>
            <c:strRef>
              <c:f>'2.Aylara Göre Sigortalılar'!$I$51</c:f>
              <c:strCache>
                <c:ptCount val="1"/>
                <c:pt idx="0">
                  <c:v>2018</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'2.Aylara Göre Sigortalılar'!$A$52:$A$63</c:f>
              <c:strCache/>
            </c:strRef>
          </c:cat>
          <c:val>
            <c:numRef>
              <c:f>'2.Aylara Göre Sigortalılar'!$I$52:$I$63</c:f>
              <c:numCache/>
            </c:numRef>
          </c:val>
          <c:smooth val="0"/>
        </c:ser>
        <c:ser>
          <c:idx val="2"/>
          <c:order val="3"/>
          <c:tx>
            <c:strRef>
              <c:f>'2.Aylara Göre Sigortalılar'!$J$51</c:f>
              <c:strCache>
                <c:ptCount val="1"/>
                <c:pt idx="0">
                  <c:v>2019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'2.Aylara Göre Sigortalılar'!$A$52:$A$63</c:f>
              <c:strCache/>
            </c:strRef>
          </c:cat>
          <c:val>
            <c:numRef>
              <c:f>'2.Aylara Göre Sigortalılar'!$J$52:$J$63</c:f>
              <c:numCache/>
            </c:numRef>
          </c:val>
          <c:smooth val="0"/>
        </c:ser>
        <c:ser>
          <c:idx val="3"/>
          <c:order val="4"/>
          <c:tx>
            <c:strRef>
              <c:f>'2.Aylara Göre Sigortalılar'!$K$51</c:f>
              <c:strCache>
                <c:ptCount val="1"/>
                <c:pt idx="0">
                  <c:v>2020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'2.Aylara Göre Sigortalılar'!$A$52:$A$63</c:f>
              <c:strCache/>
            </c:strRef>
          </c:cat>
          <c:val>
            <c:numRef>
              <c:f>'2.Aylara Göre Sigortalılar'!$K$52:$K$63</c:f>
              <c:numCache/>
            </c:numRef>
          </c:val>
          <c:smooth val="0"/>
        </c:ser>
        <c:ser>
          <c:idx val="1"/>
          <c:order val="5"/>
          <c:tx>
            <c:strRef>
              <c:f>'2.Aylara Göre Sigortalılar'!$L$51</c:f>
              <c:strCache>
                <c:ptCount val="1"/>
                <c:pt idx="0">
                  <c:v>2021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'2.Aylara Göre Sigortalılar'!$A$52:$A$63</c:f>
              <c:strCache/>
            </c:strRef>
          </c:cat>
          <c:val>
            <c:numRef>
              <c:f>'2.Aylara Göre Sigortalılar'!$L$52:$L$63</c:f>
              <c:numCache/>
            </c:numRef>
          </c:val>
          <c:smooth val="0"/>
        </c:ser>
        <c:marker val="1"/>
        <c:axId val="55155634"/>
        <c:axId val="26638659"/>
      </c:lineChart>
      <c:catAx>
        <c:axId val="5515563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26638659"/>
        <c:crosses val="autoZero"/>
        <c:auto val="1"/>
        <c:lblOffset val="100"/>
        <c:tickLblSkip val="1"/>
        <c:noMultiLvlLbl val="0"/>
      </c:catAx>
      <c:valAx>
        <c:axId val="26638659"/>
        <c:scaling>
          <c:orientation val="minMax"/>
          <c:max val="3200000"/>
          <c:min val="272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5155634"/>
        <c:crossesAt val="1"/>
        <c:crossBetween val="between"/>
        <c:dispUnits/>
        <c:majorUnit val="100000"/>
        <c:minorUnit val="100000"/>
      </c:valAx>
      <c:spPr>
        <a:gradFill rotWithShape="1">
          <a:gsLst>
            <a:gs pos="0">
              <a:srgbClr val="99CCFF"/>
            </a:gs>
            <a:gs pos="50000">
              <a:srgbClr val="FFFFFF"/>
            </a:gs>
            <a:gs pos="100000">
              <a:srgbClr val="99CCFF"/>
            </a:gs>
          </a:gsLst>
          <a:lin ang="18900000" scaled="1"/>
        </a:gradFill>
        <a:ln w="12700">
          <a:solidFill>
            <a:srgbClr val="808080"/>
          </a:solidFill>
        </a:ln>
      </c:spPr>
    </c:plotArea>
    <c:legend>
      <c:legendPos val="r"/>
      <c:layout>
        <c:manualLayout>
          <c:xMode val="edge"/>
          <c:yMode val="edge"/>
          <c:x val="0.84125"/>
          <c:y val="0.1875"/>
          <c:w val="0.1195"/>
          <c:h val="0.385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18900000" scaled="1"/>
    </a:grad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125" b="1" i="0" u="none" baseline="0">
                <a:solidFill>
                  <a:srgbClr val="000000"/>
                </a:solidFill>
              </a:rPr>
              <a:t>SGK Toplam Zorunlu Sigortalı Sayıları</a:t>
            </a:r>
          </a:p>
        </c:rich>
      </c:tx>
      <c:layout>
        <c:manualLayout>
          <c:xMode val="factor"/>
          <c:yMode val="factor"/>
          <c:x val="0.0755"/>
          <c:y val="0.02575"/>
        </c:manualLayout>
      </c:layout>
      <c:spPr>
        <a:gradFill rotWithShape="1">
          <a:gsLst>
            <a:gs pos="0">
              <a:srgbClr val="969696"/>
            </a:gs>
            <a:gs pos="50000">
              <a:srgbClr val="FFFFFF"/>
            </a:gs>
            <a:gs pos="100000">
              <a:srgbClr val="969696"/>
            </a:gs>
          </a:gsLst>
          <a:lin ang="2700000" scaled="1"/>
        </a:gradFill>
        <a:ln w="3175">
          <a:noFill/>
        </a:ln>
      </c:spPr>
    </c:title>
    <c:plotArea>
      <c:layout>
        <c:manualLayout>
          <c:xMode val="edge"/>
          <c:yMode val="edge"/>
          <c:x val="0.0605"/>
          <c:y val="0.11575"/>
          <c:w val="0.77875"/>
          <c:h val="0.97475"/>
        </c:manualLayout>
      </c:layout>
      <c:lineChart>
        <c:grouping val="standard"/>
        <c:varyColors val="0"/>
        <c:ser>
          <c:idx val="0"/>
          <c:order val="0"/>
          <c:tx>
            <c:strRef>
              <c:f>'2.Aylara Göre Sigortalılar'!$E$8</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'2.Aylara Göre Sigortalılar'!$A$9:$A$20</c:f>
              <c:strCache/>
            </c:strRef>
          </c:cat>
          <c:val>
            <c:numRef>
              <c:f>'2.Aylara Göre Sigortalılar'!$E$9:$E$20</c:f>
              <c:numCache/>
            </c:numRef>
          </c:val>
          <c:smooth val="0"/>
        </c:ser>
        <c:ser>
          <c:idx val="1"/>
          <c:order val="1"/>
          <c:tx>
            <c:strRef>
              <c:f>'2.Aylara Göre Sigortalılar'!$H$8</c:f>
              <c:strCache>
                <c:ptCount val="1"/>
                <c:pt idx="0">
                  <c:v>2017</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'2.Aylara Göre Sigortalılar'!$A$9:$A$20</c:f>
              <c:strCache/>
            </c:strRef>
          </c:cat>
          <c:val>
            <c:numRef>
              <c:f>'2.Aylara Göre Sigortalılar'!$H$9:$H$20</c:f>
              <c:numCache/>
            </c:numRef>
          </c:val>
          <c:smooth val="0"/>
        </c:ser>
        <c:ser>
          <c:idx val="2"/>
          <c:order val="2"/>
          <c:tx>
            <c:strRef>
              <c:f>'2.Aylara Göre Sigortalılar'!$I$8</c:f>
              <c:strCache>
                <c:ptCount val="1"/>
                <c:pt idx="0">
                  <c:v>2018</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'2.Aylara Göre Sigortalılar'!$A$9:$A$20</c:f>
              <c:strCache/>
            </c:strRef>
          </c:cat>
          <c:val>
            <c:numRef>
              <c:f>'2.Aylara Göre Sigortalılar'!$I$9:$I$20</c:f>
              <c:numCache/>
            </c:numRef>
          </c:val>
          <c:smooth val="0"/>
        </c:ser>
        <c:ser>
          <c:idx val="3"/>
          <c:order val="3"/>
          <c:tx>
            <c:strRef>
              <c:f>'2.Aylara Göre Sigortalılar'!$J$8</c:f>
              <c:strCache>
                <c:ptCount val="1"/>
                <c:pt idx="0">
                  <c:v>2019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'2.Aylara Göre Sigortalılar'!$A$9:$A$20</c:f>
              <c:strCache/>
            </c:strRef>
          </c:cat>
          <c:val>
            <c:numRef>
              <c:f>'2.Aylara Göre Sigortalılar'!$J$9:$J$20</c:f>
              <c:numCache/>
            </c:numRef>
          </c:val>
          <c:smooth val="0"/>
        </c:ser>
        <c:ser>
          <c:idx val="4"/>
          <c:order val="4"/>
          <c:tx>
            <c:v>2020</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'2.Aylara Göre Sigortalılar'!$A$9:$A$20</c:f>
              <c:strCache/>
            </c:strRef>
          </c:cat>
          <c:val>
            <c:numRef>
              <c:f>'2.Aylara Göre Sigortalılar'!$K$9:$K$20</c:f>
              <c:numCache/>
            </c:numRef>
          </c:val>
          <c:smooth val="0"/>
        </c:ser>
        <c:ser>
          <c:idx val="5"/>
          <c:order val="5"/>
          <c:tx>
            <c:strRef>
              <c:f>'2.Aylara Göre Sigortalılar'!$L$8</c:f>
              <c:strCache>
                <c:ptCount val="1"/>
                <c:pt idx="0">
                  <c:v>2021</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'2.Aylara Göre Sigortalılar'!$A$9:$A$20</c:f>
              <c:strCache/>
            </c:strRef>
          </c:cat>
          <c:val>
            <c:numRef>
              <c:f>'2.Aylara Göre Sigortalılar'!$L$9:$L$14</c:f>
              <c:numCache/>
            </c:numRef>
          </c:val>
          <c:smooth val="0"/>
        </c:ser>
        <c:marker val="1"/>
        <c:axId val="38421340"/>
        <c:axId val="10247741"/>
      </c:lineChart>
      <c:catAx>
        <c:axId val="3842134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675" b="0" i="0" u="none" baseline="0">
                <a:solidFill>
                  <a:srgbClr val="000000"/>
                </a:solidFill>
              </a:defRPr>
            </a:pPr>
          </a:p>
        </c:txPr>
        <c:crossAx val="10247741"/>
        <c:crosses val="autoZero"/>
        <c:auto val="1"/>
        <c:lblOffset val="100"/>
        <c:tickLblSkip val="1"/>
        <c:noMultiLvlLbl val="0"/>
      </c:catAx>
      <c:valAx>
        <c:axId val="10247741"/>
        <c:scaling>
          <c:orientation val="minMax"/>
          <c:max val="23000000"/>
          <c:min val="17000000"/>
        </c:scaling>
        <c:axPos val="l"/>
        <c:delete val="0"/>
        <c:numFmt formatCode="#,##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8421340"/>
        <c:crossesAt val="1"/>
        <c:crossBetween val="between"/>
        <c:dispUnits/>
        <c:majorUnit val="500000"/>
        <c:minorUnit val="50000"/>
      </c:valAx>
      <c:spPr>
        <a:gradFill rotWithShape="1">
          <a:gsLst>
            <a:gs pos="0">
              <a:srgbClr val="F2F2F2"/>
            </a:gs>
            <a:gs pos="28000">
              <a:srgbClr val="FFFFFF"/>
            </a:gs>
            <a:gs pos="37900">
              <a:srgbClr val="FCFCFC"/>
            </a:gs>
            <a:gs pos="100000">
              <a:srgbClr val="99CCFF"/>
            </a:gs>
          </a:gsLst>
          <a:lin ang="18900000" scaled="1"/>
        </a:gradFill>
        <a:ln w="12700">
          <a:solidFill>
            <a:srgbClr val="808080"/>
          </a:solidFill>
        </a:ln>
      </c:spPr>
    </c:plotArea>
    <c:legend>
      <c:legendPos val="r"/>
      <c:layout>
        <c:manualLayout>
          <c:xMode val="edge"/>
          <c:yMode val="edge"/>
          <c:x val="0.858"/>
          <c:y val="0.24625"/>
          <c:w val="0.1205"/>
          <c:h val="0.327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gradFill rotWithShape="1">
      <a:gsLst>
        <a:gs pos="0">
          <a:srgbClr val="969696"/>
        </a:gs>
        <a:gs pos="50000">
          <a:srgbClr val="FFFFFF"/>
        </a:gs>
        <a:gs pos="100000">
          <a:srgbClr val="969696"/>
        </a:gs>
      </a:gsLst>
      <a:lin ang="2700000" scaled="1"/>
    </a:gradFill>
    <a:ln w="3175">
      <a:solidFill>
        <a:srgbClr val="000000"/>
      </a:solidFill>
    </a:ln>
    <a:effectLst>
      <a:outerShdw dist="35921" dir="2700000" algn="br">
        <a:prstClr val="black"/>
      </a:outerShdw>
    </a:effectLst>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0.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5.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6.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7.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8.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19.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0.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1.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2.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25.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3.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4.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hyperlink" Target="#&#304;&#199;&#304;NDEK&#304;LER!A1" /><Relationship Id="rId5"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7.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8.xml.rels><?xml version="1.0" encoding="utf-8" standalone="yes"?><Relationships xmlns="http://schemas.openxmlformats.org/package/2006/relationships"><Relationship Id="rId1" Type="http://schemas.openxmlformats.org/officeDocument/2006/relationships/hyperlink" Target="#&#304;&#199;&#304;NDEK&#304;LER!A1" /></Relationships>
</file>

<file path=xl/drawings/_rels/drawing9.xml.rels><?xml version="1.0" encoding="utf-8" standalone="yes"?><Relationships xmlns="http://schemas.openxmlformats.org/package/2006/relationships"><Relationship Id="rId1" Type="http://schemas.openxmlformats.org/officeDocument/2006/relationships/hyperlink" Target="#&#304;&#199;&#304;NDEK&#304;LER!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428625</xdr:colOff>
      <xdr:row>20</xdr:row>
      <xdr:rowOff>171450</xdr:rowOff>
    </xdr:from>
    <xdr:to>
      <xdr:col>21</xdr:col>
      <xdr:colOff>361950</xdr:colOff>
      <xdr:row>33</xdr:row>
      <xdr:rowOff>200025</xdr:rowOff>
    </xdr:to>
    <xdr:graphicFrame>
      <xdr:nvGraphicFramePr>
        <xdr:cNvPr id="1" name="Grafik 1029"/>
        <xdr:cNvGraphicFramePr/>
      </xdr:nvGraphicFramePr>
      <xdr:xfrm>
        <a:off x="11277600" y="4152900"/>
        <a:ext cx="5419725" cy="3295650"/>
      </xdr:xfrm>
      <a:graphic>
        <a:graphicData uri="http://schemas.openxmlformats.org/drawingml/2006/chart">
          <c:chart xmlns:c="http://schemas.openxmlformats.org/drawingml/2006/chart" r:id="rId1"/>
        </a:graphicData>
      </a:graphic>
    </xdr:graphicFrame>
    <xdr:clientData/>
  </xdr:twoCellAnchor>
  <xdr:twoCellAnchor>
    <xdr:from>
      <xdr:col>12</xdr:col>
      <xdr:colOff>457200</xdr:colOff>
      <xdr:row>36</xdr:row>
      <xdr:rowOff>47625</xdr:rowOff>
    </xdr:from>
    <xdr:to>
      <xdr:col>21</xdr:col>
      <xdr:colOff>466725</xdr:colOff>
      <xdr:row>49</xdr:row>
      <xdr:rowOff>47625</xdr:rowOff>
    </xdr:to>
    <xdr:graphicFrame>
      <xdr:nvGraphicFramePr>
        <xdr:cNvPr id="2" name="Grafik 1030"/>
        <xdr:cNvGraphicFramePr/>
      </xdr:nvGraphicFramePr>
      <xdr:xfrm>
        <a:off x="11306175" y="8162925"/>
        <a:ext cx="5495925" cy="3219450"/>
      </xdr:xfrm>
      <a:graphic>
        <a:graphicData uri="http://schemas.openxmlformats.org/drawingml/2006/chart">
          <c:chart xmlns:c="http://schemas.openxmlformats.org/drawingml/2006/chart" r:id="rId2"/>
        </a:graphicData>
      </a:graphic>
    </xdr:graphicFrame>
    <xdr:clientData/>
  </xdr:twoCellAnchor>
  <xdr:twoCellAnchor>
    <xdr:from>
      <xdr:col>12</xdr:col>
      <xdr:colOff>600075</xdr:colOff>
      <xdr:row>49</xdr:row>
      <xdr:rowOff>371475</xdr:rowOff>
    </xdr:from>
    <xdr:to>
      <xdr:col>21</xdr:col>
      <xdr:colOff>542925</xdr:colOff>
      <xdr:row>62</xdr:row>
      <xdr:rowOff>209550</xdr:rowOff>
    </xdr:to>
    <xdr:graphicFrame>
      <xdr:nvGraphicFramePr>
        <xdr:cNvPr id="3" name="Grafik 1031"/>
        <xdr:cNvGraphicFramePr/>
      </xdr:nvGraphicFramePr>
      <xdr:xfrm>
        <a:off x="11449050" y="11706225"/>
        <a:ext cx="5429250" cy="2828925"/>
      </xdr:xfrm>
      <a:graphic>
        <a:graphicData uri="http://schemas.openxmlformats.org/drawingml/2006/chart">
          <c:chart xmlns:c="http://schemas.openxmlformats.org/drawingml/2006/chart" r:id="rId3"/>
        </a:graphicData>
      </a:graphic>
    </xdr:graphicFrame>
    <xdr:clientData/>
  </xdr:twoCellAnchor>
  <xdr:twoCellAnchor>
    <xdr:from>
      <xdr:col>12</xdr:col>
      <xdr:colOff>504825</xdr:colOff>
      <xdr:row>6</xdr:row>
      <xdr:rowOff>19050</xdr:rowOff>
    </xdr:from>
    <xdr:to>
      <xdr:col>21</xdr:col>
      <xdr:colOff>400050</xdr:colOff>
      <xdr:row>20</xdr:row>
      <xdr:rowOff>28575</xdr:rowOff>
    </xdr:to>
    <xdr:graphicFrame>
      <xdr:nvGraphicFramePr>
        <xdr:cNvPr id="4" name="Grafik 1029"/>
        <xdr:cNvGraphicFramePr/>
      </xdr:nvGraphicFramePr>
      <xdr:xfrm>
        <a:off x="11353800" y="1333500"/>
        <a:ext cx="5381625" cy="267652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mailto:istatistik@sgk.gov.tr" TargetMode="Externa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M19"/>
  <sheetViews>
    <sheetView tabSelected="1" zoomScalePageLayoutView="0" workbookViewId="0" topLeftCell="A1">
      <selection activeCell="K6" sqref="K6"/>
    </sheetView>
  </sheetViews>
  <sheetFormatPr defaultColWidth="9.140625" defaultRowHeight="12.75"/>
  <cols>
    <col min="1" max="1" width="21.00390625" style="929" customWidth="1"/>
    <col min="2" max="2" width="8.8515625" style="929" customWidth="1"/>
    <col min="3" max="4" width="8.140625" style="929" customWidth="1"/>
    <col min="5" max="5" width="7.57421875" style="929" customWidth="1"/>
    <col min="6" max="6" width="7.140625" style="929" customWidth="1"/>
    <col min="7" max="8" width="8.00390625" style="929" customWidth="1"/>
    <col min="9" max="9" width="8.28125" style="929" customWidth="1"/>
    <col min="10" max="10" width="9.140625" style="929" customWidth="1"/>
    <col min="11" max="12" width="10.140625" style="929" bestFit="1" customWidth="1"/>
    <col min="13" max="13" width="11.28125" style="929" bestFit="1" customWidth="1"/>
    <col min="14" max="16384" width="9.140625" style="929" customWidth="1"/>
  </cols>
  <sheetData>
    <row r="1" spans="1:13" ht="51" customHeight="1">
      <c r="A1" s="928" t="s">
        <v>860</v>
      </c>
      <c r="B1" s="928"/>
      <c r="C1" s="928"/>
      <c r="D1" s="928"/>
      <c r="E1" s="928"/>
      <c r="F1" s="928"/>
      <c r="G1" s="928"/>
      <c r="H1" s="928"/>
      <c r="I1" s="928"/>
      <c r="J1" s="928"/>
      <c r="K1" s="928"/>
      <c r="L1" s="928"/>
      <c r="M1" s="928"/>
    </row>
    <row r="2" spans="1:13" ht="15.75">
      <c r="A2" s="930"/>
      <c r="B2" s="931" t="s">
        <v>353</v>
      </c>
      <c r="C2" s="931"/>
      <c r="D2" s="932" t="s">
        <v>844</v>
      </c>
      <c r="E2" s="932"/>
      <c r="F2" s="933" t="s">
        <v>845</v>
      </c>
      <c r="G2" s="933"/>
      <c r="H2" s="931" t="s">
        <v>846</v>
      </c>
      <c r="I2" s="931"/>
      <c r="J2" s="932" t="s">
        <v>189</v>
      </c>
      <c r="K2" s="932"/>
      <c r="L2" s="933" t="s">
        <v>847</v>
      </c>
      <c r="M2" s="933"/>
    </row>
    <row r="3" spans="1:13" ht="25.5">
      <c r="A3" s="934"/>
      <c r="B3" s="935" t="s">
        <v>848</v>
      </c>
      <c r="C3" s="935" t="s">
        <v>849</v>
      </c>
      <c r="D3" s="936" t="s">
        <v>848</v>
      </c>
      <c r="E3" s="936" t="s">
        <v>849</v>
      </c>
      <c r="F3" s="937" t="s">
        <v>848</v>
      </c>
      <c r="G3" s="937" t="s">
        <v>849</v>
      </c>
      <c r="H3" s="935" t="s">
        <v>848</v>
      </c>
      <c r="I3" s="935" t="s">
        <v>849</v>
      </c>
      <c r="J3" s="936" t="s">
        <v>848</v>
      </c>
      <c r="K3" s="936" t="s">
        <v>849</v>
      </c>
      <c r="L3" s="937" t="s">
        <v>848</v>
      </c>
      <c r="M3" s="937" t="s">
        <v>849</v>
      </c>
    </row>
    <row r="4" spans="1:13" ht="15.75">
      <c r="A4" s="938" t="s">
        <v>850</v>
      </c>
      <c r="B4" s="939">
        <v>20652</v>
      </c>
      <c r="C4" s="939">
        <v>435000</v>
      </c>
      <c r="D4" s="940">
        <v>118615</v>
      </c>
      <c r="E4" s="940">
        <v>665000</v>
      </c>
      <c r="F4" s="941">
        <v>309</v>
      </c>
      <c r="G4" s="941">
        <v>29000</v>
      </c>
      <c r="H4" s="939">
        <v>8937</v>
      </c>
      <c r="I4" s="939">
        <v>63000</v>
      </c>
      <c r="J4" s="940">
        <f aca="true" t="shared" si="0" ref="J4:K8">B4+D4+F4+H4</f>
        <v>148513</v>
      </c>
      <c r="K4" s="940">
        <f t="shared" si="0"/>
        <v>1192000</v>
      </c>
      <c r="L4" s="941">
        <v>1832397</v>
      </c>
      <c r="M4" s="941">
        <v>14119665</v>
      </c>
    </row>
    <row r="5" spans="1:13" ht="25.5">
      <c r="A5" s="938" t="s">
        <v>851</v>
      </c>
      <c r="B5" s="942">
        <f>C4/B4</f>
        <v>21.06333527019175</v>
      </c>
      <c r="C5" s="943"/>
      <c r="D5" s="944">
        <f>E4/D4</f>
        <v>5.606373561522573</v>
      </c>
      <c r="E5" s="945"/>
      <c r="F5" s="946">
        <f>G4/F4</f>
        <v>93.85113268608414</v>
      </c>
      <c r="G5" s="947"/>
      <c r="H5" s="942">
        <f>I4/H4</f>
        <v>7.049345417925478</v>
      </c>
      <c r="I5" s="943"/>
      <c r="J5" s="944">
        <f>K4/J4</f>
        <v>8.026233393709642</v>
      </c>
      <c r="K5" s="945"/>
      <c r="L5" s="946">
        <f>M4/L4</f>
        <v>7.705570899755894</v>
      </c>
      <c r="M5" s="947"/>
    </row>
    <row r="6" spans="1:13" ht="15.75">
      <c r="A6" s="948" t="s">
        <v>852</v>
      </c>
      <c r="B6" s="939">
        <v>19384</v>
      </c>
      <c r="C6" s="939">
        <v>240000</v>
      </c>
      <c r="D6" s="940">
        <v>115510</v>
      </c>
      <c r="E6" s="940">
        <v>610000</v>
      </c>
      <c r="F6" s="941">
        <v>329</v>
      </c>
      <c r="G6" s="941">
        <v>29000</v>
      </c>
      <c r="H6" s="939">
        <v>8764</v>
      </c>
      <c r="I6" s="939">
        <v>46000</v>
      </c>
      <c r="J6" s="940">
        <f t="shared" si="0"/>
        <v>143987</v>
      </c>
      <c r="K6" s="940">
        <f t="shared" si="0"/>
        <v>925000</v>
      </c>
      <c r="L6" s="941">
        <v>1965886</v>
      </c>
      <c r="M6" s="941">
        <v>15077515</v>
      </c>
    </row>
    <row r="7" spans="1:13" ht="25.5">
      <c r="A7" s="948" t="s">
        <v>851</v>
      </c>
      <c r="B7" s="942">
        <f>C6/B6</f>
        <v>12.381345439537762</v>
      </c>
      <c r="C7" s="943"/>
      <c r="D7" s="944">
        <f>E6/D6</f>
        <v>5.280928058176781</v>
      </c>
      <c r="E7" s="945"/>
      <c r="F7" s="946">
        <f>G6/F6</f>
        <v>88.14589665653496</v>
      </c>
      <c r="G7" s="947"/>
      <c r="H7" s="942">
        <f>I6/H6</f>
        <v>5.248744865358284</v>
      </c>
      <c r="I7" s="943"/>
      <c r="J7" s="944">
        <f>K6/J6</f>
        <v>6.424191072805184</v>
      </c>
      <c r="K7" s="945"/>
      <c r="L7" s="946">
        <f>M6/L6</f>
        <v>7.669577483129744</v>
      </c>
      <c r="M7" s="947"/>
    </row>
    <row r="8" spans="1:13" ht="15.75">
      <c r="A8" s="949" t="s">
        <v>853</v>
      </c>
      <c r="B8" s="939">
        <v>19769</v>
      </c>
      <c r="C8" s="939">
        <v>254907</v>
      </c>
      <c r="D8" s="940">
        <v>122476</v>
      </c>
      <c r="E8" s="940">
        <v>625454</v>
      </c>
      <c r="F8" s="941">
        <v>339</v>
      </c>
      <c r="G8" s="941">
        <v>28838</v>
      </c>
      <c r="H8" s="939">
        <v>8851</v>
      </c>
      <c r="I8" s="939">
        <v>47475</v>
      </c>
      <c r="J8" s="940">
        <f t="shared" si="0"/>
        <v>151435</v>
      </c>
      <c r="K8" s="940">
        <f t="shared" si="0"/>
        <v>956674</v>
      </c>
      <c r="L8" s="941">
        <v>1991287</v>
      </c>
      <c r="M8" s="941">
        <v>15381821</v>
      </c>
    </row>
    <row r="9" spans="1:13" ht="25.5">
      <c r="A9" s="949" t="s">
        <v>851</v>
      </c>
      <c r="B9" s="942">
        <f>C8/B8</f>
        <v>12.894278921543831</v>
      </c>
      <c r="C9" s="943"/>
      <c r="D9" s="944">
        <f>E8/D8</f>
        <v>5.10674744439727</v>
      </c>
      <c r="E9" s="945"/>
      <c r="F9" s="946">
        <f>G8/F8</f>
        <v>85.06784660766962</v>
      </c>
      <c r="G9" s="947"/>
      <c r="H9" s="942">
        <f>I8/H8</f>
        <v>5.363800700485821</v>
      </c>
      <c r="I9" s="943"/>
      <c r="J9" s="944">
        <f>K8/J8</f>
        <v>6.317390299468419</v>
      </c>
      <c r="K9" s="945"/>
      <c r="L9" s="946">
        <f>M8/L8</f>
        <v>7.724562556778606</v>
      </c>
      <c r="M9" s="947"/>
    </row>
    <row r="10" spans="1:13" ht="15.75">
      <c r="A10" s="950" t="s">
        <v>854</v>
      </c>
      <c r="B10" s="939">
        <v>20704</v>
      </c>
      <c r="C10" s="939">
        <v>309081</v>
      </c>
      <c r="D10" s="940">
        <v>125703</v>
      </c>
      <c r="E10" s="940">
        <v>636581</v>
      </c>
      <c r="F10" s="941">
        <v>355</v>
      </c>
      <c r="G10" s="941">
        <v>28922</v>
      </c>
      <c r="H10" s="939">
        <v>8864</v>
      </c>
      <c r="I10" s="939">
        <v>50016</v>
      </c>
      <c r="J10" s="940">
        <f>B10+D10+F10+H10</f>
        <v>155626</v>
      </c>
      <c r="K10" s="940">
        <f>C10+E10+G10+I10</f>
        <v>1024600</v>
      </c>
      <c r="L10" s="941">
        <v>2038410</v>
      </c>
      <c r="M10" s="941">
        <v>15853614</v>
      </c>
    </row>
    <row r="11" spans="1:13" ht="25.5">
      <c r="A11" s="950" t="s">
        <v>851</v>
      </c>
      <c r="B11" s="942">
        <f>C10/B10</f>
        <v>14.928564528593508</v>
      </c>
      <c r="C11" s="943"/>
      <c r="D11" s="944">
        <f>E10/D10</f>
        <v>5.064167124094094</v>
      </c>
      <c r="E11" s="945"/>
      <c r="F11" s="946">
        <f>G10/F10</f>
        <v>81.47042253521127</v>
      </c>
      <c r="G11" s="947"/>
      <c r="H11" s="942">
        <f>I10/H10</f>
        <v>5.64259927797834</v>
      </c>
      <c r="I11" s="943"/>
      <c r="J11" s="944">
        <f>K10/J10</f>
        <v>6.583732795291275</v>
      </c>
      <c r="K11" s="945"/>
      <c r="L11" s="946">
        <f>M10/L10</f>
        <v>7.7774412409672244</v>
      </c>
      <c r="M11" s="947"/>
    </row>
    <row r="12" spans="1:13" ht="15.75">
      <c r="A12" s="951" t="s">
        <v>855</v>
      </c>
      <c r="B12" s="939">
        <v>21436</v>
      </c>
      <c r="C12" s="939">
        <v>379736</v>
      </c>
      <c r="D12" s="940">
        <v>128172</v>
      </c>
      <c r="E12" s="940">
        <v>685692</v>
      </c>
      <c r="F12" s="941">
        <v>355</v>
      </c>
      <c r="G12" s="941">
        <v>28899</v>
      </c>
      <c r="H12" s="939">
        <v>8993</v>
      </c>
      <c r="I12" s="939">
        <v>54288</v>
      </c>
      <c r="J12" s="940">
        <f>B12+D12+F12+H12</f>
        <v>158956</v>
      </c>
      <c r="K12" s="940">
        <f>C12+E12+G12+I12</f>
        <v>1148615</v>
      </c>
      <c r="L12" s="941">
        <v>2054075</v>
      </c>
      <c r="M12" s="941">
        <v>16033979</v>
      </c>
    </row>
    <row r="13" spans="1:13" ht="25.5">
      <c r="A13" s="951" t="s">
        <v>856</v>
      </c>
      <c r="B13" s="942">
        <f>C12/B12</f>
        <v>17.714872177645084</v>
      </c>
      <c r="C13" s="943"/>
      <c r="D13" s="944">
        <f>E12/D12</f>
        <v>5.349779983147645</v>
      </c>
      <c r="E13" s="945"/>
      <c r="F13" s="946">
        <f>G12/F12</f>
        <v>81.40563380281691</v>
      </c>
      <c r="G13" s="947"/>
      <c r="H13" s="942">
        <f>I12/H12</f>
        <v>6.036695207383521</v>
      </c>
      <c r="I13" s="943"/>
      <c r="J13" s="944">
        <f>K12/J12</f>
        <v>7.225993356652156</v>
      </c>
      <c r="K13" s="945"/>
      <c r="L13" s="946">
        <f>M12/L12</f>
        <v>7.805936492094982</v>
      </c>
      <c r="M13" s="947"/>
    </row>
    <row r="14" spans="1:13" ht="15.75">
      <c r="A14" s="956" t="s">
        <v>859</v>
      </c>
      <c r="B14" s="939">
        <v>21855</v>
      </c>
      <c r="C14" s="939">
        <v>438574</v>
      </c>
      <c r="D14" s="940">
        <v>128521</v>
      </c>
      <c r="E14" s="940">
        <v>718586</v>
      </c>
      <c r="F14" s="941">
        <v>357</v>
      </c>
      <c r="G14" s="941">
        <v>28966</v>
      </c>
      <c r="H14" s="939">
        <v>8993</v>
      </c>
      <c r="I14" s="939">
        <v>58596</v>
      </c>
      <c r="J14" s="940">
        <f>B14+D14+F14+H14</f>
        <v>159726</v>
      </c>
      <c r="K14" s="940">
        <f>C14+E14+G14+I14</f>
        <v>1244722</v>
      </c>
      <c r="L14" s="941">
        <v>2051761</v>
      </c>
      <c r="M14" s="941">
        <v>16015524</v>
      </c>
    </row>
    <row r="15" spans="1:13" ht="25.5">
      <c r="A15" s="956" t="s">
        <v>856</v>
      </c>
      <c r="B15" s="942">
        <f>C14/B14</f>
        <v>20.067444520704644</v>
      </c>
      <c r="C15" s="943"/>
      <c r="D15" s="944">
        <f>E14/D14</f>
        <v>5.591195213233635</v>
      </c>
      <c r="E15" s="945"/>
      <c r="F15" s="946">
        <f>G14/F14</f>
        <v>81.13725490196079</v>
      </c>
      <c r="G15" s="947"/>
      <c r="H15" s="942">
        <f>I14/H14</f>
        <v>6.515734460135661</v>
      </c>
      <c r="I15" s="943"/>
      <c r="J15" s="944">
        <f>K14/J14</f>
        <v>7.7928577689292915</v>
      </c>
      <c r="K15" s="945"/>
      <c r="L15" s="946">
        <f>M14/L14</f>
        <v>7.805745406019512</v>
      </c>
      <c r="M15" s="947"/>
    </row>
    <row r="16" spans="1:13" ht="15.75">
      <c r="A16"/>
      <c r="B16"/>
      <c r="C16"/>
      <c r="D16"/>
      <c r="E16"/>
      <c r="F16"/>
      <c r="G16"/>
      <c r="H16"/>
      <c r="I16"/>
      <c r="J16"/>
      <c r="K16"/>
      <c r="L16"/>
      <c r="M16"/>
    </row>
    <row r="17" spans="1:13" ht="15.75">
      <c r="A17" s="952" t="s">
        <v>857</v>
      </c>
      <c r="B17"/>
      <c r="C17"/>
      <c r="D17"/>
      <c r="E17"/>
      <c r="F17"/>
      <c r="G17"/>
      <c r="H17"/>
      <c r="I17"/>
      <c r="J17"/>
      <c r="K17"/>
      <c r="L17"/>
      <c r="M17"/>
    </row>
    <row r="18" spans="1:13" ht="15.75">
      <c r="A18"/>
      <c r="B18"/>
      <c r="C18"/>
      <c r="D18"/>
      <c r="E18"/>
      <c r="F18"/>
      <c r="G18"/>
      <c r="H18"/>
      <c r="I18"/>
      <c r="J18"/>
      <c r="K18"/>
      <c r="L18"/>
      <c r="M18"/>
    </row>
    <row r="19" spans="1:13" ht="15.75">
      <c r="A19" t="s">
        <v>858</v>
      </c>
      <c r="B19" s="953">
        <v>55</v>
      </c>
      <c r="C19" s="953"/>
      <c r="D19" s="954">
        <v>56</v>
      </c>
      <c r="E19" s="954"/>
      <c r="F19" s="955">
        <v>51</v>
      </c>
      <c r="G19" s="955"/>
      <c r="H19" s="953">
        <v>79</v>
      </c>
      <c r="I19" s="953"/>
      <c r="J19"/>
      <c r="K19"/>
      <c r="L19"/>
      <c r="M19"/>
    </row>
  </sheetData>
  <sheetProtection/>
  <mergeCells count="48">
    <mergeCell ref="J15:K15"/>
    <mergeCell ref="L15:M15"/>
    <mergeCell ref="B19:C19"/>
    <mergeCell ref="D19:E19"/>
    <mergeCell ref="F19:G19"/>
    <mergeCell ref="H19:I19"/>
    <mergeCell ref="B15:C15"/>
    <mergeCell ref="D15:E15"/>
    <mergeCell ref="F15:G15"/>
    <mergeCell ref="H15:I15"/>
    <mergeCell ref="B13:C13"/>
    <mergeCell ref="D13:E13"/>
    <mergeCell ref="F13:G13"/>
    <mergeCell ref="H13:I13"/>
    <mergeCell ref="J13:K13"/>
    <mergeCell ref="L13:M13"/>
    <mergeCell ref="B11:C11"/>
    <mergeCell ref="D11:E11"/>
    <mergeCell ref="F11:G11"/>
    <mergeCell ref="H11:I11"/>
    <mergeCell ref="J11:K11"/>
    <mergeCell ref="L11:M11"/>
    <mergeCell ref="B9:C9"/>
    <mergeCell ref="D9:E9"/>
    <mergeCell ref="F9:G9"/>
    <mergeCell ref="H9:I9"/>
    <mergeCell ref="J9:K9"/>
    <mergeCell ref="L9:M9"/>
    <mergeCell ref="B7:C7"/>
    <mergeCell ref="D7:E7"/>
    <mergeCell ref="F7:G7"/>
    <mergeCell ref="H7:I7"/>
    <mergeCell ref="J7:K7"/>
    <mergeCell ref="L7:M7"/>
    <mergeCell ref="B5:C5"/>
    <mergeCell ref="D5:E5"/>
    <mergeCell ref="F5:G5"/>
    <mergeCell ref="H5:I5"/>
    <mergeCell ref="J5:K5"/>
    <mergeCell ref="L5:M5"/>
    <mergeCell ref="A1:M1"/>
    <mergeCell ref="A2:A3"/>
    <mergeCell ref="B2:C2"/>
    <mergeCell ref="D2:E2"/>
    <mergeCell ref="F2:G2"/>
    <mergeCell ref="H2:I2"/>
    <mergeCell ref="J2:K2"/>
    <mergeCell ref="L2:M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4" tint="0.39998000860214233"/>
  </sheetPr>
  <dimension ref="A4:R71"/>
  <sheetViews>
    <sheetView showGridLines="0" zoomScaleSheetLayoutView="115" zoomScalePageLayoutView="0" workbookViewId="0" topLeftCell="A1">
      <selection activeCell="B2" sqref="B2"/>
    </sheetView>
  </sheetViews>
  <sheetFormatPr defaultColWidth="9.140625" defaultRowHeight="12.75"/>
  <cols>
    <col min="1" max="1" width="3.140625" style="2" customWidth="1"/>
    <col min="2" max="2" width="53.8515625" style="12" bestFit="1" customWidth="1"/>
    <col min="3" max="11" width="11.28125" style="2" bestFit="1" customWidth="1"/>
    <col min="12" max="13" width="11.28125" style="25" bestFit="1" customWidth="1"/>
    <col min="14" max="14" width="11.421875" style="25" bestFit="1" customWidth="1"/>
    <col min="15" max="15" width="12.140625" style="25" customWidth="1"/>
    <col min="16" max="16" width="14.7109375" style="2" customWidth="1"/>
    <col min="17" max="17" width="15.57421875" style="2" bestFit="1" customWidth="1"/>
    <col min="18" max="18" width="21.28125" style="2" customWidth="1"/>
    <col min="19" max="16384" width="9.140625" style="2" customWidth="1"/>
  </cols>
  <sheetData>
    <row r="1" ht="18.75" customHeight="1"/>
    <row r="2" ht="18.75" customHeight="1"/>
    <row r="3" ht="18.75" customHeight="1"/>
    <row r="4" spans="1:11" ht="27" customHeight="1">
      <c r="A4" s="429" t="s">
        <v>285</v>
      </c>
      <c r="B4" s="329"/>
      <c r="C4" s="429"/>
      <c r="D4" s="429"/>
      <c r="E4" s="429"/>
      <c r="F4" s="429"/>
      <c r="G4" s="429"/>
      <c r="K4" s="429"/>
    </row>
    <row r="5" spans="1:15" s="416" customFormat="1" ht="15" customHeight="1">
      <c r="A5" s="808" t="s">
        <v>645</v>
      </c>
      <c r="B5" s="808"/>
      <c r="C5" s="808"/>
      <c r="D5" s="808"/>
      <c r="E5" s="808"/>
      <c r="F5" s="173"/>
      <c r="G5" s="173"/>
      <c r="K5" s="173"/>
      <c r="L5" s="415"/>
      <c r="M5" s="415"/>
      <c r="N5" s="415"/>
      <c r="O5" s="415"/>
    </row>
    <row r="6" spans="1:15" s="1" customFormat="1" ht="43.5" customHeight="1">
      <c r="A6" s="803" t="s">
        <v>302</v>
      </c>
      <c r="B6" s="803"/>
      <c r="C6" s="464">
        <v>2009</v>
      </c>
      <c r="D6" s="465">
        <v>2010</v>
      </c>
      <c r="E6" s="465">
        <v>2011</v>
      </c>
      <c r="F6" s="465">
        <v>2012</v>
      </c>
      <c r="G6" s="465">
        <v>2013</v>
      </c>
      <c r="H6" s="465">
        <v>2014</v>
      </c>
      <c r="I6" s="465">
        <v>2015</v>
      </c>
      <c r="J6" s="465">
        <v>2016</v>
      </c>
      <c r="K6" s="465">
        <v>2017</v>
      </c>
      <c r="L6" s="465">
        <v>2018</v>
      </c>
      <c r="M6" s="465">
        <v>2019</v>
      </c>
      <c r="N6" s="465">
        <v>2020</v>
      </c>
      <c r="O6" s="465" t="s">
        <v>815</v>
      </c>
    </row>
    <row r="7" spans="1:16" s="1" customFormat="1" ht="30" customHeight="1">
      <c r="A7" s="466" t="s">
        <v>582</v>
      </c>
      <c r="B7" s="467"/>
      <c r="C7" s="468">
        <v>3236872</v>
      </c>
      <c r="D7" s="468">
        <v>3337858</v>
      </c>
      <c r="E7" s="468">
        <v>3273297</v>
      </c>
      <c r="F7" s="468">
        <v>3162914</v>
      </c>
      <c r="G7" s="468">
        <v>2927250</v>
      </c>
      <c r="H7" s="468">
        <v>2943837</v>
      </c>
      <c r="I7" s="468">
        <v>2938034</v>
      </c>
      <c r="J7" s="468">
        <v>2794132</v>
      </c>
      <c r="K7" s="468">
        <v>2923994</v>
      </c>
      <c r="L7" s="468">
        <v>2984780</v>
      </c>
      <c r="M7" s="468">
        <v>2888154</v>
      </c>
      <c r="N7" s="468">
        <v>2845310</v>
      </c>
      <c r="O7" s="468">
        <v>3085917</v>
      </c>
      <c r="P7" s="132"/>
    </row>
    <row r="8" spans="1:15" s="1" customFormat="1" ht="15">
      <c r="A8" s="469"/>
      <c r="B8" s="470" t="s">
        <v>584</v>
      </c>
      <c r="C8" s="476">
        <v>2847081</v>
      </c>
      <c r="D8" s="476">
        <v>2963323</v>
      </c>
      <c r="E8" s="476">
        <v>3002517</v>
      </c>
      <c r="F8" s="476">
        <v>2967357</v>
      </c>
      <c r="G8" s="476">
        <v>2760917</v>
      </c>
      <c r="H8" s="476">
        <v>2827633</v>
      </c>
      <c r="I8" s="476">
        <v>2833035</v>
      </c>
      <c r="J8" s="476">
        <v>2701537</v>
      </c>
      <c r="K8" s="476">
        <v>2777484</v>
      </c>
      <c r="L8" s="476">
        <v>2833299</v>
      </c>
      <c r="M8" s="476">
        <v>2758067</v>
      </c>
      <c r="N8" s="476">
        <v>2720780</v>
      </c>
      <c r="O8" s="476">
        <v>2960383</v>
      </c>
    </row>
    <row r="9" spans="1:15" s="1" customFormat="1" ht="29.25">
      <c r="A9" s="472"/>
      <c r="B9" s="473" t="s">
        <v>754</v>
      </c>
      <c r="C9" s="471">
        <v>1816933</v>
      </c>
      <c r="D9" s="471">
        <v>1847844</v>
      </c>
      <c r="E9" s="471">
        <v>1868181</v>
      </c>
      <c r="F9" s="471">
        <v>1899053</v>
      </c>
      <c r="G9" s="471">
        <v>1821939</v>
      </c>
      <c r="H9" s="471">
        <v>1947718</v>
      </c>
      <c r="I9" s="471">
        <v>2021157</v>
      </c>
      <c r="J9" s="471">
        <v>1969805</v>
      </c>
      <c r="K9" s="471">
        <v>2047268</v>
      </c>
      <c r="L9" s="471">
        <v>2114071</v>
      </c>
      <c r="M9" s="471">
        <v>2127836</v>
      </c>
      <c r="N9" s="471">
        <v>2146642</v>
      </c>
      <c r="O9" s="471">
        <v>2381541</v>
      </c>
    </row>
    <row r="10" spans="1:15" s="1" customFormat="1" ht="29.25">
      <c r="A10" s="472"/>
      <c r="B10" s="474" t="s">
        <v>585</v>
      </c>
      <c r="C10" s="471">
        <v>1014948</v>
      </c>
      <c r="D10" s="471">
        <v>1101131</v>
      </c>
      <c r="E10" s="471">
        <v>1121777</v>
      </c>
      <c r="F10" s="471">
        <v>1056852</v>
      </c>
      <c r="G10" s="471">
        <v>928454</v>
      </c>
      <c r="H10" s="471">
        <v>864468</v>
      </c>
      <c r="I10" s="471">
        <v>797334</v>
      </c>
      <c r="J10" s="471">
        <v>717876</v>
      </c>
      <c r="K10" s="471">
        <v>705592</v>
      </c>
      <c r="L10" s="471">
        <v>696175</v>
      </c>
      <c r="M10" s="471">
        <v>600787</v>
      </c>
      <c r="N10" s="471">
        <v>547075</v>
      </c>
      <c r="O10" s="471">
        <v>551610</v>
      </c>
    </row>
    <row r="11" spans="1:15" s="1" customFormat="1" ht="15">
      <c r="A11" s="472"/>
      <c r="B11" s="475" t="s">
        <v>586</v>
      </c>
      <c r="C11" s="471">
        <v>15200</v>
      </c>
      <c r="D11" s="471">
        <v>14348</v>
      </c>
      <c r="E11" s="471">
        <v>12559</v>
      </c>
      <c r="F11" s="471">
        <v>11452</v>
      </c>
      <c r="G11" s="471">
        <v>10524</v>
      </c>
      <c r="H11" s="471">
        <v>15447</v>
      </c>
      <c r="I11" s="471">
        <v>14544</v>
      </c>
      <c r="J11" s="471">
        <v>13856</v>
      </c>
      <c r="K11" s="471">
        <v>24624</v>
      </c>
      <c r="L11" s="471">
        <v>23053</v>
      </c>
      <c r="M11" s="471">
        <v>29444</v>
      </c>
      <c r="N11" s="471">
        <v>27063</v>
      </c>
      <c r="O11" s="471">
        <v>27232</v>
      </c>
    </row>
    <row r="12" spans="1:15" s="1" customFormat="1" ht="15">
      <c r="A12" s="471"/>
      <c r="B12" s="471" t="s">
        <v>627</v>
      </c>
      <c r="C12" s="476">
        <v>389791</v>
      </c>
      <c r="D12" s="476">
        <v>374535</v>
      </c>
      <c r="E12" s="476">
        <v>270780</v>
      </c>
      <c r="F12" s="476">
        <v>195557</v>
      </c>
      <c r="G12" s="476">
        <v>166333</v>
      </c>
      <c r="H12" s="476">
        <v>116204</v>
      </c>
      <c r="I12" s="476">
        <v>104999</v>
      </c>
      <c r="J12" s="476">
        <v>92595</v>
      </c>
      <c r="K12" s="476">
        <v>146510</v>
      </c>
      <c r="L12" s="476">
        <v>151481</v>
      </c>
      <c r="M12" s="476">
        <v>130087</v>
      </c>
      <c r="N12" s="476">
        <v>124530</v>
      </c>
      <c r="O12" s="476">
        <v>125534</v>
      </c>
    </row>
    <row r="13" spans="1:15" s="1" customFormat="1" ht="28.5" customHeight="1">
      <c r="A13" s="807" t="s">
        <v>628</v>
      </c>
      <c r="B13" s="807"/>
      <c r="C13" s="809"/>
      <c r="D13" s="810"/>
      <c r="E13" s="810"/>
      <c r="F13" s="810"/>
      <c r="G13" s="810"/>
      <c r="H13" s="810"/>
      <c r="I13" s="810"/>
      <c r="J13" s="810"/>
      <c r="K13" s="810"/>
      <c r="L13" s="810"/>
      <c r="M13" s="810"/>
      <c r="N13" s="810"/>
      <c r="O13" s="507"/>
    </row>
    <row r="14" spans="1:18" s="1" customFormat="1" ht="15">
      <c r="A14" s="475" t="s">
        <v>593</v>
      </c>
      <c r="B14" s="475"/>
      <c r="C14" s="476">
        <v>1945571</v>
      </c>
      <c r="D14" s="476">
        <v>2002277</v>
      </c>
      <c r="E14" s="476">
        <v>2177195</v>
      </c>
      <c r="F14" s="476">
        <v>2259401</v>
      </c>
      <c r="G14" s="476">
        <v>2249013</v>
      </c>
      <c r="H14" s="508">
        <v>2292768</v>
      </c>
      <c r="I14" s="508">
        <v>2501153</v>
      </c>
      <c r="J14" s="508">
        <v>2518779</v>
      </c>
      <c r="K14" s="508">
        <v>2425481</v>
      </c>
      <c r="L14" s="476">
        <v>2490409</v>
      </c>
      <c r="M14" s="476">
        <v>2508546</v>
      </c>
      <c r="N14" s="476">
        <v>2507142</v>
      </c>
      <c r="O14" s="476">
        <v>2542500</v>
      </c>
      <c r="Q14" s="1" t="s">
        <v>209</v>
      </c>
      <c r="R14" s="509"/>
    </row>
    <row r="15" spans="1:17" s="1" customFormat="1" ht="15">
      <c r="A15" s="478" t="s">
        <v>594</v>
      </c>
      <c r="B15" s="478"/>
      <c r="C15" s="468">
        <v>2088176</v>
      </c>
      <c r="D15" s="468">
        <v>2160563</v>
      </c>
      <c r="E15" s="468">
        <v>2381498</v>
      </c>
      <c r="F15" s="468">
        <v>2469620</v>
      </c>
      <c r="G15" s="468">
        <v>2411813</v>
      </c>
      <c r="H15" s="468">
        <v>2452887</v>
      </c>
      <c r="I15" s="468">
        <v>2541927</v>
      </c>
      <c r="J15" s="468">
        <v>2559823</v>
      </c>
      <c r="K15" s="468">
        <v>2585362</v>
      </c>
      <c r="L15" s="468">
        <v>2652722</v>
      </c>
      <c r="M15" s="468">
        <v>2671576</v>
      </c>
      <c r="N15" s="468">
        <v>2670280</v>
      </c>
      <c r="O15" s="468">
        <v>2709393</v>
      </c>
      <c r="Q15" s="132"/>
    </row>
    <row r="16" spans="1:17" s="1" customFormat="1" ht="15">
      <c r="A16" s="471"/>
      <c r="B16" s="470" t="s">
        <v>595</v>
      </c>
      <c r="C16" s="471">
        <v>1341488</v>
      </c>
      <c r="D16" s="471">
        <v>1383633</v>
      </c>
      <c r="E16" s="471">
        <v>1515943</v>
      </c>
      <c r="F16" s="471">
        <v>1553730</v>
      </c>
      <c r="G16" s="471">
        <v>1571185</v>
      </c>
      <c r="H16" s="471">
        <v>1590450</v>
      </c>
      <c r="I16" s="471">
        <v>1648715</v>
      </c>
      <c r="J16" s="471">
        <v>1647662</v>
      </c>
      <c r="K16" s="471">
        <v>1641037</v>
      </c>
      <c r="L16" s="471">
        <v>1678665</v>
      </c>
      <c r="M16" s="471">
        <v>1672986</v>
      </c>
      <c r="N16" s="471">
        <v>1649416</v>
      </c>
      <c r="O16" s="471">
        <v>1662589</v>
      </c>
      <c r="P16" s="132"/>
      <c r="Q16" s="132"/>
    </row>
    <row r="17" spans="1:17" s="1" customFormat="1" ht="15">
      <c r="A17" s="471"/>
      <c r="B17" s="475" t="s">
        <v>596</v>
      </c>
      <c r="C17" s="471">
        <v>15480</v>
      </c>
      <c r="D17" s="471">
        <v>16741</v>
      </c>
      <c r="E17" s="471">
        <v>17748</v>
      </c>
      <c r="F17" s="471">
        <v>19358</v>
      </c>
      <c r="G17" s="471">
        <v>18639</v>
      </c>
      <c r="H17" s="471">
        <v>19865</v>
      </c>
      <c r="I17" s="471">
        <v>20727</v>
      </c>
      <c r="J17" s="471">
        <v>21234</v>
      </c>
      <c r="K17" s="471">
        <v>21766</v>
      </c>
      <c r="L17" s="471">
        <v>22166</v>
      </c>
      <c r="M17" s="471">
        <v>22542</v>
      </c>
      <c r="N17" s="471">
        <v>21843</v>
      </c>
      <c r="O17" s="471">
        <v>21696</v>
      </c>
      <c r="Q17" s="132"/>
    </row>
    <row r="18" spans="1:17" s="1" customFormat="1" ht="30">
      <c r="A18" s="471"/>
      <c r="B18" s="479" t="s">
        <v>630</v>
      </c>
      <c r="C18" s="471">
        <v>588593</v>
      </c>
      <c r="D18" s="471">
        <v>601885</v>
      </c>
      <c r="E18" s="471">
        <v>643468</v>
      </c>
      <c r="F18" s="471">
        <v>686171</v>
      </c>
      <c r="G18" s="471">
        <v>658980</v>
      </c>
      <c r="H18" s="471">
        <v>682177</v>
      </c>
      <c r="I18" s="471">
        <v>831136</v>
      </c>
      <c r="J18" s="471">
        <v>849158</v>
      </c>
      <c r="K18" s="471">
        <v>762140</v>
      </c>
      <c r="L18" s="471">
        <v>788948</v>
      </c>
      <c r="M18" s="471">
        <v>812302</v>
      </c>
      <c r="N18" s="471">
        <v>835081</v>
      </c>
      <c r="O18" s="471">
        <v>857369</v>
      </c>
      <c r="Q18" s="132"/>
    </row>
    <row r="19" spans="1:17" s="1" customFormat="1" ht="30">
      <c r="A19" s="471"/>
      <c r="B19" s="479" t="s">
        <v>631</v>
      </c>
      <c r="C19" s="471">
        <v>731178</v>
      </c>
      <c r="D19" s="471">
        <v>760130</v>
      </c>
      <c r="E19" s="471">
        <v>847705</v>
      </c>
      <c r="F19" s="471">
        <v>896174</v>
      </c>
      <c r="G19" s="471">
        <v>821485</v>
      </c>
      <c r="H19" s="471">
        <v>841920</v>
      </c>
      <c r="I19" s="471">
        <v>871773</v>
      </c>
      <c r="J19" s="471">
        <v>890045</v>
      </c>
      <c r="K19" s="471">
        <v>921422</v>
      </c>
      <c r="L19" s="471">
        <v>950605</v>
      </c>
      <c r="M19" s="471">
        <v>974615</v>
      </c>
      <c r="N19" s="471">
        <v>997443</v>
      </c>
      <c r="O19" s="471">
        <v>1023475</v>
      </c>
      <c r="Q19" s="132"/>
    </row>
    <row r="20" spans="1:17" s="1" customFormat="1" ht="30">
      <c r="A20" s="474"/>
      <c r="B20" s="479" t="s">
        <v>632</v>
      </c>
      <c r="C20" s="471">
        <v>0</v>
      </c>
      <c r="D20" s="471">
        <v>3</v>
      </c>
      <c r="E20" s="471">
        <v>13</v>
      </c>
      <c r="F20" s="471">
        <v>45</v>
      </c>
      <c r="G20" s="471">
        <v>64</v>
      </c>
      <c r="H20" s="471">
        <v>82</v>
      </c>
      <c r="I20" s="471">
        <v>116</v>
      </c>
      <c r="J20" s="471">
        <v>157</v>
      </c>
      <c r="K20" s="471">
        <v>204</v>
      </c>
      <c r="L20" s="471">
        <v>248</v>
      </c>
      <c r="M20" s="471">
        <v>292</v>
      </c>
      <c r="N20" s="471">
        <v>328</v>
      </c>
      <c r="O20" s="471">
        <v>346</v>
      </c>
      <c r="Q20" s="132"/>
    </row>
    <row r="21" spans="1:17" s="1" customFormat="1" ht="29.25">
      <c r="A21" s="474"/>
      <c r="B21" s="479" t="s">
        <v>633</v>
      </c>
      <c r="C21" s="471">
        <v>10</v>
      </c>
      <c r="D21" s="471">
        <v>15</v>
      </c>
      <c r="E21" s="471">
        <v>23</v>
      </c>
      <c r="F21" s="471">
        <v>97</v>
      </c>
      <c r="G21" s="471">
        <v>145</v>
      </c>
      <c r="H21" s="471">
        <v>194</v>
      </c>
      <c r="I21" s="471">
        <v>459</v>
      </c>
      <c r="J21" s="471">
        <v>568</v>
      </c>
      <c r="K21" s="471">
        <v>334</v>
      </c>
      <c r="L21" s="471">
        <v>382</v>
      </c>
      <c r="M21" s="471">
        <v>424</v>
      </c>
      <c r="N21" s="471">
        <v>474</v>
      </c>
      <c r="O21" s="471">
        <v>500</v>
      </c>
      <c r="Q21" s="132"/>
    </row>
    <row r="22" spans="1:17" s="1" customFormat="1" ht="29.25">
      <c r="A22" s="474"/>
      <c r="B22" s="479" t="s">
        <v>634</v>
      </c>
      <c r="C22" s="471">
        <v>30</v>
      </c>
      <c r="D22" s="471">
        <v>56</v>
      </c>
      <c r="E22" s="471">
        <v>89</v>
      </c>
      <c r="F22" s="471">
        <v>313</v>
      </c>
      <c r="G22" s="471">
        <v>440</v>
      </c>
      <c r="H22" s="471">
        <v>570</v>
      </c>
      <c r="I22" s="471">
        <v>596</v>
      </c>
      <c r="J22" s="471">
        <v>725</v>
      </c>
      <c r="K22" s="471">
        <v>933</v>
      </c>
      <c r="L22" s="471">
        <v>1038</v>
      </c>
      <c r="M22" s="471">
        <v>1141</v>
      </c>
      <c r="N22" s="471">
        <v>1250</v>
      </c>
      <c r="O22" s="471">
        <v>1287</v>
      </c>
      <c r="Q22" s="132"/>
    </row>
    <row r="23" spans="1:15" s="1" customFormat="1" ht="15">
      <c r="A23" s="478" t="s">
        <v>624</v>
      </c>
      <c r="B23" s="478"/>
      <c r="C23" s="468">
        <v>9380917</v>
      </c>
      <c r="D23" s="468">
        <v>9679426</v>
      </c>
      <c r="E23" s="468">
        <v>9735494</v>
      </c>
      <c r="F23" s="468">
        <v>9552699</v>
      </c>
      <c r="G23" s="468">
        <v>9056082</v>
      </c>
      <c r="H23" s="468">
        <v>9213757</v>
      </c>
      <c r="I23" s="468">
        <v>9330878.999999998</v>
      </c>
      <c r="J23" s="468">
        <v>9008655</v>
      </c>
      <c r="K23" s="468">
        <v>9375821</v>
      </c>
      <c r="L23" s="468">
        <v>9872300</v>
      </c>
      <c r="M23" s="468">
        <v>9742341</v>
      </c>
      <c r="N23" s="468">
        <v>9656246</v>
      </c>
      <c r="O23" s="468">
        <v>9530987</v>
      </c>
    </row>
    <row r="24" spans="1:15" s="1" customFormat="1" ht="15">
      <c r="A24" s="475" t="s">
        <v>625</v>
      </c>
      <c r="B24" s="475"/>
      <c r="C24" s="481">
        <v>1.6637131207239417</v>
      </c>
      <c r="D24" s="481">
        <v>1.6670310851096026</v>
      </c>
      <c r="E24" s="486">
        <v>1.5034468662659983</v>
      </c>
      <c r="F24" s="481">
        <v>1.3998905019516235</v>
      </c>
      <c r="G24" s="481">
        <v>1.3015709557926076</v>
      </c>
      <c r="H24" s="481">
        <v>1.2839663672905415</v>
      </c>
      <c r="I24" s="481">
        <v>1.174671841346771</v>
      </c>
      <c r="J24" s="481">
        <v>1.1093200316502558</v>
      </c>
      <c r="K24" s="481">
        <v>1.205531603834456</v>
      </c>
      <c r="L24" s="481">
        <v>1.1985099636244487</v>
      </c>
      <c r="M24" s="481">
        <v>1.1513259075177413</v>
      </c>
      <c r="N24" s="481">
        <v>1.134881869475283</v>
      </c>
      <c r="O24" s="481">
        <v>1.2137333333333333</v>
      </c>
    </row>
    <row r="25" spans="1:15" s="1" customFormat="1" ht="15">
      <c r="A25" s="478" t="s">
        <v>635</v>
      </c>
      <c r="B25" s="478"/>
      <c r="C25" s="468">
        <v>14705965</v>
      </c>
      <c r="D25" s="468">
        <v>15177847</v>
      </c>
      <c r="E25" s="468">
        <v>15390289</v>
      </c>
      <c r="F25" s="468">
        <v>15185233</v>
      </c>
      <c r="G25" s="468">
        <v>14395145</v>
      </c>
      <c r="H25" s="468">
        <v>14610481</v>
      </c>
      <c r="I25" s="468">
        <v>14810839.999999998</v>
      </c>
      <c r="J25" s="468">
        <v>14362610</v>
      </c>
      <c r="K25" s="468">
        <v>14885177</v>
      </c>
      <c r="L25" s="468">
        <v>15509802</v>
      </c>
      <c r="M25" s="468">
        <v>15302071</v>
      </c>
      <c r="N25" s="468">
        <v>15171836</v>
      </c>
      <c r="O25" s="468">
        <v>15326297</v>
      </c>
    </row>
    <row r="26" spans="1:15" s="511" customFormat="1" ht="37.5" customHeight="1">
      <c r="A26" s="811" t="s">
        <v>209</v>
      </c>
      <c r="B26" s="812"/>
      <c r="C26" s="812"/>
      <c r="D26" s="812"/>
      <c r="E26" s="812" t="s">
        <v>639</v>
      </c>
      <c r="F26" s="812"/>
      <c r="G26" s="812"/>
      <c r="H26" s="812"/>
      <c r="I26" s="812"/>
      <c r="J26" s="812"/>
      <c r="K26" s="812"/>
      <c r="L26" s="812"/>
      <c r="M26" s="812"/>
      <c r="N26" s="812"/>
      <c r="O26" s="510"/>
    </row>
    <row r="27" spans="1:15" s="1" customFormat="1" ht="30" customHeight="1">
      <c r="A27" s="466" t="s">
        <v>582</v>
      </c>
      <c r="B27" s="467"/>
      <c r="C27" s="512">
        <v>2220180</v>
      </c>
      <c r="D27" s="512">
        <v>2236727</v>
      </c>
      <c r="E27" s="512">
        <v>2151520</v>
      </c>
      <c r="F27" s="512">
        <v>2106062</v>
      </c>
      <c r="G27" s="512">
        <v>1998796</v>
      </c>
      <c r="H27" s="512">
        <v>2078678</v>
      </c>
      <c r="I27" s="512">
        <v>2140178</v>
      </c>
      <c r="J27" s="512">
        <v>2075900</v>
      </c>
      <c r="K27" s="512">
        <v>2218402</v>
      </c>
      <c r="L27" s="512">
        <v>2288605</v>
      </c>
      <c r="M27" s="512">
        <v>2287367</v>
      </c>
      <c r="N27" s="512">
        <v>2298235</v>
      </c>
      <c r="O27" s="512">
        <v>2534307</v>
      </c>
    </row>
    <row r="28" spans="1:15" s="1" customFormat="1" ht="15">
      <c r="A28" s="469"/>
      <c r="B28" s="470" t="s">
        <v>584</v>
      </c>
      <c r="C28" s="513">
        <v>1832133</v>
      </c>
      <c r="D28" s="513">
        <v>1862192</v>
      </c>
      <c r="E28" s="513">
        <v>1880740</v>
      </c>
      <c r="F28" s="513">
        <v>1910505</v>
      </c>
      <c r="G28" s="513">
        <v>1832463</v>
      </c>
      <c r="H28" s="513">
        <v>1963165</v>
      </c>
      <c r="I28" s="513">
        <v>2035701</v>
      </c>
      <c r="J28" s="513">
        <v>1983661</v>
      </c>
      <c r="K28" s="513">
        <v>2071892</v>
      </c>
      <c r="L28" s="513">
        <v>2137124</v>
      </c>
      <c r="M28" s="513">
        <v>2157280</v>
      </c>
      <c r="N28" s="513">
        <v>2173705</v>
      </c>
      <c r="O28" s="513">
        <v>2408773</v>
      </c>
    </row>
    <row r="29" spans="1:15" s="1" customFormat="1" ht="29.25">
      <c r="A29" s="472"/>
      <c r="B29" s="473" t="s">
        <v>637</v>
      </c>
      <c r="C29" s="514">
        <v>1816933</v>
      </c>
      <c r="D29" s="514">
        <v>1847844</v>
      </c>
      <c r="E29" s="514">
        <v>1868181</v>
      </c>
      <c r="F29" s="514">
        <v>1899053</v>
      </c>
      <c r="G29" s="514">
        <v>1821939</v>
      </c>
      <c r="H29" s="514">
        <v>1947718</v>
      </c>
      <c r="I29" s="514">
        <v>2021157</v>
      </c>
      <c r="J29" s="514">
        <v>1969805</v>
      </c>
      <c r="K29" s="514">
        <v>2047268</v>
      </c>
      <c r="L29" s="514">
        <v>2114071</v>
      </c>
      <c r="M29" s="514">
        <v>2127836</v>
      </c>
      <c r="N29" s="514">
        <v>2146642</v>
      </c>
      <c r="O29" s="514">
        <v>2381541</v>
      </c>
    </row>
    <row r="30" spans="1:15" s="1" customFormat="1" ht="15">
      <c r="A30" s="472"/>
      <c r="B30" s="475" t="s">
        <v>586</v>
      </c>
      <c r="C30" s="514">
        <v>15200</v>
      </c>
      <c r="D30" s="514">
        <v>14348</v>
      </c>
      <c r="E30" s="514">
        <v>12559</v>
      </c>
      <c r="F30" s="514">
        <v>11452</v>
      </c>
      <c r="G30" s="514">
        <v>10524</v>
      </c>
      <c r="H30" s="514">
        <v>15447</v>
      </c>
      <c r="I30" s="514">
        <v>14544</v>
      </c>
      <c r="J30" s="514">
        <v>13856</v>
      </c>
      <c r="K30" s="514">
        <v>24624</v>
      </c>
      <c r="L30" s="514">
        <v>23053</v>
      </c>
      <c r="M30" s="514">
        <v>29444</v>
      </c>
      <c r="N30" s="514">
        <v>27063</v>
      </c>
      <c r="O30" s="514">
        <v>27232</v>
      </c>
    </row>
    <row r="31" spans="1:15" s="1" customFormat="1" ht="15">
      <c r="A31" s="471"/>
      <c r="B31" s="471" t="s">
        <v>627</v>
      </c>
      <c r="C31" s="514">
        <v>388047</v>
      </c>
      <c r="D31" s="514">
        <v>374535</v>
      </c>
      <c r="E31" s="514">
        <v>270780</v>
      </c>
      <c r="F31" s="514">
        <v>195557</v>
      </c>
      <c r="G31" s="514">
        <v>166333</v>
      </c>
      <c r="H31" s="514">
        <v>115513</v>
      </c>
      <c r="I31" s="514">
        <v>104477</v>
      </c>
      <c r="J31" s="514">
        <v>92239</v>
      </c>
      <c r="K31" s="514">
        <v>146510</v>
      </c>
      <c r="L31" s="514">
        <v>151481</v>
      </c>
      <c r="M31" s="514">
        <v>130087</v>
      </c>
      <c r="N31" s="514">
        <v>124530</v>
      </c>
      <c r="O31" s="514">
        <v>125534</v>
      </c>
    </row>
    <row r="32" spans="1:15" s="1" customFormat="1" ht="30" customHeight="1">
      <c r="A32" s="807" t="s">
        <v>636</v>
      </c>
      <c r="B32" s="807"/>
      <c r="C32" s="813"/>
      <c r="D32" s="814"/>
      <c r="E32" s="814"/>
      <c r="F32" s="814"/>
      <c r="G32" s="814"/>
      <c r="H32" s="814"/>
      <c r="I32" s="814"/>
      <c r="J32" s="814"/>
      <c r="K32" s="814"/>
      <c r="L32" s="814"/>
      <c r="M32" s="814"/>
      <c r="N32" s="814"/>
      <c r="O32" s="515"/>
    </row>
    <row r="33" spans="1:15" s="1" customFormat="1" ht="15">
      <c r="A33" s="475" t="s">
        <v>593</v>
      </c>
      <c r="B33" s="475"/>
      <c r="C33" s="513">
        <v>1568225</v>
      </c>
      <c r="D33" s="513">
        <v>1598513</v>
      </c>
      <c r="E33" s="513">
        <v>1667522</v>
      </c>
      <c r="F33" s="513">
        <v>1719984</v>
      </c>
      <c r="G33" s="513">
        <v>1693036</v>
      </c>
      <c r="H33" s="513">
        <v>1715758</v>
      </c>
      <c r="I33" s="513">
        <v>1846998</v>
      </c>
      <c r="J33" s="513">
        <v>1855364</v>
      </c>
      <c r="K33" s="513">
        <v>1778850</v>
      </c>
      <c r="L33" s="513">
        <v>1799922</v>
      </c>
      <c r="M33" s="513">
        <v>1803871</v>
      </c>
      <c r="N33" s="513">
        <v>1797230</v>
      </c>
      <c r="O33" s="516">
        <v>1808963</v>
      </c>
    </row>
    <row r="34" spans="1:15" s="1" customFormat="1" ht="15">
      <c r="A34" s="478" t="s">
        <v>594</v>
      </c>
      <c r="B34" s="478"/>
      <c r="C34" s="512">
        <v>1687984</v>
      </c>
      <c r="D34" s="512">
        <v>1730034</v>
      </c>
      <c r="E34" s="512">
        <v>1831298</v>
      </c>
      <c r="F34" s="512">
        <v>1886242</v>
      </c>
      <c r="G34" s="512">
        <v>1821114</v>
      </c>
      <c r="H34" s="512">
        <v>1840980</v>
      </c>
      <c r="I34" s="512">
        <v>1879938</v>
      </c>
      <c r="J34" s="512">
        <v>1887472</v>
      </c>
      <c r="K34" s="512">
        <v>1902640</v>
      </c>
      <c r="L34" s="512">
        <v>1924889</v>
      </c>
      <c r="M34" s="512">
        <v>1929187</v>
      </c>
      <c r="N34" s="512">
        <v>1922610</v>
      </c>
      <c r="O34" s="517">
        <v>1936501</v>
      </c>
    </row>
    <row r="35" spans="1:15" s="1" customFormat="1" ht="15">
      <c r="A35" s="471"/>
      <c r="B35" s="470" t="s">
        <v>595</v>
      </c>
      <c r="C35" s="514">
        <v>1062306</v>
      </c>
      <c r="D35" s="514">
        <v>1086678</v>
      </c>
      <c r="E35" s="514">
        <v>1135172</v>
      </c>
      <c r="F35" s="514">
        <v>1157099</v>
      </c>
      <c r="G35" s="514">
        <v>1161431</v>
      </c>
      <c r="H35" s="514">
        <v>1170070</v>
      </c>
      <c r="I35" s="514">
        <v>1192240</v>
      </c>
      <c r="J35" s="514">
        <v>1189705</v>
      </c>
      <c r="K35" s="514">
        <v>1183394</v>
      </c>
      <c r="L35" s="514">
        <v>1189221</v>
      </c>
      <c r="M35" s="514">
        <v>1179880</v>
      </c>
      <c r="N35" s="514">
        <v>1160729</v>
      </c>
      <c r="O35" s="518">
        <v>1159584</v>
      </c>
    </row>
    <row r="36" spans="1:15" s="1" customFormat="1" ht="15">
      <c r="A36" s="471"/>
      <c r="B36" s="475" t="s">
        <v>596</v>
      </c>
      <c r="C36" s="514">
        <v>13258</v>
      </c>
      <c r="D36" s="514">
        <v>13992</v>
      </c>
      <c r="E36" s="514">
        <v>14530</v>
      </c>
      <c r="F36" s="514">
        <v>15367</v>
      </c>
      <c r="G36" s="514">
        <v>14582</v>
      </c>
      <c r="H36" s="514">
        <v>15149</v>
      </c>
      <c r="I36" s="514">
        <v>15426</v>
      </c>
      <c r="J36" s="514">
        <v>15611</v>
      </c>
      <c r="K36" s="514">
        <v>15847</v>
      </c>
      <c r="L36" s="514">
        <v>15944</v>
      </c>
      <c r="M36" s="514">
        <v>16126</v>
      </c>
      <c r="N36" s="514">
        <v>15641</v>
      </c>
      <c r="O36" s="518">
        <v>15487</v>
      </c>
    </row>
    <row r="37" spans="1:15" s="1" customFormat="1" ht="30">
      <c r="A37" s="471"/>
      <c r="B37" s="479" t="s">
        <v>630</v>
      </c>
      <c r="C37" s="514">
        <v>492656</v>
      </c>
      <c r="D37" s="514">
        <v>497831</v>
      </c>
      <c r="E37" s="514">
        <v>517791</v>
      </c>
      <c r="F37" s="514">
        <v>547424</v>
      </c>
      <c r="G37" s="514">
        <v>516889</v>
      </c>
      <c r="H37" s="514">
        <v>530365</v>
      </c>
      <c r="I37" s="514">
        <v>638947</v>
      </c>
      <c r="J37" s="514">
        <v>649556</v>
      </c>
      <c r="K37" s="514">
        <v>579243</v>
      </c>
      <c r="L37" s="514">
        <v>594321</v>
      </c>
      <c r="M37" s="514">
        <v>607362</v>
      </c>
      <c r="N37" s="514">
        <v>620285</v>
      </c>
      <c r="O37" s="518">
        <v>633279</v>
      </c>
    </row>
    <row r="38" spans="1:15" s="1" customFormat="1" ht="30">
      <c r="A38" s="471"/>
      <c r="B38" s="479" t="s">
        <v>631</v>
      </c>
      <c r="C38" s="514">
        <v>612407</v>
      </c>
      <c r="D38" s="514">
        <v>629325</v>
      </c>
      <c r="E38" s="514">
        <v>681523</v>
      </c>
      <c r="F38" s="514">
        <v>713528</v>
      </c>
      <c r="G38" s="514">
        <v>644767</v>
      </c>
      <c r="H38" s="514">
        <v>655340</v>
      </c>
      <c r="I38" s="514">
        <v>671793</v>
      </c>
      <c r="J38" s="514">
        <v>681555</v>
      </c>
      <c r="K38" s="514">
        <v>702615</v>
      </c>
      <c r="L38" s="514">
        <v>718817</v>
      </c>
      <c r="M38" s="514">
        <v>732160</v>
      </c>
      <c r="N38" s="514">
        <v>745085</v>
      </c>
      <c r="O38" s="518">
        <v>760214</v>
      </c>
    </row>
    <row r="39" spans="1:15" s="1" customFormat="1" ht="30">
      <c r="A39" s="474"/>
      <c r="B39" s="479" t="s">
        <v>632</v>
      </c>
      <c r="C39" s="519">
        <v>0</v>
      </c>
      <c r="D39" s="514">
        <v>3</v>
      </c>
      <c r="E39" s="519">
        <v>13</v>
      </c>
      <c r="F39" s="519">
        <v>25</v>
      </c>
      <c r="G39" s="514">
        <v>37</v>
      </c>
      <c r="H39" s="514">
        <v>47</v>
      </c>
      <c r="I39" s="514">
        <v>73</v>
      </c>
      <c r="J39" s="514">
        <v>107</v>
      </c>
      <c r="K39" s="514">
        <v>143</v>
      </c>
      <c r="L39" s="514">
        <v>177</v>
      </c>
      <c r="M39" s="514">
        <v>213</v>
      </c>
      <c r="N39" s="514">
        <v>243</v>
      </c>
      <c r="O39" s="518">
        <v>256</v>
      </c>
    </row>
    <row r="40" spans="1:15" s="1" customFormat="1" ht="29.25">
      <c r="A40" s="474"/>
      <c r="B40" s="479" t="s">
        <v>633</v>
      </c>
      <c r="C40" s="519">
        <v>5</v>
      </c>
      <c r="D40" s="519">
        <v>9</v>
      </c>
      <c r="E40" s="519">
        <v>16</v>
      </c>
      <c r="F40" s="519">
        <v>69</v>
      </c>
      <c r="G40" s="519">
        <v>97</v>
      </c>
      <c r="H40" s="519">
        <v>127</v>
      </c>
      <c r="I40" s="514">
        <v>312</v>
      </c>
      <c r="J40" s="514">
        <v>385</v>
      </c>
      <c r="K40" s="514">
        <v>223</v>
      </c>
      <c r="L40" s="514">
        <v>259</v>
      </c>
      <c r="M40" s="514">
        <v>290</v>
      </c>
      <c r="N40" s="514">
        <v>332</v>
      </c>
      <c r="O40" s="518">
        <v>357</v>
      </c>
    </row>
    <row r="41" spans="1:15" s="1" customFormat="1" ht="29.25">
      <c r="A41" s="474"/>
      <c r="B41" s="479" t="s">
        <v>634</v>
      </c>
      <c r="C41" s="519">
        <v>13</v>
      </c>
      <c r="D41" s="519">
        <v>36</v>
      </c>
      <c r="E41" s="519">
        <v>60</v>
      </c>
      <c r="F41" s="519">
        <v>223</v>
      </c>
      <c r="G41" s="519">
        <v>297</v>
      </c>
      <c r="H41" s="519">
        <v>374</v>
      </c>
      <c r="I41" s="514">
        <v>406</v>
      </c>
      <c r="J41" s="514">
        <v>494</v>
      </c>
      <c r="K41" s="514">
        <v>641</v>
      </c>
      <c r="L41" s="514">
        <v>730</v>
      </c>
      <c r="M41" s="514">
        <v>808</v>
      </c>
      <c r="N41" s="514">
        <v>912</v>
      </c>
      <c r="O41" s="518">
        <v>960</v>
      </c>
    </row>
    <row r="42" spans="1:15" s="4" customFormat="1" ht="15">
      <c r="A42" s="478" t="s">
        <v>755</v>
      </c>
      <c r="B42" s="478"/>
      <c r="C42" s="520">
        <v>7037100</v>
      </c>
      <c r="D42" s="512">
        <v>7158992</v>
      </c>
      <c r="E42" s="512">
        <v>7081524</v>
      </c>
      <c r="F42" s="512">
        <v>6996714</v>
      </c>
      <c r="G42" s="512">
        <v>6742359</v>
      </c>
      <c r="H42" s="512">
        <v>7013947</v>
      </c>
      <c r="I42" s="512">
        <v>7225093</v>
      </c>
      <c r="J42" s="512">
        <v>7060004</v>
      </c>
      <c r="K42" s="512">
        <v>7452351</v>
      </c>
      <c r="L42" s="512">
        <v>7812420</v>
      </c>
      <c r="M42" s="512">
        <v>7878046</v>
      </c>
      <c r="N42" s="512">
        <v>7910416</v>
      </c>
      <c r="O42" s="517">
        <v>7758445</v>
      </c>
    </row>
    <row r="43" spans="1:15" s="1" customFormat="1" ht="15">
      <c r="A43" s="475" t="s">
        <v>625</v>
      </c>
      <c r="B43" s="475"/>
      <c r="C43" s="521">
        <v>1.4157279727079979</v>
      </c>
      <c r="D43" s="521">
        <v>1.3992548074366615</v>
      </c>
      <c r="E43" s="521">
        <v>1.290249843780172</v>
      </c>
      <c r="F43" s="521">
        <v>1.2244660415445725</v>
      </c>
      <c r="G43" s="522">
        <v>1.1805986405486948</v>
      </c>
      <c r="H43" s="522">
        <v>1.2115216714711514</v>
      </c>
      <c r="I43" s="522">
        <v>1.1587332525536032</v>
      </c>
      <c r="J43" s="522">
        <v>1.1188640072783562</v>
      </c>
      <c r="K43" s="522">
        <v>1.247098968434663</v>
      </c>
      <c r="L43" s="522">
        <v>1.2715023206561173</v>
      </c>
      <c r="M43" s="522">
        <v>1.2680324701710932</v>
      </c>
      <c r="N43" s="522">
        <v>1.2787650996255349</v>
      </c>
      <c r="O43" s="523">
        <v>1.4009722697479163</v>
      </c>
    </row>
    <row r="44" spans="1:17" s="1" customFormat="1" ht="15">
      <c r="A44" s="478" t="s">
        <v>635</v>
      </c>
      <c r="B44" s="478"/>
      <c r="C44" s="512">
        <v>10945264</v>
      </c>
      <c r="D44" s="512">
        <v>11125753</v>
      </c>
      <c r="E44" s="512">
        <v>11064342</v>
      </c>
      <c r="F44" s="512">
        <v>10989018</v>
      </c>
      <c r="G44" s="512">
        <v>10562269</v>
      </c>
      <c r="H44" s="512">
        <v>10933605</v>
      </c>
      <c r="I44" s="512">
        <v>11245209</v>
      </c>
      <c r="J44" s="512">
        <v>11023376</v>
      </c>
      <c r="K44" s="512">
        <v>11573393</v>
      </c>
      <c r="L44" s="512">
        <v>12025914</v>
      </c>
      <c r="M44" s="512">
        <v>12094600</v>
      </c>
      <c r="N44" s="512">
        <v>12131261</v>
      </c>
      <c r="O44" s="517">
        <v>12229253</v>
      </c>
      <c r="Q44" s="132"/>
    </row>
    <row r="45" spans="1:15" s="1" customFormat="1" ht="32.25" customHeight="1">
      <c r="A45" s="815"/>
      <c r="B45" s="816"/>
      <c r="C45" s="816"/>
      <c r="D45" s="816"/>
      <c r="E45" s="816" t="s">
        <v>640</v>
      </c>
      <c r="F45" s="816"/>
      <c r="G45" s="816"/>
      <c r="H45" s="816"/>
      <c r="I45" s="816"/>
      <c r="J45" s="816"/>
      <c r="K45" s="816"/>
      <c r="L45" s="816"/>
      <c r="M45" s="816"/>
      <c r="N45" s="816"/>
      <c r="O45" s="524"/>
    </row>
    <row r="46" spans="1:15" s="1" customFormat="1" ht="30" customHeight="1">
      <c r="A46" s="466" t="s">
        <v>582</v>
      </c>
      <c r="B46" s="525"/>
      <c r="C46" s="512">
        <v>1016692</v>
      </c>
      <c r="D46" s="512">
        <v>1101131</v>
      </c>
      <c r="E46" s="512">
        <v>1121777</v>
      </c>
      <c r="F46" s="512">
        <v>1056852</v>
      </c>
      <c r="G46" s="512">
        <v>928454</v>
      </c>
      <c r="H46" s="512">
        <v>865159</v>
      </c>
      <c r="I46" s="512">
        <v>797856</v>
      </c>
      <c r="J46" s="512">
        <v>718232</v>
      </c>
      <c r="K46" s="512">
        <v>705592</v>
      </c>
      <c r="L46" s="512">
        <v>696175</v>
      </c>
      <c r="M46" s="512">
        <v>600787</v>
      </c>
      <c r="N46" s="512">
        <v>547075</v>
      </c>
      <c r="O46" s="517">
        <v>551610</v>
      </c>
    </row>
    <row r="47" spans="1:15" s="1" customFormat="1" ht="15">
      <c r="A47" s="502"/>
      <c r="B47" s="470" t="s">
        <v>641</v>
      </c>
      <c r="C47" s="514">
        <v>1014948</v>
      </c>
      <c r="D47" s="514">
        <v>1101131</v>
      </c>
      <c r="E47" s="514">
        <v>1121777</v>
      </c>
      <c r="F47" s="514">
        <v>1056852</v>
      </c>
      <c r="G47" s="514">
        <v>928454</v>
      </c>
      <c r="H47" s="514">
        <v>864468</v>
      </c>
      <c r="I47" s="514">
        <v>797334</v>
      </c>
      <c r="J47" s="514">
        <v>717876</v>
      </c>
      <c r="K47" s="514">
        <v>705592</v>
      </c>
      <c r="L47" s="514">
        <v>696175</v>
      </c>
      <c r="M47" s="514">
        <v>600787</v>
      </c>
      <c r="N47" s="514">
        <v>547075</v>
      </c>
      <c r="O47" s="518">
        <v>551610</v>
      </c>
    </row>
    <row r="48" spans="1:15" s="1" customFormat="1" ht="15">
      <c r="A48" s="502"/>
      <c r="B48" s="471" t="s">
        <v>627</v>
      </c>
      <c r="C48" s="514">
        <v>1744</v>
      </c>
      <c r="D48" s="514">
        <v>0</v>
      </c>
      <c r="E48" s="514">
        <v>0</v>
      </c>
      <c r="F48" s="514">
        <v>0</v>
      </c>
      <c r="G48" s="514">
        <v>0</v>
      </c>
      <c r="H48" s="514">
        <v>691</v>
      </c>
      <c r="I48" s="514">
        <v>522</v>
      </c>
      <c r="J48" s="514">
        <v>356</v>
      </c>
      <c r="K48" s="514">
        <v>0</v>
      </c>
      <c r="L48" s="514">
        <v>0</v>
      </c>
      <c r="M48" s="514">
        <v>0</v>
      </c>
      <c r="N48" s="514">
        <v>0</v>
      </c>
      <c r="O48" s="518">
        <v>0</v>
      </c>
    </row>
    <row r="49" spans="1:15" s="1" customFormat="1" ht="30" customHeight="1">
      <c r="A49" s="807" t="s">
        <v>278</v>
      </c>
      <c r="B49" s="807"/>
      <c r="C49" s="813"/>
      <c r="D49" s="814"/>
      <c r="E49" s="814"/>
      <c r="F49" s="814"/>
      <c r="G49" s="814"/>
      <c r="H49" s="814"/>
      <c r="I49" s="814"/>
      <c r="J49" s="814"/>
      <c r="K49" s="814"/>
      <c r="L49" s="814"/>
      <c r="M49" s="814"/>
      <c r="N49" s="814"/>
      <c r="O49" s="515"/>
    </row>
    <row r="50" spans="1:16" s="1" customFormat="1" ht="15">
      <c r="A50" s="475" t="s">
        <v>593</v>
      </c>
      <c r="B50" s="475"/>
      <c r="C50" s="513">
        <v>377346</v>
      </c>
      <c r="D50" s="513">
        <v>403764</v>
      </c>
      <c r="E50" s="513">
        <v>509673</v>
      </c>
      <c r="F50" s="513">
        <v>539417</v>
      </c>
      <c r="G50" s="513">
        <v>555977</v>
      </c>
      <c r="H50" s="513">
        <v>577010</v>
      </c>
      <c r="I50" s="513">
        <v>654155</v>
      </c>
      <c r="J50" s="513">
        <v>663415</v>
      </c>
      <c r="K50" s="513">
        <v>646631</v>
      </c>
      <c r="L50" s="513">
        <v>690487</v>
      </c>
      <c r="M50" s="513">
        <v>704675</v>
      </c>
      <c r="N50" s="513">
        <v>709912</v>
      </c>
      <c r="O50" s="526">
        <v>733537</v>
      </c>
      <c r="P50" s="132"/>
    </row>
    <row r="51" spans="1:15" s="1" customFormat="1" ht="15">
      <c r="A51" s="478" t="s">
        <v>594</v>
      </c>
      <c r="B51" s="478"/>
      <c r="C51" s="512">
        <v>400192</v>
      </c>
      <c r="D51" s="512">
        <v>430529</v>
      </c>
      <c r="E51" s="512">
        <v>550200</v>
      </c>
      <c r="F51" s="512">
        <v>583378</v>
      </c>
      <c r="G51" s="512">
        <v>590699</v>
      </c>
      <c r="H51" s="512">
        <v>611907</v>
      </c>
      <c r="I51" s="512">
        <v>661989</v>
      </c>
      <c r="J51" s="512">
        <v>672351</v>
      </c>
      <c r="K51" s="512">
        <v>682722</v>
      </c>
      <c r="L51" s="512">
        <v>727833</v>
      </c>
      <c r="M51" s="512">
        <v>742389</v>
      </c>
      <c r="N51" s="512">
        <v>747670</v>
      </c>
      <c r="O51" s="517">
        <v>772892</v>
      </c>
    </row>
    <row r="52" spans="1:15" s="1" customFormat="1" ht="13.5" customHeight="1">
      <c r="A52" s="471"/>
      <c r="B52" s="470" t="s">
        <v>595</v>
      </c>
      <c r="C52" s="514">
        <v>279182</v>
      </c>
      <c r="D52" s="514">
        <v>296955</v>
      </c>
      <c r="E52" s="514">
        <v>380771</v>
      </c>
      <c r="F52" s="514">
        <v>396631</v>
      </c>
      <c r="G52" s="514">
        <v>409754</v>
      </c>
      <c r="H52" s="514">
        <v>420380</v>
      </c>
      <c r="I52" s="514">
        <v>456475</v>
      </c>
      <c r="J52" s="514">
        <v>457957</v>
      </c>
      <c r="K52" s="514">
        <v>457643</v>
      </c>
      <c r="L52" s="514">
        <v>489444</v>
      </c>
      <c r="M52" s="514">
        <v>493106</v>
      </c>
      <c r="N52" s="514">
        <v>488687</v>
      </c>
      <c r="O52" s="518">
        <v>503005</v>
      </c>
    </row>
    <row r="53" spans="1:15" s="1" customFormat="1" ht="15">
      <c r="A53" s="471"/>
      <c r="B53" s="475" t="s">
        <v>596</v>
      </c>
      <c r="C53" s="514">
        <v>2222</v>
      </c>
      <c r="D53" s="514">
        <v>2749</v>
      </c>
      <c r="E53" s="514">
        <v>3218</v>
      </c>
      <c r="F53" s="514">
        <v>3991</v>
      </c>
      <c r="G53" s="514">
        <v>4057</v>
      </c>
      <c r="H53" s="514">
        <v>4716</v>
      </c>
      <c r="I53" s="514">
        <v>5301</v>
      </c>
      <c r="J53" s="514">
        <v>5623</v>
      </c>
      <c r="K53" s="514">
        <v>5919</v>
      </c>
      <c r="L53" s="514">
        <v>6222</v>
      </c>
      <c r="M53" s="514">
        <v>6416</v>
      </c>
      <c r="N53" s="514">
        <v>6202</v>
      </c>
      <c r="O53" s="518">
        <v>6209</v>
      </c>
    </row>
    <row r="54" spans="1:15" s="1" customFormat="1" ht="30">
      <c r="A54" s="471"/>
      <c r="B54" s="479" t="s">
        <v>630</v>
      </c>
      <c r="C54" s="514">
        <v>95937</v>
      </c>
      <c r="D54" s="514">
        <v>104054</v>
      </c>
      <c r="E54" s="514">
        <v>125677</v>
      </c>
      <c r="F54" s="514">
        <v>138747</v>
      </c>
      <c r="G54" s="514">
        <v>142091</v>
      </c>
      <c r="H54" s="514">
        <v>151812</v>
      </c>
      <c r="I54" s="514">
        <v>192189</v>
      </c>
      <c r="J54" s="514">
        <v>199602</v>
      </c>
      <c r="K54" s="514">
        <v>182897</v>
      </c>
      <c r="L54" s="514">
        <v>194627</v>
      </c>
      <c r="M54" s="514">
        <v>204940</v>
      </c>
      <c r="N54" s="514">
        <v>214796</v>
      </c>
      <c r="O54" s="518">
        <v>224090</v>
      </c>
    </row>
    <row r="55" spans="1:15" s="1" customFormat="1" ht="30">
      <c r="A55" s="471"/>
      <c r="B55" s="479" t="s">
        <v>631</v>
      </c>
      <c r="C55" s="514">
        <v>118771</v>
      </c>
      <c r="D55" s="514">
        <v>130805</v>
      </c>
      <c r="E55" s="514">
        <v>166182</v>
      </c>
      <c r="F55" s="514">
        <v>182646</v>
      </c>
      <c r="G55" s="514">
        <v>176718</v>
      </c>
      <c r="H55" s="514">
        <v>186580</v>
      </c>
      <c r="I55" s="514">
        <v>199980</v>
      </c>
      <c r="J55" s="514">
        <v>208490</v>
      </c>
      <c r="K55" s="514">
        <v>218807</v>
      </c>
      <c r="L55" s="514">
        <v>231788</v>
      </c>
      <c r="M55" s="514">
        <v>242455</v>
      </c>
      <c r="N55" s="514">
        <v>252358</v>
      </c>
      <c r="O55" s="518">
        <v>263261</v>
      </c>
    </row>
    <row r="56" spans="1:15" s="1" customFormat="1" ht="30">
      <c r="A56" s="474"/>
      <c r="B56" s="479" t="s">
        <v>632</v>
      </c>
      <c r="C56" s="519">
        <v>0</v>
      </c>
      <c r="D56" s="514">
        <v>0</v>
      </c>
      <c r="E56" s="514">
        <v>0</v>
      </c>
      <c r="F56" s="514">
        <v>20</v>
      </c>
      <c r="G56" s="514">
        <v>27</v>
      </c>
      <c r="H56" s="514">
        <v>35</v>
      </c>
      <c r="I56" s="514">
        <v>43</v>
      </c>
      <c r="J56" s="514">
        <v>50</v>
      </c>
      <c r="K56" s="514">
        <v>61</v>
      </c>
      <c r="L56" s="514">
        <v>71</v>
      </c>
      <c r="M56" s="514">
        <v>79</v>
      </c>
      <c r="N56" s="514">
        <v>85</v>
      </c>
      <c r="O56" s="518">
        <v>90</v>
      </c>
    </row>
    <row r="57" spans="1:15" s="1" customFormat="1" ht="29.25">
      <c r="A57" s="474"/>
      <c r="B57" s="479" t="s">
        <v>633</v>
      </c>
      <c r="C57" s="519">
        <v>5</v>
      </c>
      <c r="D57" s="519">
        <v>6</v>
      </c>
      <c r="E57" s="519">
        <v>7</v>
      </c>
      <c r="F57" s="519">
        <v>28</v>
      </c>
      <c r="G57" s="519">
        <v>48</v>
      </c>
      <c r="H57" s="519">
        <v>67</v>
      </c>
      <c r="I57" s="514">
        <v>147</v>
      </c>
      <c r="J57" s="514">
        <v>183</v>
      </c>
      <c r="K57" s="514">
        <v>111</v>
      </c>
      <c r="L57" s="514">
        <v>123</v>
      </c>
      <c r="M57" s="514">
        <v>134</v>
      </c>
      <c r="N57" s="514">
        <v>142</v>
      </c>
      <c r="O57" s="518">
        <v>143</v>
      </c>
    </row>
    <row r="58" spans="1:15" s="1" customFormat="1" ht="29.25">
      <c r="A58" s="474"/>
      <c r="B58" s="479" t="s">
        <v>634</v>
      </c>
      <c r="C58" s="519">
        <v>17</v>
      </c>
      <c r="D58" s="519">
        <v>20</v>
      </c>
      <c r="E58" s="519">
        <v>29</v>
      </c>
      <c r="F58" s="519">
        <v>90</v>
      </c>
      <c r="G58" s="519">
        <v>143</v>
      </c>
      <c r="H58" s="519">
        <v>196</v>
      </c>
      <c r="I58" s="514">
        <v>190</v>
      </c>
      <c r="J58" s="514">
        <v>231</v>
      </c>
      <c r="K58" s="514">
        <v>292</v>
      </c>
      <c r="L58" s="514">
        <v>308</v>
      </c>
      <c r="M58" s="514">
        <v>333</v>
      </c>
      <c r="N58" s="514">
        <v>338</v>
      </c>
      <c r="O58" s="518">
        <v>327</v>
      </c>
    </row>
    <row r="59" spans="1:15" s="4" customFormat="1" ht="15">
      <c r="A59" s="478" t="s">
        <v>755</v>
      </c>
      <c r="B59" s="478"/>
      <c r="C59" s="512">
        <v>2343817</v>
      </c>
      <c r="D59" s="512">
        <v>2520434</v>
      </c>
      <c r="E59" s="512">
        <v>2653970</v>
      </c>
      <c r="F59" s="512">
        <v>2555985</v>
      </c>
      <c r="G59" s="512">
        <v>2313723</v>
      </c>
      <c r="H59" s="512">
        <v>2199809.999999999</v>
      </c>
      <c r="I59" s="512">
        <v>2105785.9999999986</v>
      </c>
      <c r="J59" s="512">
        <v>1948651</v>
      </c>
      <c r="K59" s="512">
        <v>1923470</v>
      </c>
      <c r="L59" s="512">
        <v>2059880</v>
      </c>
      <c r="M59" s="512">
        <v>1864295</v>
      </c>
      <c r="N59" s="512">
        <v>1745830</v>
      </c>
      <c r="O59" s="517">
        <v>1772542</v>
      </c>
    </row>
    <row r="60" spans="1:15" s="1" customFormat="1" ht="15">
      <c r="A60" s="475" t="s">
        <v>625</v>
      </c>
      <c r="B60" s="475"/>
      <c r="C60" s="521">
        <v>2.694322982090707</v>
      </c>
      <c r="D60" s="521">
        <v>2.7271648784933773</v>
      </c>
      <c r="E60" s="521">
        <v>2.200973957812166</v>
      </c>
      <c r="F60" s="521">
        <v>1.9592485961695683</v>
      </c>
      <c r="G60" s="522">
        <v>1.6699503756450356</v>
      </c>
      <c r="H60" s="522">
        <v>1.4993830262907055</v>
      </c>
      <c r="I60" s="522">
        <v>1.2196742362284168</v>
      </c>
      <c r="J60" s="522">
        <v>1.0826285206092716</v>
      </c>
      <c r="K60" s="522">
        <v>1.0911818332248222</v>
      </c>
      <c r="L60" s="522">
        <v>1.008237664141396</v>
      </c>
      <c r="M60" s="522">
        <v>0.8525731720296591</v>
      </c>
      <c r="N60" s="522">
        <v>0.7706236829353498</v>
      </c>
      <c r="O60" s="523">
        <v>0.7519866073558662</v>
      </c>
    </row>
    <row r="61" spans="1:15" s="1" customFormat="1" ht="28.5" customHeight="1">
      <c r="A61" s="790" t="s">
        <v>638</v>
      </c>
      <c r="B61" s="791"/>
      <c r="C61" s="468">
        <v>3760701</v>
      </c>
      <c r="D61" s="468">
        <v>4052094</v>
      </c>
      <c r="E61" s="468">
        <v>4325947</v>
      </c>
      <c r="F61" s="468">
        <v>4196215</v>
      </c>
      <c r="G61" s="468">
        <v>3832876</v>
      </c>
      <c r="H61" s="478">
        <v>3676875.999999999</v>
      </c>
      <c r="I61" s="468">
        <v>3565630.9999999986</v>
      </c>
      <c r="J61" s="468">
        <v>3339234</v>
      </c>
      <c r="K61" s="468">
        <v>3311784</v>
      </c>
      <c r="L61" s="468">
        <v>3483888</v>
      </c>
      <c r="M61" s="468">
        <v>3207471</v>
      </c>
      <c r="N61" s="468">
        <v>3040575</v>
      </c>
      <c r="O61" s="527">
        <v>3097044</v>
      </c>
    </row>
    <row r="62" spans="1:15" ht="10.5" customHeight="1">
      <c r="A62" s="70"/>
      <c r="B62" s="330"/>
      <c r="C62" s="70"/>
      <c r="D62" s="57"/>
      <c r="E62" s="57"/>
      <c r="F62" s="57"/>
      <c r="G62" s="57"/>
      <c r="H62" s="57"/>
      <c r="I62" s="57"/>
      <c r="J62" s="57"/>
      <c r="K62" s="57"/>
      <c r="L62" s="71"/>
      <c r="M62" s="71"/>
      <c r="N62" s="71"/>
      <c r="O62" s="71"/>
    </row>
    <row r="63" spans="1:15" ht="13.5" customHeight="1">
      <c r="A63" s="70"/>
      <c r="B63" s="330"/>
      <c r="C63" s="72"/>
      <c r="D63" s="72"/>
      <c r="E63" s="72"/>
      <c r="F63" s="72"/>
      <c r="G63" s="72"/>
      <c r="H63" s="57"/>
      <c r="I63" s="57"/>
      <c r="J63" s="57"/>
      <c r="K63" s="72"/>
      <c r="L63" s="71"/>
      <c r="M63" s="71"/>
      <c r="N63" s="71"/>
      <c r="O63" s="71"/>
    </row>
    <row r="64" spans="1:3" ht="15">
      <c r="A64" s="70"/>
      <c r="B64" s="330"/>
      <c r="C64" s="70"/>
    </row>
    <row r="65" spans="8:15" ht="15">
      <c r="H65" s="9"/>
      <c r="I65" s="9"/>
      <c r="J65" s="9"/>
      <c r="L65" s="26"/>
      <c r="M65" s="26"/>
      <c r="N65" s="26"/>
      <c r="O65" s="26"/>
    </row>
    <row r="70" ht="15">
      <c r="I70" s="9"/>
    </row>
    <row r="71" ht="15">
      <c r="I71" s="9"/>
    </row>
  </sheetData>
  <sheetProtection/>
  <mergeCells count="11">
    <mergeCell ref="A32:B32"/>
    <mergeCell ref="A61:B61"/>
    <mergeCell ref="A6:B6"/>
    <mergeCell ref="A5:E5"/>
    <mergeCell ref="A13:B13"/>
    <mergeCell ref="C13:N13"/>
    <mergeCell ref="A26:N26"/>
    <mergeCell ref="C32:N32"/>
    <mergeCell ref="A45:N45"/>
    <mergeCell ref="A49:B49"/>
    <mergeCell ref="C49:N49"/>
  </mergeCells>
  <printOptions/>
  <pageMargins left="0" right="0" top="0" bottom="0" header="0" footer="0"/>
  <pageSetup horizontalDpi="600" verticalDpi="600" orientation="portrait" paperSize="9" scale="45" r:id="rId2"/>
  <drawing r:id="rId1"/>
</worksheet>
</file>

<file path=xl/worksheets/sheet11.xml><?xml version="1.0" encoding="utf-8"?>
<worksheet xmlns="http://schemas.openxmlformats.org/spreadsheetml/2006/main" xmlns:r="http://schemas.openxmlformats.org/officeDocument/2006/relationships">
  <sheetPr>
    <tabColor theme="4" tint="0.39998000860214233"/>
  </sheetPr>
  <dimension ref="A4:W32"/>
  <sheetViews>
    <sheetView showGridLines="0" zoomScaleSheetLayoutView="50" zoomScalePageLayoutView="0" workbookViewId="0" topLeftCell="A1">
      <selection activeCell="P28" sqref="P28"/>
    </sheetView>
  </sheetViews>
  <sheetFormatPr defaultColWidth="29.28125" defaultRowHeight="12.75"/>
  <cols>
    <col min="1" max="1" width="3.421875" style="22" customWidth="1"/>
    <col min="2" max="2" width="44.28125" style="22" customWidth="1"/>
    <col min="3" max="5" width="10.421875" style="22" bestFit="1" customWidth="1"/>
    <col min="6" max="14" width="11.57421875" style="22" bestFit="1" customWidth="1"/>
    <col min="15" max="15" width="12.00390625" style="22" customWidth="1"/>
    <col min="16" max="16384" width="29.28125" style="22" customWidth="1"/>
  </cols>
  <sheetData>
    <row r="1" ht="18.75" customHeight="1"/>
    <row r="2" ht="18.75" customHeight="1"/>
    <row r="3" ht="18.75" customHeight="1"/>
    <row r="4" spans="1:15" s="3" customFormat="1" ht="27" customHeight="1">
      <c r="A4" s="817" t="s">
        <v>286</v>
      </c>
      <c r="B4" s="817"/>
      <c r="C4" s="817"/>
      <c r="D4" s="817"/>
      <c r="E4" s="817"/>
      <c r="F4" s="817"/>
      <c r="G4" s="817"/>
      <c r="H4" s="817"/>
      <c r="I4" s="817"/>
      <c r="J4" s="817"/>
      <c r="K4" s="817"/>
      <c r="L4" s="817"/>
      <c r="M4" s="817"/>
      <c r="N4" s="817"/>
      <c r="O4" s="429"/>
    </row>
    <row r="5" spans="1:15" s="3" customFormat="1" ht="15" customHeight="1" thickBot="1">
      <c r="A5" s="800" t="s">
        <v>756</v>
      </c>
      <c r="B5" s="800"/>
      <c r="C5" s="800"/>
      <c r="D5" s="800"/>
      <c r="E5" s="800"/>
      <c r="F5" s="800"/>
      <c r="G5" s="800"/>
      <c r="H5" s="800"/>
      <c r="I5" s="800"/>
      <c r="J5" s="800"/>
      <c r="K5" s="800"/>
      <c r="L5" s="800"/>
      <c r="M5" s="800"/>
      <c r="N5" s="800"/>
      <c r="O5" s="428"/>
    </row>
    <row r="6" spans="1:15" s="23" customFormat="1" ht="51.75" customHeight="1" thickBot="1">
      <c r="A6" s="821" t="s">
        <v>258</v>
      </c>
      <c r="B6" s="821"/>
      <c r="C6" s="528">
        <v>2009</v>
      </c>
      <c r="D6" s="529">
        <v>2010</v>
      </c>
      <c r="E6" s="529">
        <v>2011</v>
      </c>
      <c r="F6" s="529">
        <v>2012</v>
      </c>
      <c r="G6" s="529">
        <v>2013</v>
      </c>
      <c r="H6" s="529">
        <v>2014</v>
      </c>
      <c r="I6" s="529">
        <v>2015</v>
      </c>
      <c r="J6" s="529">
        <v>2016</v>
      </c>
      <c r="K6" s="529">
        <v>2017</v>
      </c>
      <c r="L6" s="529">
        <v>2018</v>
      </c>
      <c r="M6" s="529">
        <v>2019</v>
      </c>
      <c r="N6" s="529" t="s">
        <v>797</v>
      </c>
      <c r="O6" s="465" t="s">
        <v>815</v>
      </c>
    </row>
    <row r="7" spans="1:17" ht="16.5" thickBot="1">
      <c r="A7" s="820" t="s">
        <v>592</v>
      </c>
      <c r="B7" s="820"/>
      <c r="C7" s="530">
        <v>2241418</v>
      </c>
      <c r="D7" s="530">
        <v>2282511</v>
      </c>
      <c r="E7" s="530">
        <v>2554200</v>
      </c>
      <c r="F7" s="530">
        <v>2662608</v>
      </c>
      <c r="G7" s="530">
        <v>2823400</v>
      </c>
      <c r="H7" s="530">
        <v>2910148</v>
      </c>
      <c r="I7" s="530">
        <v>3032971</v>
      </c>
      <c r="J7" s="530">
        <v>2982548</v>
      </c>
      <c r="K7" s="530">
        <v>2987396</v>
      </c>
      <c r="L7" s="530">
        <v>3033301</v>
      </c>
      <c r="M7" s="530">
        <v>3102808</v>
      </c>
      <c r="N7" s="530">
        <v>3141097</v>
      </c>
      <c r="O7" s="530">
        <v>3145313</v>
      </c>
      <c r="Q7" s="24"/>
    </row>
    <row r="8" spans="1:17" ht="16.5" thickBot="1">
      <c r="A8" s="531"/>
      <c r="B8" s="532" t="s">
        <v>584</v>
      </c>
      <c r="C8" s="533">
        <v>2241418</v>
      </c>
      <c r="D8" s="533">
        <v>2282511</v>
      </c>
      <c r="E8" s="533">
        <v>2554200</v>
      </c>
      <c r="F8" s="533">
        <v>2662608</v>
      </c>
      <c r="G8" s="533">
        <v>2822178</v>
      </c>
      <c r="H8" s="533">
        <v>2909003</v>
      </c>
      <c r="I8" s="533">
        <v>3031979</v>
      </c>
      <c r="J8" s="533">
        <v>2981646</v>
      </c>
      <c r="K8" s="533">
        <v>2986088</v>
      </c>
      <c r="L8" s="533">
        <v>3031311</v>
      </c>
      <c r="M8" s="533">
        <v>3100511</v>
      </c>
      <c r="N8" s="533">
        <v>3140410</v>
      </c>
      <c r="O8" s="533">
        <v>3144628</v>
      </c>
      <c r="Q8" s="24"/>
    </row>
    <row r="9" spans="1:17" ht="16.5" thickBot="1">
      <c r="A9" s="532"/>
      <c r="B9" s="534" t="s">
        <v>642</v>
      </c>
      <c r="C9" s="533"/>
      <c r="D9" s="533"/>
      <c r="E9" s="533"/>
      <c r="F9" s="533"/>
      <c r="G9" s="533">
        <v>1222</v>
      </c>
      <c r="H9" s="533">
        <v>1145</v>
      </c>
      <c r="I9" s="533">
        <v>992</v>
      </c>
      <c r="J9" s="533">
        <v>902</v>
      </c>
      <c r="K9" s="533">
        <v>1308</v>
      </c>
      <c r="L9" s="533">
        <v>1990</v>
      </c>
      <c r="M9" s="533">
        <v>2297</v>
      </c>
      <c r="N9" s="533">
        <v>687</v>
      </c>
      <c r="O9" s="533">
        <v>685</v>
      </c>
      <c r="Q9" s="24"/>
    </row>
    <row r="10" spans="1:18" ht="30" customHeight="1" thickBot="1">
      <c r="A10" s="819" t="s">
        <v>628</v>
      </c>
      <c r="B10" s="819"/>
      <c r="C10" s="822"/>
      <c r="D10" s="823"/>
      <c r="E10" s="823"/>
      <c r="F10" s="823"/>
      <c r="G10" s="823"/>
      <c r="H10" s="823"/>
      <c r="I10" s="823"/>
      <c r="J10" s="823"/>
      <c r="K10" s="823"/>
      <c r="L10" s="823"/>
      <c r="M10" s="823"/>
      <c r="N10" s="823"/>
      <c r="O10" s="535"/>
      <c r="Q10" s="122"/>
      <c r="R10" s="69"/>
    </row>
    <row r="11" spans="1:18" ht="16.5" thickBot="1">
      <c r="A11" s="534" t="s">
        <v>593</v>
      </c>
      <c r="B11" s="534"/>
      <c r="C11" s="536">
        <v>1642059</v>
      </c>
      <c r="D11" s="536">
        <v>1682720</v>
      </c>
      <c r="E11" s="536">
        <v>1715507</v>
      </c>
      <c r="F11" s="536">
        <v>1744873</v>
      </c>
      <c r="G11" s="536">
        <v>1780461</v>
      </c>
      <c r="H11" s="536">
        <v>1821495</v>
      </c>
      <c r="I11" s="536">
        <v>1865983</v>
      </c>
      <c r="J11" s="536">
        <v>1913966</v>
      </c>
      <c r="K11" s="536">
        <v>1969889</v>
      </c>
      <c r="L11" s="536">
        <v>2056280</v>
      </c>
      <c r="M11" s="536">
        <v>2108933</v>
      </c>
      <c r="N11" s="536">
        <v>2153575</v>
      </c>
      <c r="O11" s="536">
        <v>2176598</v>
      </c>
      <c r="P11" s="24"/>
      <c r="Q11" s="123"/>
      <c r="R11" s="24"/>
    </row>
    <row r="12" spans="1:21" ht="16.5" thickBot="1">
      <c r="A12" s="537" t="s">
        <v>594</v>
      </c>
      <c r="B12" s="537"/>
      <c r="C12" s="530">
        <v>1795334</v>
      </c>
      <c r="D12" s="530">
        <v>1822730</v>
      </c>
      <c r="E12" s="530">
        <v>1856273</v>
      </c>
      <c r="F12" s="530">
        <v>1886681</v>
      </c>
      <c r="G12" s="530">
        <v>1923921</v>
      </c>
      <c r="H12" s="530">
        <v>1958401</v>
      </c>
      <c r="I12" s="530">
        <v>2002355</v>
      </c>
      <c r="J12" s="530">
        <v>2051241</v>
      </c>
      <c r="K12" s="530">
        <v>2134646</v>
      </c>
      <c r="L12" s="530">
        <v>2224425</v>
      </c>
      <c r="M12" s="530">
        <v>2280374</v>
      </c>
      <c r="N12" s="530">
        <v>2328112</v>
      </c>
      <c r="O12" s="530">
        <v>2354827</v>
      </c>
      <c r="P12" s="24"/>
      <c r="Q12" s="538"/>
      <c r="R12" s="24"/>
      <c r="S12" s="24"/>
      <c r="T12" s="24"/>
      <c r="U12" s="24"/>
    </row>
    <row r="13" spans="1:20" ht="16.5" thickBot="1">
      <c r="A13" s="532"/>
      <c r="B13" s="532" t="s">
        <v>595</v>
      </c>
      <c r="C13" s="533">
        <v>1221544</v>
      </c>
      <c r="D13" s="533">
        <v>1239660</v>
      </c>
      <c r="E13" s="533">
        <v>1259454</v>
      </c>
      <c r="F13" s="533">
        <v>1276655</v>
      </c>
      <c r="G13" s="533">
        <v>1300140</v>
      </c>
      <c r="H13" s="533">
        <v>1312681</v>
      </c>
      <c r="I13" s="533">
        <v>1340996</v>
      </c>
      <c r="J13" s="533">
        <v>1374998</v>
      </c>
      <c r="K13" s="533">
        <v>1441959</v>
      </c>
      <c r="L13" s="533">
        <v>1498812</v>
      </c>
      <c r="M13" s="533">
        <v>1535698</v>
      </c>
      <c r="N13" s="533">
        <v>1560807</v>
      </c>
      <c r="O13" s="533">
        <v>1572436</v>
      </c>
      <c r="P13" s="24"/>
      <c r="Q13" s="24"/>
      <c r="R13" s="24"/>
      <c r="S13" s="24"/>
      <c r="T13" s="24"/>
    </row>
    <row r="14" spans="1:20" ht="16.5" thickBot="1">
      <c r="A14" s="532"/>
      <c r="B14" s="534" t="s">
        <v>596</v>
      </c>
      <c r="C14" s="533">
        <v>23577</v>
      </c>
      <c r="D14" s="533">
        <v>23703</v>
      </c>
      <c r="E14" s="533">
        <v>24059</v>
      </c>
      <c r="F14" s="533">
        <v>24290</v>
      </c>
      <c r="G14" s="533">
        <v>24528</v>
      </c>
      <c r="H14" s="533">
        <v>24688</v>
      </c>
      <c r="I14" s="533">
        <v>25070</v>
      </c>
      <c r="J14" s="533">
        <v>25260</v>
      </c>
      <c r="K14" s="533">
        <v>25750</v>
      </c>
      <c r="L14" s="533">
        <v>26216</v>
      </c>
      <c r="M14" s="533">
        <v>26653</v>
      </c>
      <c r="N14" s="533">
        <v>26628</v>
      </c>
      <c r="O14" s="533">
        <v>26688</v>
      </c>
      <c r="P14" s="24"/>
      <c r="Q14" s="24"/>
      <c r="T14" s="24"/>
    </row>
    <row r="15" spans="1:17" ht="30" customHeight="1" thickBot="1">
      <c r="A15" s="532"/>
      <c r="B15" s="539" t="s">
        <v>643</v>
      </c>
      <c r="C15" s="533">
        <v>6543</v>
      </c>
      <c r="D15" s="533">
        <v>6608</v>
      </c>
      <c r="E15" s="533">
        <v>6711</v>
      </c>
      <c r="F15" s="533">
        <v>6858</v>
      </c>
      <c r="G15" s="533">
        <v>6921</v>
      </c>
      <c r="H15" s="533">
        <v>11536</v>
      </c>
      <c r="I15" s="533">
        <v>11939</v>
      </c>
      <c r="J15" s="533">
        <v>12170</v>
      </c>
      <c r="K15" s="533">
        <v>12934</v>
      </c>
      <c r="L15" s="533">
        <v>13504</v>
      </c>
      <c r="M15" s="533">
        <v>14039</v>
      </c>
      <c r="N15" s="533">
        <v>14381</v>
      </c>
      <c r="O15" s="533">
        <v>14591</v>
      </c>
      <c r="P15" s="24"/>
      <c r="Q15" s="24"/>
    </row>
    <row r="16" spans="1:17" ht="30" customHeight="1" thickBot="1">
      <c r="A16" s="532"/>
      <c r="B16" s="539" t="s">
        <v>630</v>
      </c>
      <c r="C16" s="533">
        <v>390395</v>
      </c>
      <c r="D16" s="533">
        <v>412749</v>
      </c>
      <c r="E16" s="533">
        <v>425283</v>
      </c>
      <c r="F16" s="533">
        <v>437070</v>
      </c>
      <c r="G16" s="533">
        <v>448872</v>
      </c>
      <c r="H16" s="533">
        <v>472590</v>
      </c>
      <c r="I16" s="533">
        <v>487978</v>
      </c>
      <c r="J16" s="533">
        <v>501538</v>
      </c>
      <c r="K16" s="533">
        <v>489246</v>
      </c>
      <c r="L16" s="533">
        <v>517748</v>
      </c>
      <c r="M16" s="533">
        <v>532543</v>
      </c>
      <c r="N16" s="533">
        <v>551759</v>
      </c>
      <c r="O16" s="533">
        <v>562883</v>
      </c>
      <c r="P16" s="24"/>
      <c r="Q16" s="24"/>
    </row>
    <row r="17" spans="1:19" ht="30" customHeight="1" thickBot="1">
      <c r="A17" s="532"/>
      <c r="B17" s="539" t="s">
        <v>631</v>
      </c>
      <c r="C17" s="533">
        <v>543670</v>
      </c>
      <c r="D17" s="533">
        <v>552759</v>
      </c>
      <c r="E17" s="533">
        <v>566049</v>
      </c>
      <c r="F17" s="533">
        <v>578878</v>
      </c>
      <c r="G17" s="533">
        <v>592332</v>
      </c>
      <c r="H17" s="533">
        <v>609496</v>
      </c>
      <c r="I17" s="533">
        <v>624350</v>
      </c>
      <c r="J17" s="533">
        <v>638813</v>
      </c>
      <c r="K17" s="533">
        <v>654003</v>
      </c>
      <c r="L17" s="533">
        <v>685893</v>
      </c>
      <c r="M17" s="533">
        <v>703984</v>
      </c>
      <c r="N17" s="533">
        <v>726296</v>
      </c>
      <c r="O17" s="533">
        <v>741112</v>
      </c>
      <c r="P17" s="24"/>
      <c r="Q17" s="24"/>
      <c r="S17" s="24"/>
    </row>
    <row r="18" spans="1:15" ht="16.5" thickBot="1">
      <c r="A18" s="537" t="s">
        <v>624</v>
      </c>
      <c r="B18" s="537"/>
      <c r="C18" s="530">
        <v>4991459</v>
      </c>
      <c r="D18" s="530">
        <v>5086562</v>
      </c>
      <c r="E18" s="530">
        <v>5588399</v>
      </c>
      <c r="F18" s="530">
        <v>5793700</v>
      </c>
      <c r="G18" s="530">
        <v>6098997</v>
      </c>
      <c r="H18" s="530">
        <v>6278643</v>
      </c>
      <c r="I18" s="530">
        <v>6525050</v>
      </c>
      <c r="J18" s="530">
        <v>6486429</v>
      </c>
      <c r="K18" s="530">
        <v>6574072</v>
      </c>
      <c r="L18" s="530">
        <v>6717061</v>
      </c>
      <c r="M18" s="530">
        <v>6877663</v>
      </c>
      <c r="N18" s="530">
        <v>6947560</v>
      </c>
      <c r="O18" s="530">
        <v>6969197</v>
      </c>
    </row>
    <row r="19" spans="1:15" ht="16.5" thickBot="1">
      <c r="A19" s="534" t="s">
        <v>625</v>
      </c>
      <c r="B19" s="534"/>
      <c r="C19" s="540">
        <v>1.365004546121668</v>
      </c>
      <c r="D19" s="540">
        <v>1.356441356850813</v>
      </c>
      <c r="E19" s="540">
        <v>1.4888892904546587</v>
      </c>
      <c r="F19" s="540">
        <v>1.5259609152070093</v>
      </c>
      <c r="G19" s="540">
        <v>1.585769078907092</v>
      </c>
      <c r="H19" s="540">
        <v>1.5976700457591155</v>
      </c>
      <c r="I19" s="540">
        <v>1.6254011960451944</v>
      </c>
      <c r="J19" s="540">
        <v>1.5583077233346883</v>
      </c>
      <c r="K19" s="540">
        <v>1.5165301192097627</v>
      </c>
      <c r="L19" s="540">
        <v>1.4751400587468633</v>
      </c>
      <c r="M19" s="540">
        <v>1.4712691204509578</v>
      </c>
      <c r="N19" s="540">
        <v>1.4585500853232416</v>
      </c>
      <c r="O19" s="540">
        <v>1.4450592162631777</v>
      </c>
    </row>
    <row r="20" spans="1:16" s="23" customFormat="1" ht="16.5" thickBot="1">
      <c r="A20" s="537" t="s">
        <v>644</v>
      </c>
      <c r="B20" s="537"/>
      <c r="C20" s="530">
        <v>9028211</v>
      </c>
      <c r="D20" s="530">
        <v>9191803</v>
      </c>
      <c r="E20" s="530">
        <v>9998872</v>
      </c>
      <c r="F20" s="530">
        <v>10342989</v>
      </c>
      <c r="G20" s="530">
        <v>10846318</v>
      </c>
      <c r="H20" s="530">
        <v>11147192</v>
      </c>
      <c r="I20" s="530">
        <v>11560376</v>
      </c>
      <c r="J20" s="530">
        <v>11520218</v>
      </c>
      <c r="K20" s="530">
        <v>11696114</v>
      </c>
      <c r="L20" s="530">
        <v>11974787</v>
      </c>
      <c r="M20" s="530">
        <v>12260845</v>
      </c>
      <c r="N20" s="530">
        <v>12416769</v>
      </c>
      <c r="O20" s="530">
        <v>12469337</v>
      </c>
      <c r="P20" s="21"/>
    </row>
    <row r="21" spans="1:23" ht="15" customHeight="1">
      <c r="A21" s="824" t="s">
        <v>765</v>
      </c>
      <c r="B21" s="824"/>
      <c r="C21" s="824"/>
      <c r="D21" s="824"/>
      <c r="E21" s="824"/>
      <c r="F21" s="824"/>
      <c r="G21" s="824"/>
      <c r="H21" s="824"/>
      <c r="I21" s="824"/>
      <c r="J21" s="824"/>
      <c r="K21" s="824"/>
      <c r="L21" s="824"/>
      <c r="M21" s="824"/>
      <c r="N21" s="824"/>
      <c r="O21" s="824"/>
      <c r="P21" s="824"/>
      <c r="Q21" s="824"/>
      <c r="R21" s="824"/>
      <c r="S21" s="824"/>
      <c r="T21" s="824"/>
      <c r="U21" s="824"/>
      <c r="V21" s="824"/>
      <c r="W21" s="824"/>
    </row>
    <row r="22" spans="1:15" ht="15.75">
      <c r="A22" s="818"/>
      <c r="B22" s="818"/>
      <c r="C22" s="818"/>
      <c r="D22" s="818"/>
      <c r="E22" s="818"/>
      <c r="F22" s="818"/>
      <c r="G22" s="818"/>
      <c r="H22" s="818"/>
      <c r="I22" s="818"/>
      <c r="J22" s="24" t="s">
        <v>209</v>
      </c>
      <c r="K22" s="24"/>
      <c r="L22" s="24"/>
      <c r="M22" s="24"/>
      <c r="N22" s="24"/>
      <c r="O22" s="24"/>
    </row>
    <row r="23" spans="1:11" ht="15.75">
      <c r="A23" s="23"/>
      <c r="B23" s="23"/>
      <c r="C23" s="124"/>
      <c r="D23" s="124"/>
      <c r="E23" s="124"/>
      <c r="F23" s="124"/>
      <c r="G23" s="124"/>
      <c r="H23" s="124"/>
      <c r="I23" s="23"/>
      <c r="K23" s="24"/>
    </row>
    <row r="24" spans="13:15" ht="15.75">
      <c r="M24" s="24"/>
      <c r="N24" s="24"/>
      <c r="O24" s="24"/>
    </row>
    <row r="25" spans="11:15" ht="15.75">
      <c r="K25" s="24"/>
      <c r="M25" s="24"/>
      <c r="N25" s="24"/>
      <c r="O25" s="24"/>
    </row>
    <row r="26" spans="13:15" ht="15.75">
      <c r="M26" s="24"/>
      <c r="N26" s="24"/>
      <c r="O26" s="24"/>
    </row>
    <row r="30" ht="15.75">
      <c r="I30" s="24"/>
    </row>
    <row r="31" ht="15.75">
      <c r="J31" s="24"/>
    </row>
    <row r="32" ht="15.75">
      <c r="J32" s="24"/>
    </row>
  </sheetData>
  <sheetProtection/>
  <mergeCells count="8">
    <mergeCell ref="A4:N4"/>
    <mergeCell ref="A5:N5"/>
    <mergeCell ref="A22:I22"/>
    <mergeCell ref="A10:B10"/>
    <mergeCell ref="A7:B7"/>
    <mergeCell ref="A6:B6"/>
    <mergeCell ref="C10:N10"/>
    <mergeCell ref="A21:W21"/>
  </mergeCells>
  <printOptions/>
  <pageMargins left="0" right="0" top="0.3937007874015748" bottom="0" header="0" footer="0"/>
  <pageSetup horizontalDpi="600" verticalDpi="600" orientation="landscape" paperSize="9" scale="37" r:id="rId2"/>
  <colBreaks count="2" manualBreakCount="2">
    <brk id="14" min="3" max="22" man="1"/>
    <brk id="23" min="3" max="50" man="1"/>
  </colBreaks>
  <drawing r:id="rId1"/>
</worksheet>
</file>

<file path=xl/worksheets/sheet12.xml><?xml version="1.0" encoding="utf-8"?>
<worksheet xmlns="http://schemas.openxmlformats.org/spreadsheetml/2006/main" xmlns:r="http://schemas.openxmlformats.org/officeDocument/2006/relationships">
  <sheetPr>
    <tabColor theme="4" tint="0.39998000860214233"/>
  </sheetPr>
  <dimension ref="A2:BK346"/>
  <sheetViews>
    <sheetView showGridLines="0" zoomScale="85" zoomScaleNormal="85" zoomScaleSheetLayoutView="100" zoomScalePageLayoutView="0" workbookViewId="0" topLeftCell="A1">
      <selection activeCell="N2" sqref="N2"/>
    </sheetView>
  </sheetViews>
  <sheetFormatPr defaultColWidth="9.28125" defaultRowHeight="12.75"/>
  <cols>
    <col min="1" max="1" width="5.421875" style="2" customWidth="1"/>
    <col min="2" max="2" width="21.57421875" style="84" bestFit="1" customWidth="1"/>
    <col min="3" max="3" width="12.7109375" style="84" customWidth="1"/>
    <col min="4" max="7" width="12.7109375" style="2" customWidth="1"/>
    <col min="8" max="8" width="18.28125" style="2" customWidth="1"/>
    <col min="9" max="9" width="12.7109375" style="2" customWidth="1"/>
    <col min="10" max="10" width="17.28125" style="85" customWidth="1"/>
    <col min="11" max="11" width="16.421875" style="86" bestFit="1" customWidth="1"/>
    <col min="12" max="27" width="12.7109375" style="76" customWidth="1"/>
    <col min="28" max="28" width="15.00390625" style="76" customWidth="1"/>
    <col min="29" max="29" width="0.13671875" style="2" hidden="1" customWidth="1"/>
    <col min="30" max="30" width="11.421875" style="2" hidden="1" customWidth="1"/>
    <col min="31" max="31" width="14.421875" style="80" hidden="1" customWidth="1"/>
    <col min="32" max="32" width="14.421875" style="2" hidden="1" customWidth="1"/>
    <col min="33" max="33" width="0.2890625" style="2" hidden="1" customWidth="1"/>
    <col min="34" max="35" width="14.421875" style="2" hidden="1" customWidth="1"/>
    <col min="36" max="36" width="0.2890625" style="2" hidden="1" customWidth="1"/>
    <col min="37" max="39" width="14.421875" style="2" hidden="1" customWidth="1"/>
    <col min="40" max="40" width="0.71875" style="2" hidden="1" customWidth="1"/>
    <col min="41" max="41" width="0.2890625" style="2" hidden="1" customWidth="1"/>
    <col min="42" max="43" width="14.421875" style="2" hidden="1" customWidth="1"/>
    <col min="44" max="44" width="14.421875" style="81" hidden="1" customWidth="1"/>
    <col min="45" max="45" width="0.13671875" style="81" hidden="1" customWidth="1"/>
    <col min="46" max="46" width="14.28125" style="81" hidden="1" customWidth="1"/>
    <col min="47" max="49" width="14.421875" style="2" hidden="1" customWidth="1"/>
    <col min="50" max="50" width="0.42578125" style="2" hidden="1" customWidth="1"/>
    <col min="51" max="53" width="0.2890625" style="2" hidden="1" customWidth="1"/>
    <col min="54" max="54" width="0.5625" style="2" hidden="1" customWidth="1"/>
    <col min="55" max="55" width="14.421875" style="2" hidden="1" customWidth="1"/>
    <col min="56" max="56" width="0.2890625" style="2" hidden="1" customWidth="1"/>
    <col min="57" max="57" width="14.421875" style="2" hidden="1" customWidth="1"/>
    <col min="58" max="59" width="0.2890625" style="2" hidden="1" customWidth="1"/>
    <col min="60" max="60" width="14.421875" style="2" hidden="1" customWidth="1"/>
    <col min="61" max="62" width="0.2890625" style="2" hidden="1" customWidth="1"/>
    <col min="63" max="63" width="24.00390625" style="2" hidden="1" customWidth="1"/>
    <col min="64" max="64" width="9.28125" style="2" customWidth="1"/>
    <col min="65" max="16384" width="9.28125" style="2" customWidth="1"/>
  </cols>
  <sheetData>
    <row r="2" spans="1:46" s="11" customFormat="1" ht="30" customHeight="1">
      <c r="A2" s="73" t="s">
        <v>770</v>
      </c>
      <c r="B2" s="73"/>
      <c r="C2" s="73"/>
      <c r="J2" s="74"/>
      <c r="K2" s="75"/>
      <c r="L2" s="76"/>
      <c r="M2" s="76"/>
      <c r="N2" s="76"/>
      <c r="O2" s="76"/>
      <c r="P2" s="76"/>
      <c r="Q2" s="76"/>
      <c r="R2" s="76"/>
      <c r="S2" s="76"/>
      <c r="T2" s="76"/>
      <c r="U2" s="76"/>
      <c r="V2" s="76"/>
      <c r="W2" s="76"/>
      <c r="X2" s="76"/>
      <c r="Y2" s="76"/>
      <c r="Z2" s="77"/>
      <c r="AA2" s="77"/>
      <c r="AB2" s="78"/>
      <c r="AC2" s="79"/>
      <c r="AE2" s="80"/>
      <c r="AR2" s="81"/>
      <c r="AS2" s="81"/>
      <c r="AT2" s="81"/>
    </row>
    <row r="3" spans="1:63" s="135" customFormat="1" ht="21" customHeight="1" thickBot="1">
      <c r="A3" s="129" t="s">
        <v>777</v>
      </c>
      <c r="B3" s="125"/>
      <c r="C3" s="125"/>
      <c r="D3" s="125"/>
      <c r="E3" s="125"/>
      <c r="F3" s="125"/>
      <c r="G3" s="125"/>
      <c r="H3" s="125"/>
      <c r="I3" s="125"/>
      <c r="J3" s="174"/>
      <c r="K3" s="175"/>
      <c r="L3" s="176"/>
      <c r="M3" s="177"/>
      <c r="N3" s="177"/>
      <c r="O3" s="177"/>
      <c r="P3" s="177"/>
      <c r="Q3" s="177"/>
      <c r="R3" s="177"/>
      <c r="S3" s="177"/>
      <c r="T3" s="177"/>
      <c r="U3" s="177"/>
      <c r="V3" s="177"/>
      <c r="W3" s="177"/>
      <c r="X3" s="177"/>
      <c r="Y3" s="177"/>
      <c r="Z3" s="178"/>
      <c r="AA3" s="845" t="s">
        <v>814</v>
      </c>
      <c r="AB3" s="845"/>
      <c r="AC3" s="846"/>
      <c r="AD3" s="846"/>
      <c r="AE3" s="846"/>
      <c r="AF3" s="846"/>
      <c r="AG3" s="846"/>
      <c r="AH3" s="846"/>
      <c r="AI3" s="846"/>
      <c r="AJ3" s="846"/>
      <c r="AK3" s="846"/>
      <c r="AL3" s="846"/>
      <c r="AM3" s="846"/>
      <c r="AN3" s="846"/>
      <c r="AO3" s="846"/>
      <c r="AP3" s="846"/>
      <c r="AQ3" s="846"/>
      <c r="AR3" s="846"/>
      <c r="AS3" s="846"/>
      <c r="AT3" s="846"/>
      <c r="AU3" s="846"/>
      <c r="AV3" s="846"/>
      <c r="AW3" s="846"/>
      <c r="AX3" s="846"/>
      <c r="AY3" s="846"/>
      <c r="AZ3" s="846"/>
      <c r="BA3" s="846"/>
      <c r="BB3" s="846"/>
      <c r="BC3" s="846"/>
      <c r="BD3" s="846"/>
      <c r="BE3" s="846"/>
      <c r="BF3" s="846"/>
      <c r="BG3" s="846"/>
      <c r="BH3" s="846"/>
      <c r="BI3" s="846"/>
      <c r="BJ3" s="846"/>
      <c r="BK3" s="846"/>
    </row>
    <row r="4" spans="1:63" s="1" customFormat="1" ht="28.5" customHeight="1">
      <c r="A4" s="828" t="s">
        <v>660</v>
      </c>
      <c r="B4" s="832" t="s">
        <v>647</v>
      </c>
      <c r="C4" s="841" t="s">
        <v>652</v>
      </c>
      <c r="D4" s="841"/>
      <c r="E4" s="841"/>
      <c r="F4" s="841"/>
      <c r="G4" s="841"/>
      <c r="H4" s="841"/>
      <c r="I4" s="841"/>
      <c r="J4" s="841"/>
      <c r="K4" s="841"/>
      <c r="L4" s="831" t="s">
        <v>11</v>
      </c>
      <c r="M4" s="831"/>
      <c r="N4" s="831"/>
      <c r="O4" s="831"/>
      <c r="P4" s="831"/>
      <c r="Q4" s="831"/>
      <c r="R4" s="831"/>
      <c r="S4" s="849" t="s">
        <v>678</v>
      </c>
      <c r="T4" s="831"/>
      <c r="U4" s="831"/>
      <c r="V4" s="831"/>
      <c r="W4" s="831"/>
      <c r="X4" s="831"/>
      <c r="Y4" s="831"/>
      <c r="Z4" s="834" t="s">
        <v>677</v>
      </c>
      <c r="AA4" s="834" t="s">
        <v>661</v>
      </c>
      <c r="AB4" s="847" t="s">
        <v>659</v>
      </c>
      <c r="AC4" s="270"/>
      <c r="AD4" s="271"/>
      <c r="AE4" s="272"/>
      <c r="AF4" s="271"/>
      <c r="AG4" s="271"/>
      <c r="AH4" s="271"/>
      <c r="AI4" s="271"/>
      <c r="AJ4" s="271"/>
      <c r="AK4" s="271"/>
      <c r="AL4" s="271"/>
      <c r="AM4" s="271"/>
      <c r="AN4" s="271"/>
      <c r="AO4" s="271"/>
      <c r="AP4" s="271"/>
      <c r="AQ4" s="271"/>
      <c r="AR4" s="273"/>
      <c r="AS4" s="273"/>
      <c r="AT4" s="273"/>
      <c r="AU4" s="271"/>
      <c r="AV4" s="271"/>
      <c r="AW4" s="271"/>
      <c r="AX4" s="271"/>
      <c r="AY4" s="271"/>
      <c r="AZ4" s="271"/>
      <c r="BA4" s="271"/>
      <c r="BB4" s="271"/>
      <c r="BC4" s="271"/>
      <c r="BD4" s="271"/>
      <c r="BE4" s="271"/>
      <c r="BF4" s="271"/>
      <c r="BG4" s="271"/>
      <c r="BH4" s="271"/>
      <c r="BI4" s="271"/>
      <c r="BJ4" s="271"/>
      <c r="BK4" s="271"/>
    </row>
    <row r="5" spans="1:63" s="1" customFormat="1" ht="30" customHeight="1">
      <c r="A5" s="829"/>
      <c r="B5" s="833"/>
      <c r="C5" s="842"/>
      <c r="D5" s="842"/>
      <c r="E5" s="842"/>
      <c r="F5" s="842"/>
      <c r="G5" s="842"/>
      <c r="H5" s="842"/>
      <c r="I5" s="842"/>
      <c r="J5" s="842"/>
      <c r="K5" s="842"/>
      <c r="L5" s="839" t="s">
        <v>190</v>
      </c>
      <c r="M5" s="839"/>
      <c r="N5" s="839"/>
      <c r="O5" s="839"/>
      <c r="P5" s="839" t="s">
        <v>29</v>
      </c>
      <c r="Q5" s="839"/>
      <c r="R5" s="839"/>
      <c r="S5" s="839" t="s">
        <v>190</v>
      </c>
      <c r="T5" s="839"/>
      <c r="U5" s="839"/>
      <c r="V5" s="839"/>
      <c r="W5" s="839" t="s">
        <v>29</v>
      </c>
      <c r="X5" s="839"/>
      <c r="Y5" s="839"/>
      <c r="Z5" s="830"/>
      <c r="AA5" s="830"/>
      <c r="AB5" s="848"/>
      <c r="AC5" s="274"/>
      <c r="AD5" s="274"/>
      <c r="AE5" s="275"/>
      <c r="AF5" s="276"/>
      <c r="AG5" s="276"/>
      <c r="AH5" s="276"/>
      <c r="AI5" s="276"/>
      <c r="AJ5" s="277"/>
      <c r="AK5" s="276"/>
      <c r="AL5" s="276"/>
      <c r="AM5" s="276"/>
      <c r="AN5" s="276"/>
      <c r="AO5" s="276"/>
      <c r="AP5" s="277"/>
      <c r="AQ5" s="277"/>
      <c r="AR5" s="278"/>
      <c r="AS5" s="278"/>
      <c r="AT5" s="278"/>
      <c r="AU5" s="277"/>
      <c r="AV5" s="277"/>
      <c r="AW5" s="279"/>
      <c r="AX5" s="279"/>
      <c r="AY5" s="279"/>
      <c r="AZ5" s="279"/>
      <c r="BA5" s="279"/>
      <c r="BB5" s="279"/>
      <c r="BC5" s="279"/>
      <c r="BD5" s="279"/>
      <c r="BE5" s="279"/>
      <c r="BF5" s="279"/>
      <c r="BG5" s="279"/>
      <c r="BH5" s="279"/>
      <c r="BI5" s="279"/>
      <c r="BJ5" s="279"/>
      <c r="BK5" s="279"/>
    </row>
    <row r="6" spans="1:63" s="1" customFormat="1" ht="24.75" customHeight="1">
      <c r="A6" s="829"/>
      <c r="B6" s="833"/>
      <c r="C6" s="842"/>
      <c r="D6" s="842"/>
      <c r="E6" s="842"/>
      <c r="F6" s="842"/>
      <c r="G6" s="842"/>
      <c r="H6" s="842"/>
      <c r="I6" s="842"/>
      <c r="J6" s="842"/>
      <c r="K6" s="842"/>
      <c r="L6" s="840" t="s">
        <v>125</v>
      </c>
      <c r="M6" s="840"/>
      <c r="N6" s="840"/>
      <c r="O6" s="840"/>
      <c r="P6" s="840" t="s">
        <v>281</v>
      </c>
      <c r="Q6" s="840"/>
      <c r="R6" s="840"/>
      <c r="S6" s="840" t="s">
        <v>125</v>
      </c>
      <c r="T6" s="840"/>
      <c r="U6" s="840"/>
      <c r="V6" s="840"/>
      <c r="W6" s="840" t="s">
        <v>281</v>
      </c>
      <c r="X6" s="840"/>
      <c r="Y6" s="840"/>
      <c r="Z6" s="830"/>
      <c r="AA6" s="830"/>
      <c r="AB6" s="848"/>
      <c r="AC6" s="274"/>
      <c r="AD6" s="280"/>
      <c r="AE6" s="275"/>
      <c r="AF6" s="276"/>
      <c r="AG6" s="276"/>
      <c r="AH6" s="276"/>
      <c r="AI6" s="276"/>
      <c r="AJ6" s="277"/>
      <c r="AK6" s="276"/>
      <c r="AL6" s="276"/>
      <c r="AM6" s="276"/>
      <c r="AN6" s="276"/>
      <c r="AO6" s="276"/>
      <c r="AP6" s="281"/>
      <c r="AQ6" s="281"/>
      <c r="AR6" s="282"/>
      <c r="AS6" s="282"/>
      <c r="AT6" s="282"/>
      <c r="AU6" s="281"/>
      <c r="AV6" s="281"/>
      <c r="AW6" s="279"/>
      <c r="AX6" s="279"/>
      <c r="AY6" s="279"/>
      <c r="AZ6" s="279"/>
      <c r="BA6" s="279"/>
      <c r="BB6" s="279"/>
      <c r="BC6" s="279"/>
      <c r="BD6" s="279"/>
      <c r="BE6" s="279"/>
      <c r="BF6" s="279"/>
      <c r="BG6" s="279"/>
      <c r="BH6" s="279"/>
      <c r="BI6" s="279"/>
      <c r="BJ6" s="279"/>
      <c r="BK6" s="279"/>
    </row>
    <row r="7" spans="1:63" s="1" customFormat="1" ht="90.75" customHeight="1">
      <c r="A7" s="829"/>
      <c r="B7" s="833"/>
      <c r="C7" s="830" t="s">
        <v>648</v>
      </c>
      <c r="D7" s="835" t="s">
        <v>649</v>
      </c>
      <c r="E7" s="837" t="s">
        <v>649</v>
      </c>
      <c r="F7" s="838"/>
      <c r="G7" s="830" t="s">
        <v>650</v>
      </c>
      <c r="H7" s="830" t="s">
        <v>651</v>
      </c>
      <c r="I7" s="830" t="s">
        <v>668</v>
      </c>
      <c r="J7" s="830" t="s">
        <v>653</v>
      </c>
      <c r="K7" s="830" t="s">
        <v>669</v>
      </c>
      <c r="L7" s="830" t="s">
        <v>657</v>
      </c>
      <c r="M7" s="830" t="s">
        <v>656</v>
      </c>
      <c r="N7" s="830" t="s">
        <v>655</v>
      </c>
      <c r="O7" s="830" t="s">
        <v>670</v>
      </c>
      <c r="P7" s="830" t="s">
        <v>671</v>
      </c>
      <c r="Q7" s="830" t="s">
        <v>654</v>
      </c>
      <c r="R7" s="830" t="s">
        <v>672</v>
      </c>
      <c r="S7" s="830" t="s">
        <v>673</v>
      </c>
      <c r="T7" s="830" t="s">
        <v>662</v>
      </c>
      <c r="U7" s="830" t="s">
        <v>674</v>
      </c>
      <c r="V7" s="830" t="s">
        <v>675</v>
      </c>
      <c r="W7" s="830" t="s">
        <v>676</v>
      </c>
      <c r="X7" s="830" t="s">
        <v>658</v>
      </c>
      <c r="Y7" s="830" t="s">
        <v>663</v>
      </c>
      <c r="Z7" s="830"/>
      <c r="AA7" s="830"/>
      <c r="AB7" s="848"/>
      <c r="AC7" s="274"/>
      <c r="AD7" s="280"/>
      <c r="AE7" s="844" t="s">
        <v>38</v>
      </c>
      <c r="AF7" s="844"/>
      <c r="AG7" s="844"/>
      <c r="AH7" s="844"/>
      <c r="AI7" s="283"/>
      <c r="AJ7" s="277"/>
      <c r="AK7" s="843" t="s">
        <v>39</v>
      </c>
      <c r="AL7" s="844"/>
      <c r="AM7" s="844"/>
      <c r="AN7" s="844"/>
      <c r="AO7" s="844"/>
      <c r="AP7" s="844"/>
      <c r="AQ7" s="283"/>
      <c r="AR7" s="284"/>
      <c r="AS7" s="284"/>
      <c r="AT7" s="284"/>
      <c r="AU7" s="283"/>
      <c r="AV7" s="283"/>
      <c r="AW7" s="279"/>
      <c r="AX7" s="279"/>
      <c r="AY7" s="279"/>
      <c r="AZ7" s="279"/>
      <c r="BA7" s="279"/>
      <c r="BB7" s="279"/>
      <c r="BC7" s="279"/>
      <c r="BD7" s="279"/>
      <c r="BE7" s="279"/>
      <c r="BF7" s="279"/>
      <c r="BG7" s="279"/>
      <c r="BH7" s="279"/>
      <c r="BI7" s="279"/>
      <c r="BJ7" s="279"/>
      <c r="BK7" s="279"/>
    </row>
    <row r="8" spans="1:63" s="1" customFormat="1" ht="56.25" customHeight="1" thickBot="1">
      <c r="A8" s="829"/>
      <c r="B8" s="833"/>
      <c r="C8" s="830"/>
      <c r="D8" s="836"/>
      <c r="E8" s="285" t="s">
        <v>715</v>
      </c>
      <c r="F8" s="341" t="s">
        <v>716</v>
      </c>
      <c r="G8" s="830"/>
      <c r="H8" s="830"/>
      <c r="I8" s="830"/>
      <c r="J8" s="830"/>
      <c r="K8" s="830"/>
      <c r="L8" s="830"/>
      <c r="M8" s="830"/>
      <c r="N8" s="830"/>
      <c r="O8" s="830"/>
      <c r="P8" s="830"/>
      <c r="Q8" s="830"/>
      <c r="R8" s="830"/>
      <c r="S8" s="830"/>
      <c r="T8" s="830"/>
      <c r="U8" s="830"/>
      <c r="V8" s="830"/>
      <c r="W8" s="830"/>
      <c r="X8" s="830"/>
      <c r="Y8" s="830"/>
      <c r="Z8" s="830"/>
      <c r="AA8" s="830"/>
      <c r="AB8" s="848"/>
      <c r="AC8" s="274" t="s">
        <v>209</v>
      </c>
      <c r="AD8" s="280" t="s">
        <v>2</v>
      </c>
      <c r="AE8" s="286" t="s">
        <v>43</v>
      </c>
      <c r="AF8" s="287" t="s">
        <v>221</v>
      </c>
      <c r="AG8" s="287" t="s">
        <v>222</v>
      </c>
      <c r="AH8" s="287" t="s">
        <v>50</v>
      </c>
      <c r="AI8" s="287" t="s">
        <v>51</v>
      </c>
      <c r="AJ8" s="277"/>
      <c r="AK8" s="287" t="s">
        <v>43</v>
      </c>
      <c r="AL8" s="287" t="s">
        <v>221</v>
      </c>
      <c r="AM8" s="287" t="s">
        <v>222</v>
      </c>
      <c r="AN8" s="287" t="s">
        <v>50</v>
      </c>
      <c r="AO8" s="287" t="s">
        <v>51</v>
      </c>
      <c r="AP8" s="288" t="s">
        <v>52</v>
      </c>
      <c r="AQ8" s="288"/>
      <c r="AR8" s="289"/>
      <c r="AS8" s="289"/>
      <c r="AT8" s="289"/>
      <c r="AU8" s="288"/>
      <c r="AV8" s="288"/>
      <c r="AW8" s="279"/>
      <c r="AX8" s="279"/>
      <c r="AY8" s="279"/>
      <c r="AZ8" s="279"/>
      <c r="BA8" s="279"/>
      <c r="BB8" s="279"/>
      <c r="BC8" s="279"/>
      <c r="BD8" s="279"/>
      <c r="BE8" s="279"/>
      <c r="BF8" s="279"/>
      <c r="BG8" s="279"/>
      <c r="BH8" s="279"/>
      <c r="BI8" s="279"/>
      <c r="BJ8" s="279">
        <v>1000</v>
      </c>
      <c r="BK8" s="279"/>
    </row>
    <row r="9" spans="1:63" s="1" customFormat="1" ht="19.5" customHeight="1">
      <c r="A9" s="183" t="s">
        <v>53</v>
      </c>
      <c r="B9" s="184" t="s">
        <v>54</v>
      </c>
      <c r="C9" s="185">
        <v>382045</v>
      </c>
      <c r="D9" s="186">
        <v>325627</v>
      </c>
      <c r="E9" s="186">
        <v>324606</v>
      </c>
      <c r="F9" s="187">
        <v>1021</v>
      </c>
      <c r="G9" s="187">
        <v>34375</v>
      </c>
      <c r="H9" s="186">
        <v>11069</v>
      </c>
      <c r="I9" s="187">
        <v>2591</v>
      </c>
      <c r="J9" s="186">
        <v>8383</v>
      </c>
      <c r="K9" s="188">
        <v>0</v>
      </c>
      <c r="L9" s="360">
        <v>2239</v>
      </c>
      <c r="M9" s="361">
        <v>149874</v>
      </c>
      <c r="N9" s="361">
        <v>67675</v>
      </c>
      <c r="O9" s="189">
        <v>51292</v>
      </c>
      <c r="P9" s="360">
        <v>1852</v>
      </c>
      <c r="Q9" s="361">
        <v>2954</v>
      </c>
      <c r="R9" s="189">
        <v>1775</v>
      </c>
      <c r="S9" s="362">
        <v>35</v>
      </c>
      <c r="T9" s="361">
        <v>3413</v>
      </c>
      <c r="U9" s="363">
        <v>878</v>
      </c>
      <c r="V9" s="189">
        <v>634</v>
      </c>
      <c r="W9" s="360">
        <v>0</v>
      </c>
      <c r="X9" s="361">
        <v>7</v>
      </c>
      <c r="Y9" s="189">
        <v>2</v>
      </c>
      <c r="Z9" s="364">
        <v>211116</v>
      </c>
      <c r="AA9" s="365">
        <v>228927</v>
      </c>
      <c r="AB9" s="190">
        <v>1125483</v>
      </c>
      <c r="AC9" s="191">
        <v>56142.50922404323</v>
      </c>
      <c r="AD9" s="192">
        <v>514511</v>
      </c>
      <c r="AE9" s="193">
        <v>1.6</v>
      </c>
      <c r="AF9" s="194">
        <v>2.85</v>
      </c>
      <c r="AG9" s="194">
        <v>2.97</v>
      </c>
      <c r="AH9" s="194">
        <v>3.92</v>
      </c>
      <c r="AI9" s="194">
        <v>3.9119217887209197</v>
      </c>
      <c r="AJ9" s="195"/>
      <c r="AK9" s="196">
        <v>0.6000000000000001</v>
      </c>
      <c r="AL9" s="196">
        <v>1.85</v>
      </c>
      <c r="AM9" s="196">
        <v>1.9700000000000002</v>
      </c>
      <c r="AN9" s="196">
        <v>2.92</v>
      </c>
      <c r="AO9" s="196">
        <v>2.9119217887209197</v>
      </c>
      <c r="AP9" s="197">
        <v>507722.759354576</v>
      </c>
      <c r="AQ9" s="198" t="s">
        <v>54</v>
      </c>
      <c r="AR9" s="199">
        <v>24524</v>
      </c>
      <c r="AS9" s="199" t="e">
        <v>#REF!</v>
      </c>
      <c r="AT9" s="199" t="e">
        <v>#REF!</v>
      </c>
      <c r="AU9" s="198" t="e">
        <v>#REF!</v>
      </c>
      <c r="AV9" s="198"/>
      <c r="AW9" s="200">
        <v>44770</v>
      </c>
      <c r="AX9" s="195">
        <v>2099</v>
      </c>
      <c r="AY9" s="195">
        <v>17991</v>
      </c>
      <c r="AZ9" s="195">
        <v>1374</v>
      </c>
      <c r="BA9" s="195">
        <v>12047</v>
      </c>
      <c r="BB9" s="200">
        <v>78281</v>
      </c>
      <c r="BC9" s="195"/>
      <c r="BD9" s="201">
        <v>10109.704945802354</v>
      </c>
      <c r="BE9" s="201">
        <v>10160.764061690244</v>
      </c>
      <c r="BF9" s="195"/>
      <c r="BG9" s="195"/>
      <c r="BH9" s="195">
        <v>0.08814724093352384</v>
      </c>
      <c r="BI9" s="195">
        <v>88.14724093352385</v>
      </c>
      <c r="BJ9" s="195"/>
      <c r="BK9" s="194">
        <v>0.01</v>
      </c>
    </row>
    <row r="10" spans="1:63" s="1" customFormat="1" ht="19.5" customHeight="1">
      <c r="A10" s="202" t="s">
        <v>55</v>
      </c>
      <c r="B10" s="91" t="s">
        <v>56</v>
      </c>
      <c r="C10" s="203">
        <v>78633</v>
      </c>
      <c r="D10" s="186">
        <v>64021</v>
      </c>
      <c r="E10" s="186">
        <v>63993</v>
      </c>
      <c r="F10" s="186">
        <v>28</v>
      </c>
      <c r="G10" s="186">
        <v>10285</v>
      </c>
      <c r="H10" s="204">
        <v>2501</v>
      </c>
      <c r="I10" s="205">
        <v>62</v>
      </c>
      <c r="J10" s="186">
        <v>1764</v>
      </c>
      <c r="K10" s="206">
        <v>0</v>
      </c>
      <c r="L10" s="360">
        <v>287</v>
      </c>
      <c r="M10" s="366">
        <v>17812</v>
      </c>
      <c r="N10" s="366">
        <v>7150</v>
      </c>
      <c r="O10" s="223">
        <v>4761</v>
      </c>
      <c r="P10" s="367">
        <v>300</v>
      </c>
      <c r="Q10" s="368">
        <v>553</v>
      </c>
      <c r="R10" s="207">
        <v>283</v>
      </c>
      <c r="S10" s="367">
        <v>4</v>
      </c>
      <c r="T10" s="368">
        <v>238</v>
      </c>
      <c r="U10" s="368">
        <v>46</v>
      </c>
      <c r="V10" s="223">
        <v>29</v>
      </c>
      <c r="W10" s="369">
        <v>0</v>
      </c>
      <c r="X10" s="366">
        <v>0</v>
      </c>
      <c r="Y10" s="189">
        <v>0</v>
      </c>
      <c r="Z10" s="364">
        <v>23714</v>
      </c>
      <c r="AA10" s="370">
        <v>26390</v>
      </c>
      <c r="AB10" s="190">
        <v>221427</v>
      </c>
      <c r="AC10" s="208">
        <v>46502.08823224343</v>
      </c>
      <c r="AD10" s="192">
        <v>116404</v>
      </c>
      <c r="AE10" s="193">
        <v>2.05</v>
      </c>
      <c r="AF10" s="194">
        <v>3.374384236453202</v>
      </c>
      <c r="AG10" s="194">
        <v>3.6091387245233397</v>
      </c>
      <c r="AH10" s="194">
        <v>4.78494623655914</v>
      </c>
      <c r="AI10" s="194">
        <v>5.199680511182109</v>
      </c>
      <c r="AJ10" s="195"/>
      <c r="AK10" s="196">
        <v>1.0499999999999998</v>
      </c>
      <c r="AL10" s="196">
        <v>2.374384236453202</v>
      </c>
      <c r="AM10" s="196">
        <v>2.6091387245233397</v>
      </c>
      <c r="AN10" s="196">
        <v>3.78494623655914</v>
      </c>
      <c r="AO10" s="196">
        <v>4.199680511182109</v>
      </c>
      <c r="AP10" s="197">
        <v>115773.34129973281</v>
      </c>
      <c r="AQ10" s="198" t="s">
        <v>56</v>
      </c>
      <c r="AR10" s="199">
        <v>28082</v>
      </c>
      <c r="AS10" s="199" t="e">
        <v>#REF!</v>
      </c>
      <c r="AT10" s="199" t="e">
        <v>#REF!</v>
      </c>
      <c r="AU10" s="198" t="e">
        <v>#REF!</v>
      </c>
      <c r="AV10" s="198"/>
      <c r="AW10" s="195">
        <v>3999</v>
      </c>
      <c r="AX10" s="195">
        <v>347</v>
      </c>
      <c r="AY10" s="195">
        <v>3302</v>
      </c>
      <c r="AZ10" s="195">
        <v>275</v>
      </c>
      <c r="BA10" s="195">
        <v>1980</v>
      </c>
      <c r="BB10" s="200">
        <v>9903</v>
      </c>
      <c r="BC10" s="195"/>
      <c r="BD10" s="201">
        <v>495.67716717370206</v>
      </c>
      <c r="BE10" s="201">
        <v>498.18058720993287</v>
      </c>
      <c r="BF10" s="195"/>
      <c r="BG10" s="195"/>
      <c r="BH10" s="195">
        <v>0.002109274001496904</v>
      </c>
      <c r="BI10" s="195">
        <v>2.109274001496904</v>
      </c>
      <c r="BJ10" s="195"/>
      <c r="BK10" s="194">
        <v>0.01</v>
      </c>
    </row>
    <row r="11" spans="1:63" s="1" customFormat="1" ht="18.75" customHeight="1">
      <c r="A11" s="202" t="s">
        <v>57</v>
      </c>
      <c r="B11" s="87" t="s">
        <v>58</v>
      </c>
      <c r="C11" s="203">
        <v>124357</v>
      </c>
      <c r="D11" s="186">
        <v>102149</v>
      </c>
      <c r="E11" s="186">
        <v>102061</v>
      </c>
      <c r="F11" s="186">
        <v>88</v>
      </c>
      <c r="G11" s="186">
        <v>15744</v>
      </c>
      <c r="H11" s="204">
        <v>3089</v>
      </c>
      <c r="I11" s="204">
        <v>920</v>
      </c>
      <c r="J11" s="186">
        <v>2455</v>
      </c>
      <c r="K11" s="206">
        <v>0</v>
      </c>
      <c r="L11" s="360">
        <v>551</v>
      </c>
      <c r="M11" s="366">
        <v>42870</v>
      </c>
      <c r="N11" s="366">
        <v>17268</v>
      </c>
      <c r="O11" s="223">
        <v>14349</v>
      </c>
      <c r="P11" s="367">
        <v>586</v>
      </c>
      <c r="Q11" s="368">
        <v>911</v>
      </c>
      <c r="R11" s="207">
        <v>612</v>
      </c>
      <c r="S11" s="367">
        <v>21</v>
      </c>
      <c r="T11" s="366">
        <v>1775</v>
      </c>
      <c r="U11" s="368">
        <v>286</v>
      </c>
      <c r="V11" s="223">
        <v>245</v>
      </c>
      <c r="W11" s="369">
        <v>0</v>
      </c>
      <c r="X11" s="366">
        <v>0</v>
      </c>
      <c r="Y11" s="189">
        <v>0</v>
      </c>
      <c r="Z11" s="364">
        <v>61009</v>
      </c>
      <c r="AA11" s="370">
        <v>64268</v>
      </c>
      <c r="AB11" s="190">
        <v>338735</v>
      </c>
      <c r="AC11" s="208">
        <v>26757.410167825525</v>
      </c>
      <c r="AD11" s="192">
        <v>150110</v>
      </c>
      <c r="AE11" s="193">
        <v>1.61</v>
      </c>
      <c r="AF11" s="194">
        <v>2.85</v>
      </c>
      <c r="AG11" s="194">
        <v>2.85</v>
      </c>
      <c r="AH11" s="194">
        <v>3.6805555555555554</v>
      </c>
      <c r="AI11" s="194">
        <v>3.8005466890044968</v>
      </c>
      <c r="AJ11" s="195"/>
      <c r="AK11" s="196">
        <v>0.6100000000000001</v>
      </c>
      <c r="AL11" s="196">
        <v>1.85</v>
      </c>
      <c r="AM11" s="196">
        <v>1.85</v>
      </c>
      <c r="AN11" s="196">
        <v>2.6805555555555554</v>
      </c>
      <c r="AO11" s="196">
        <v>2.8005466890044968</v>
      </c>
      <c r="AP11" s="197">
        <v>146787.04850943972</v>
      </c>
      <c r="AQ11" s="198" t="s">
        <v>58</v>
      </c>
      <c r="AR11" s="199">
        <v>19168</v>
      </c>
      <c r="AS11" s="199" t="e">
        <v>#REF!</v>
      </c>
      <c r="AT11" s="199" t="e">
        <v>#REF!</v>
      </c>
      <c r="AU11" s="198" t="e">
        <v>#REF!</v>
      </c>
      <c r="AV11" s="198"/>
      <c r="AW11" s="195">
        <v>10443</v>
      </c>
      <c r="AX11" s="195">
        <v>732</v>
      </c>
      <c r="AY11" s="195">
        <v>6693</v>
      </c>
      <c r="AZ11" s="195">
        <v>2162</v>
      </c>
      <c r="BA11" s="195">
        <v>4851</v>
      </c>
      <c r="BB11" s="200">
        <v>24881</v>
      </c>
      <c r="BC11" s="195"/>
      <c r="BD11" s="201">
        <v>3063.7067460417115</v>
      </c>
      <c r="BE11" s="201">
        <v>3079.1800124358615</v>
      </c>
      <c r="BF11" s="195"/>
      <c r="BG11" s="195"/>
      <c r="BH11" s="195">
        <v>0.03129890453834116</v>
      </c>
      <c r="BI11" s="195">
        <v>31.29890453834116</v>
      </c>
      <c r="BJ11" s="195"/>
      <c r="BK11" s="194">
        <v>0.01</v>
      </c>
    </row>
    <row r="12" spans="1:63" s="1" customFormat="1" ht="19.5" customHeight="1">
      <c r="A12" s="202" t="s">
        <v>59</v>
      </c>
      <c r="B12" s="91" t="s">
        <v>60</v>
      </c>
      <c r="C12" s="203">
        <v>40686</v>
      </c>
      <c r="D12" s="186">
        <v>32654</v>
      </c>
      <c r="E12" s="186">
        <v>32649</v>
      </c>
      <c r="F12" s="186">
        <v>5</v>
      </c>
      <c r="G12" s="186">
        <v>6431</v>
      </c>
      <c r="H12" s="204">
        <v>955</v>
      </c>
      <c r="I12" s="204">
        <v>0</v>
      </c>
      <c r="J12" s="186">
        <v>646</v>
      </c>
      <c r="K12" s="206">
        <v>0</v>
      </c>
      <c r="L12" s="360">
        <v>132</v>
      </c>
      <c r="M12" s="366">
        <v>4043</v>
      </c>
      <c r="N12" s="366">
        <v>4025</v>
      </c>
      <c r="O12" s="223">
        <v>2222</v>
      </c>
      <c r="P12" s="367">
        <v>278</v>
      </c>
      <c r="Q12" s="368">
        <v>567</v>
      </c>
      <c r="R12" s="207">
        <v>273</v>
      </c>
      <c r="S12" s="371">
        <v>0</v>
      </c>
      <c r="T12" s="366">
        <v>0</v>
      </c>
      <c r="U12" s="368">
        <v>1</v>
      </c>
      <c r="V12" s="372">
        <v>1</v>
      </c>
      <c r="W12" s="371">
        <v>0</v>
      </c>
      <c r="X12" s="366">
        <v>0</v>
      </c>
      <c r="Y12" s="189">
        <v>0</v>
      </c>
      <c r="Z12" s="364">
        <v>6949</v>
      </c>
      <c r="AA12" s="370">
        <v>9046</v>
      </c>
      <c r="AB12" s="190">
        <v>138509</v>
      </c>
      <c r="AC12" s="208">
        <v>37228.10267635179</v>
      </c>
      <c r="AD12" s="192">
        <v>88777</v>
      </c>
      <c r="AE12" s="193">
        <v>3.15</v>
      </c>
      <c r="AF12" s="194">
        <v>4.2</v>
      </c>
      <c r="AG12" s="194">
        <v>5.2</v>
      </c>
      <c r="AH12" s="194">
        <v>5.2</v>
      </c>
      <c r="AI12" s="194">
        <v>5.05</v>
      </c>
      <c r="AJ12" s="195"/>
      <c r="AK12" s="196">
        <v>2.15</v>
      </c>
      <c r="AL12" s="196">
        <v>3.2</v>
      </c>
      <c r="AM12" s="196">
        <v>4.2</v>
      </c>
      <c r="AN12" s="196">
        <v>4.2</v>
      </c>
      <c r="AO12" s="196">
        <v>4.05</v>
      </c>
      <c r="AP12" s="197">
        <v>88776.7</v>
      </c>
      <c r="AQ12" s="198" t="s">
        <v>60</v>
      </c>
      <c r="AR12" s="199">
        <v>15183</v>
      </c>
      <c r="AS12" s="199" t="e">
        <v>#REF!</v>
      </c>
      <c r="AT12" s="199" t="e">
        <v>#REF!</v>
      </c>
      <c r="AU12" s="198" t="e">
        <v>#REF!</v>
      </c>
      <c r="AV12" s="198"/>
      <c r="AW12" s="195">
        <v>1777</v>
      </c>
      <c r="AX12" s="195">
        <v>417</v>
      </c>
      <c r="AY12" s="195">
        <v>2423</v>
      </c>
      <c r="AZ12" s="195">
        <v>90</v>
      </c>
      <c r="BA12" s="195">
        <v>1148</v>
      </c>
      <c r="BB12" s="200">
        <v>5855</v>
      </c>
      <c r="BC12" s="195"/>
      <c r="BD12" s="201">
        <v>1.0546322705823443</v>
      </c>
      <c r="BE12" s="201">
        <v>1.059958696191346</v>
      </c>
      <c r="BF12" s="195"/>
      <c r="BG12" s="195"/>
      <c r="BH12" s="195">
        <v>0</v>
      </c>
      <c r="BI12" s="195">
        <v>0</v>
      </c>
      <c r="BJ12" s="195"/>
      <c r="BK12" s="194">
        <v>0.01</v>
      </c>
    </row>
    <row r="13" spans="1:63" s="1" customFormat="1" ht="19.5" customHeight="1">
      <c r="A13" s="202" t="s">
        <v>44</v>
      </c>
      <c r="B13" s="91" t="s">
        <v>45</v>
      </c>
      <c r="C13" s="203">
        <v>51680</v>
      </c>
      <c r="D13" s="186">
        <v>43107</v>
      </c>
      <c r="E13" s="186">
        <v>43054</v>
      </c>
      <c r="F13" s="186">
        <v>53</v>
      </c>
      <c r="G13" s="186">
        <v>5254</v>
      </c>
      <c r="H13" s="204">
        <v>1668</v>
      </c>
      <c r="I13" s="205">
        <v>504</v>
      </c>
      <c r="J13" s="186">
        <v>1147</v>
      </c>
      <c r="K13" s="206">
        <v>0</v>
      </c>
      <c r="L13" s="360">
        <v>315</v>
      </c>
      <c r="M13" s="366">
        <v>25498</v>
      </c>
      <c r="N13" s="366">
        <v>9628</v>
      </c>
      <c r="O13" s="223">
        <v>8164</v>
      </c>
      <c r="P13" s="367">
        <v>331</v>
      </c>
      <c r="Q13" s="368">
        <v>533</v>
      </c>
      <c r="R13" s="207">
        <v>372</v>
      </c>
      <c r="S13" s="369">
        <v>6</v>
      </c>
      <c r="T13" s="366">
        <v>861</v>
      </c>
      <c r="U13" s="366">
        <v>134</v>
      </c>
      <c r="V13" s="366">
        <v>109</v>
      </c>
      <c r="W13" s="369">
        <v>0</v>
      </c>
      <c r="X13" s="366">
        <v>0</v>
      </c>
      <c r="Y13" s="189">
        <v>0</v>
      </c>
      <c r="Z13" s="364">
        <v>35656</v>
      </c>
      <c r="AA13" s="370">
        <v>37306</v>
      </c>
      <c r="AB13" s="190">
        <v>137455</v>
      </c>
      <c r="AC13" s="208">
        <v>2357.4319155145204</v>
      </c>
      <c r="AD13" s="192">
        <v>48469</v>
      </c>
      <c r="AE13" s="193">
        <v>1.36</v>
      </c>
      <c r="AF13" s="194">
        <v>1.99</v>
      </c>
      <c r="AG13" s="194">
        <v>2.2</v>
      </c>
      <c r="AH13" s="194">
        <v>2.2</v>
      </c>
      <c r="AI13" s="194">
        <v>2.2</v>
      </c>
      <c r="AJ13" s="195"/>
      <c r="AK13" s="196">
        <v>0.3600000000000001</v>
      </c>
      <c r="AL13" s="196">
        <v>0.99</v>
      </c>
      <c r="AM13" s="196">
        <v>1.2000000000000002</v>
      </c>
      <c r="AN13" s="196">
        <v>1.2000000000000002</v>
      </c>
      <c r="AO13" s="196">
        <v>1.2000000000000002</v>
      </c>
      <c r="AP13" s="197">
        <v>47429.97</v>
      </c>
      <c r="AQ13" s="198" t="s">
        <v>45</v>
      </c>
      <c r="AR13" s="199">
        <v>7914</v>
      </c>
      <c r="AS13" s="199" t="e">
        <v>#REF!</v>
      </c>
      <c r="AT13" s="199" t="e">
        <v>#REF!</v>
      </c>
      <c r="AU13" s="198" t="e">
        <v>#REF!</v>
      </c>
      <c r="AV13" s="198"/>
      <c r="AW13" s="195">
        <v>6008</v>
      </c>
      <c r="AX13" s="195">
        <v>471</v>
      </c>
      <c r="AY13" s="195">
        <v>4370</v>
      </c>
      <c r="AZ13" s="195">
        <v>1961</v>
      </c>
      <c r="BA13" s="195">
        <v>2702</v>
      </c>
      <c r="BB13" s="200">
        <v>15512</v>
      </c>
      <c r="BC13" s="195"/>
      <c r="BD13" s="201">
        <v>1792.8748599899864</v>
      </c>
      <c r="BE13" s="201">
        <v>1801.9297835252892</v>
      </c>
      <c r="BF13" s="195"/>
      <c r="BG13" s="195"/>
      <c r="BH13" s="195">
        <v>0.017146356399265157</v>
      </c>
      <c r="BI13" s="195">
        <v>17.14635639926516</v>
      </c>
      <c r="BJ13" s="195"/>
      <c r="BK13" s="194">
        <v>0.01</v>
      </c>
    </row>
    <row r="14" spans="1:63" s="4" customFormat="1" ht="19.5" customHeight="1">
      <c r="A14" s="202" t="s">
        <v>46</v>
      </c>
      <c r="B14" s="91" t="s">
        <v>47</v>
      </c>
      <c r="C14" s="203">
        <v>1532683</v>
      </c>
      <c r="D14" s="186">
        <v>1224935</v>
      </c>
      <c r="E14" s="186">
        <v>1218077</v>
      </c>
      <c r="F14" s="186">
        <v>6858</v>
      </c>
      <c r="G14" s="186">
        <v>254932</v>
      </c>
      <c r="H14" s="204">
        <v>24956</v>
      </c>
      <c r="I14" s="205">
        <v>400</v>
      </c>
      <c r="J14" s="186">
        <v>24038</v>
      </c>
      <c r="K14" s="189">
        <v>3422</v>
      </c>
      <c r="L14" s="360">
        <v>5281</v>
      </c>
      <c r="M14" s="366">
        <v>413070</v>
      </c>
      <c r="N14" s="366">
        <v>143831</v>
      </c>
      <c r="O14" s="223">
        <v>117095</v>
      </c>
      <c r="P14" s="369">
        <v>4978</v>
      </c>
      <c r="Q14" s="366">
        <v>5269</v>
      </c>
      <c r="R14" s="223">
        <v>3667</v>
      </c>
      <c r="S14" s="373">
        <v>25</v>
      </c>
      <c r="T14" s="368">
        <v>1034</v>
      </c>
      <c r="U14" s="366">
        <v>276</v>
      </c>
      <c r="V14" s="366">
        <v>214</v>
      </c>
      <c r="W14" s="369">
        <v>0</v>
      </c>
      <c r="X14" s="366">
        <v>0</v>
      </c>
      <c r="Y14" s="189">
        <v>0</v>
      </c>
      <c r="Z14" s="364">
        <v>545364</v>
      </c>
      <c r="AA14" s="370">
        <v>573764</v>
      </c>
      <c r="AB14" s="190">
        <v>3223011</v>
      </c>
      <c r="AC14" s="208">
        <v>343162.25306443777</v>
      </c>
      <c r="AD14" s="192">
        <v>1116564</v>
      </c>
      <c r="AE14" s="193">
        <v>1.5285</v>
      </c>
      <c r="AF14" s="194">
        <v>2.15</v>
      </c>
      <c r="AG14" s="194">
        <v>2.1</v>
      </c>
      <c r="AH14" s="194">
        <v>2.4</v>
      </c>
      <c r="AI14" s="194">
        <v>2.5</v>
      </c>
      <c r="AJ14" s="195"/>
      <c r="AK14" s="196">
        <v>0.5285</v>
      </c>
      <c r="AL14" s="196">
        <v>1.15</v>
      </c>
      <c r="AM14" s="196">
        <v>1.1</v>
      </c>
      <c r="AN14" s="196">
        <v>1.4</v>
      </c>
      <c r="AO14" s="196">
        <v>1.5</v>
      </c>
      <c r="AP14" s="197">
        <v>1115397.4975</v>
      </c>
      <c r="AQ14" s="198" t="s">
        <v>47</v>
      </c>
      <c r="AR14" s="199">
        <v>80881</v>
      </c>
      <c r="AS14" s="199" t="e">
        <v>#REF!</v>
      </c>
      <c r="AT14" s="199" t="e">
        <v>#REF!</v>
      </c>
      <c r="AU14" s="198" t="e">
        <v>#REF!</v>
      </c>
      <c r="AV14" s="198"/>
      <c r="AW14" s="195">
        <v>84535</v>
      </c>
      <c r="AX14" s="195">
        <v>3761</v>
      </c>
      <c r="AY14" s="195">
        <v>30136</v>
      </c>
      <c r="AZ14" s="195">
        <v>4356</v>
      </c>
      <c r="BA14" s="195">
        <v>72976</v>
      </c>
      <c r="BB14" s="200">
        <v>195764</v>
      </c>
      <c r="BC14" s="195"/>
      <c r="BD14" s="201">
        <v>2547.991565726945</v>
      </c>
      <c r="BE14" s="201">
        <v>2560.860209998293</v>
      </c>
      <c r="BF14" s="195"/>
      <c r="BG14" s="195"/>
      <c r="BH14" s="195">
        <v>0.013608219364496155</v>
      </c>
      <c r="BI14" s="195">
        <v>13.608219364496154</v>
      </c>
      <c r="BJ14" s="195"/>
      <c r="BK14" s="194">
        <v>0.01</v>
      </c>
    </row>
    <row r="15" spans="1:63" s="1" customFormat="1" ht="19.5" customHeight="1">
      <c r="A15" s="202" t="s">
        <v>48</v>
      </c>
      <c r="B15" s="91" t="s">
        <v>49</v>
      </c>
      <c r="C15" s="203">
        <v>726085</v>
      </c>
      <c r="D15" s="186">
        <v>679640</v>
      </c>
      <c r="E15" s="186">
        <v>677918</v>
      </c>
      <c r="F15" s="186">
        <v>1722</v>
      </c>
      <c r="G15" s="186">
        <v>31053</v>
      </c>
      <c r="H15" s="204">
        <v>10647</v>
      </c>
      <c r="I15" s="205">
        <v>174</v>
      </c>
      <c r="J15" s="186">
        <v>4174</v>
      </c>
      <c r="K15" s="209">
        <v>397</v>
      </c>
      <c r="L15" s="360">
        <v>1893</v>
      </c>
      <c r="M15" s="366">
        <v>163614</v>
      </c>
      <c r="N15" s="366">
        <v>49948</v>
      </c>
      <c r="O15" s="223">
        <v>39206</v>
      </c>
      <c r="P15" s="369">
        <v>1823</v>
      </c>
      <c r="Q15" s="366">
        <v>2060</v>
      </c>
      <c r="R15" s="223">
        <v>1412</v>
      </c>
      <c r="S15" s="367">
        <v>15</v>
      </c>
      <c r="T15" s="368">
        <v>778</v>
      </c>
      <c r="U15" s="368">
        <v>197</v>
      </c>
      <c r="V15" s="368">
        <v>173</v>
      </c>
      <c r="W15" s="369">
        <v>0</v>
      </c>
      <c r="X15" s="366">
        <v>0</v>
      </c>
      <c r="Y15" s="189">
        <v>0</v>
      </c>
      <c r="Z15" s="364">
        <v>208914</v>
      </c>
      <c r="AA15" s="370">
        <v>220328</v>
      </c>
      <c r="AB15" s="190">
        <v>1463157</v>
      </c>
      <c r="AC15" s="208">
        <v>69395.6183389374</v>
      </c>
      <c r="AD15" s="192">
        <v>516744</v>
      </c>
      <c r="AE15" s="193">
        <v>1.43</v>
      </c>
      <c r="AF15" s="194">
        <v>2.63</v>
      </c>
      <c r="AG15" s="194">
        <v>2.32</v>
      </c>
      <c r="AH15" s="194">
        <v>3.18</v>
      </c>
      <c r="AI15" s="194">
        <v>3.4</v>
      </c>
      <c r="AJ15" s="195"/>
      <c r="AK15" s="196">
        <v>0.42999999999999994</v>
      </c>
      <c r="AL15" s="196">
        <v>1.63</v>
      </c>
      <c r="AM15" s="196">
        <v>1.3199999999999998</v>
      </c>
      <c r="AN15" s="196">
        <v>2.18</v>
      </c>
      <c r="AO15" s="196">
        <v>2.4</v>
      </c>
      <c r="AP15" s="197">
        <v>515693.00999999995</v>
      </c>
      <c r="AQ15" s="198" t="s">
        <v>49</v>
      </c>
      <c r="AR15" s="199">
        <v>44171</v>
      </c>
      <c r="AS15" s="199" t="e">
        <v>#REF!</v>
      </c>
      <c r="AT15" s="199" t="e">
        <v>#REF!</v>
      </c>
      <c r="AU15" s="198" t="e">
        <v>#REF!</v>
      </c>
      <c r="AV15" s="198"/>
      <c r="AW15" s="195">
        <v>21601</v>
      </c>
      <c r="AX15" s="195">
        <v>1288</v>
      </c>
      <c r="AY15" s="195">
        <v>12191</v>
      </c>
      <c r="AZ15" s="195">
        <v>1428</v>
      </c>
      <c r="BA15" s="195">
        <v>11881</v>
      </c>
      <c r="BB15" s="200">
        <v>48389</v>
      </c>
      <c r="BC15" s="195"/>
      <c r="BD15" s="201">
        <v>9165.809063631157</v>
      </c>
      <c r="BE15" s="201">
        <v>9212.101028598992</v>
      </c>
      <c r="BF15" s="195"/>
      <c r="BG15" s="195"/>
      <c r="BH15" s="195">
        <v>0.005919575423555827</v>
      </c>
      <c r="BI15" s="195">
        <v>5.919575423555828</v>
      </c>
      <c r="BJ15" s="195"/>
      <c r="BK15" s="194">
        <v>0.01</v>
      </c>
    </row>
    <row r="16" spans="1:63" s="1" customFormat="1" ht="19.5" customHeight="1">
      <c r="A16" s="202" t="s">
        <v>182</v>
      </c>
      <c r="B16" s="91" t="s">
        <v>183</v>
      </c>
      <c r="C16" s="203">
        <v>35650</v>
      </c>
      <c r="D16" s="186">
        <v>31598</v>
      </c>
      <c r="E16" s="186">
        <v>31545</v>
      </c>
      <c r="F16" s="186">
        <v>53</v>
      </c>
      <c r="G16" s="186">
        <v>2630</v>
      </c>
      <c r="H16" s="205">
        <v>659</v>
      </c>
      <c r="I16" s="205">
        <v>2</v>
      </c>
      <c r="J16" s="186">
        <v>761</v>
      </c>
      <c r="K16" s="206">
        <v>0</v>
      </c>
      <c r="L16" s="360">
        <v>188</v>
      </c>
      <c r="M16" s="366">
        <v>15712</v>
      </c>
      <c r="N16" s="366">
        <v>7819</v>
      </c>
      <c r="O16" s="223">
        <v>6684</v>
      </c>
      <c r="P16" s="367">
        <v>128</v>
      </c>
      <c r="Q16" s="368">
        <v>279</v>
      </c>
      <c r="R16" s="207">
        <v>190</v>
      </c>
      <c r="S16" s="367">
        <v>0</v>
      </c>
      <c r="T16" s="368">
        <v>20</v>
      </c>
      <c r="U16" s="368">
        <v>10</v>
      </c>
      <c r="V16" s="368">
        <v>10</v>
      </c>
      <c r="W16" s="369">
        <v>0</v>
      </c>
      <c r="X16" s="366">
        <v>0</v>
      </c>
      <c r="Y16" s="189">
        <v>0</v>
      </c>
      <c r="Z16" s="364">
        <v>22932</v>
      </c>
      <c r="AA16" s="370">
        <v>24156</v>
      </c>
      <c r="AB16" s="190">
        <v>88189</v>
      </c>
      <c r="AC16" s="208">
        <v>1771.1909883226617</v>
      </c>
      <c r="AD16" s="192">
        <v>28383</v>
      </c>
      <c r="AE16" s="342">
        <v>1.39</v>
      </c>
      <c r="AF16" s="194">
        <v>2.05</v>
      </c>
      <c r="AG16" s="194">
        <v>2</v>
      </c>
      <c r="AH16" s="194">
        <v>2</v>
      </c>
      <c r="AI16" s="194">
        <v>2</v>
      </c>
      <c r="AJ16" s="195"/>
      <c r="AK16" s="196">
        <v>0.3899999999999999</v>
      </c>
      <c r="AL16" s="196">
        <v>1.0499999999999998</v>
      </c>
      <c r="AM16" s="196">
        <v>1</v>
      </c>
      <c r="AN16" s="196">
        <v>1</v>
      </c>
      <c r="AO16" s="196">
        <v>1</v>
      </c>
      <c r="AP16" s="197">
        <v>28362.619999999995</v>
      </c>
      <c r="AQ16" s="198" t="s">
        <v>183</v>
      </c>
      <c r="AR16" s="199">
        <v>20707</v>
      </c>
      <c r="AS16" s="199" t="e">
        <v>#REF!</v>
      </c>
      <c r="AT16" s="199" t="e">
        <v>#REF!</v>
      </c>
      <c r="AU16" s="198" t="e">
        <v>#REF!</v>
      </c>
      <c r="AV16" s="198"/>
      <c r="AW16" s="195">
        <v>6409</v>
      </c>
      <c r="AX16" s="195">
        <v>233</v>
      </c>
      <c r="AY16" s="195">
        <v>2039</v>
      </c>
      <c r="AZ16" s="195">
        <v>335</v>
      </c>
      <c r="BA16" s="195">
        <v>1453</v>
      </c>
      <c r="BB16" s="200">
        <v>10469</v>
      </c>
      <c r="BC16" s="195"/>
      <c r="BD16" s="201">
        <v>22.147277682229237</v>
      </c>
      <c r="BE16" s="201">
        <v>22.259132620018274</v>
      </c>
      <c r="BF16" s="195"/>
      <c r="BG16" s="195"/>
      <c r="BH16" s="195">
        <v>6.804109682248077E-05</v>
      </c>
      <c r="BI16" s="195">
        <v>0.06804109682248077</v>
      </c>
      <c r="BJ16" s="195"/>
      <c r="BK16" s="194">
        <v>0.01</v>
      </c>
    </row>
    <row r="17" spans="1:63" s="1" customFormat="1" ht="19.5" customHeight="1">
      <c r="A17" s="202" t="s">
        <v>184</v>
      </c>
      <c r="B17" s="91" t="s">
        <v>151</v>
      </c>
      <c r="C17" s="203">
        <v>202759</v>
      </c>
      <c r="D17" s="186">
        <v>175840</v>
      </c>
      <c r="E17" s="186">
        <v>175220</v>
      </c>
      <c r="F17" s="186">
        <v>620</v>
      </c>
      <c r="G17" s="186">
        <v>18233</v>
      </c>
      <c r="H17" s="204">
        <v>4039</v>
      </c>
      <c r="I17" s="205">
        <v>416</v>
      </c>
      <c r="J17" s="186">
        <v>4231</v>
      </c>
      <c r="K17" s="206">
        <v>0</v>
      </c>
      <c r="L17" s="360">
        <v>1166</v>
      </c>
      <c r="M17" s="366">
        <v>97683</v>
      </c>
      <c r="N17" s="366">
        <v>34164</v>
      </c>
      <c r="O17" s="223">
        <v>28825</v>
      </c>
      <c r="P17" s="367">
        <v>1054</v>
      </c>
      <c r="Q17" s="368">
        <v>1031</v>
      </c>
      <c r="R17" s="207">
        <v>741</v>
      </c>
      <c r="S17" s="367">
        <v>37</v>
      </c>
      <c r="T17" s="368">
        <v>1987</v>
      </c>
      <c r="U17" s="368">
        <v>475</v>
      </c>
      <c r="V17" s="368">
        <v>416</v>
      </c>
      <c r="W17" s="369">
        <v>0</v>
      </c>
      <c r="X17" s="368">
        <v>1</v>
      </c>
      <c r="Y17" s="189">
        <v>1</v>
      </c>
      <c r="Z17" s="364">
        <v>131910</v>
      </c>
      <c r="AA17" s="370">
        <v>137598</v>
      </c>
      <c r="AB17" s="190">
        <v>537513</v>
      </c>
      <c r="AC17" s="208">
        <v>9177.206296936609</v>
      </c>
      <c r="AD17" s="192">
        <v>197156</v>
      </c>
      <c r="AE17" s="193">
        <v>1.25</v>
      </c>
      <c r="AF17" s="194">
        <v>2.28</v>
      </c>
      <c r="AG17" s="194">
        <v>2.5</v>
      </c>
      <c r="AH17" s="194">
        <v>2.35</v>
      </c>
      <c r="AI17" s="194">
        <v>2.75</v>
      </c>
      <c r="AJ17" s="195"/>
      <c r="AK17" s="196">
        <v>0.25</v>
      </c>
      <c r="AL17" s="196">
        <v>1.2799999999999998</v>
      </c>
      <c r="AM17" s="196">
        <v>1.5</v>
      </c>
      <c r="AN17" s="196">
        <v>1.35</v>
      </c>
      <c r="AO17" s="196">
        <v>1.75</v>
      </c>
      <c r="AP17" s="197">
        <v>194127.88</v>
      </c>
      <c r="AQ17" s="198" t="s">
        <v>151</v>
      </c>
      <c r="AR17" s="199">
        <v>21468</v>
      </c>
      <c r="AS17" s="199" t="e">
        <v>#REF!</v>
      </c>
      <c r="AT17" s="199" t="e">
        <v>#REF!</v>
      </c>
      <c r="AU17" s="198" t="e">
        <v>#REF!</v>
      </c>
      <c r="AV17" s="198"/>
      <c r="AW17" s="195">
        <v>19466</v>
      </c>
      <c r="AX17" s="195">
        <v>746</v>
      </c>
      <c r="AY17" s="195">
        <v>11347</v>
      </c>
      <c r="AZ17" s="195">
        <v>2706</v>
      </c>
      <c r="BA17" s="195">
        <v>6747</v>
      </c>
      <c r="BB17" s="200">
        <v>41012</v>
      </c>
      <c r="BC17" s="195"/>
      <c r="BD17" s="201">
        <v>3760.8186768966416</v>
      </c>
      <c r="BE17" s="201">
        <v>3779.812710618342</v>
      </c>
      <c r="BF17" s="195"/>
      <c r="BG17" s="195"/>
      <c r="BH17" s="195">
        <v>0.014152548139076002</v>
      </c>
      <c r="BI17" s="195">
        <v>14.152548139076002</v>
      </c>
      <c r="BJ17" s="195"/>
      <c r="BK17" s="194">
        <v>0.01</v>
      </c>
    </row>
    <row r="18" spans="1:63" s="1" customFormat="1" ht="19.5" customHeight="1">
      <c r="A18" s="210">
        <v>10</v>
      </c>
      <c r="B18" s="91" t="s">
        <v>132</v>
      </c>
      <c r="C18" s="203">
        <v>236940</v>
      </c>
      <c r="D18" s="186">
        <v>207300</v>
      </c>
      <c r="E18" s="186">
        <v>206722</v>
      </c>
      <c r="F18" s="186">
        <v>578</v>
      </c>
      <c r="G18" s="186">
        <v>18351</v>
      </c>
      <c r="H18" s="204">
        <v>4913</v>
      </c>
      <c r="I18" s="211">
        <v>153</v>
      </c>
      <c r="J18" s="186">
        <v>6223</v>
      </c>
      <c r="K18" s="206">
        <v>0</v>
      </c>
      <c r="L18" s="360">
        <v>1210</v>
      </c>
      <c r="M18" s="366">
        <v>121607</v>
      </c>
      <c r="N18" s="366">
        <v>42615</v>
      </c>
      <c r="O18" s="223">
        <v>37006</v>
      </c>
      <c r="P18" s="367">
        <v>1186</v>
      </c>
      <c r="Q18" s="366">
        <v>1428</v>
      </c>
      <c r="R18" s="207">
        <v>992</v>
      </c>
      <c r="S18" s="373">
        <v>14</v>
      </c>
      <c r="T18" s="366">
        <v>1185</v>
      </c>
      <c r="U18" s="368">
        <v>227</v>
      </c>
      <c r="V18" s="368">
        <v>213</v>
      </c>
      <c r="W18" s="369">
        <v>0</v>
      </c>
      <c r="X18" s="368">
        <v>4</v>
      </c>
      <c r="Y18" s="189">
        <v>2</v>
      </c>
      <c r="Z18" s="364">
        <v>163415</v>
      </c>
      <c r="AA18" s="370">
        <v>169476</v>
      </c>
      <c r="AB18" s="190">
        <v>602357</v>
      </c>
      <c r="AC18" s="208">
        <v>1261.564455981832</v>
      </c>
      <c r="AD18" s="192">
        <v>195941</v>
      </c>
      <c r="AE18" s="193">
        <v>1.13</v>
      </c>
      <c r="AF18" s="194">
        <v>2.32</v>
      </c>
      <c r="AG18" s="194">
        <v>2.35</v>
      </c>
      <c r="AH18" s="194">
        <v>2.2</v>
      </c>
      <c r="AI18" s="194">
        <v>2.2</v>
      </c>
      <c r="AJ18" s="195"/>
      <c r="AK18" s="196">
        <v>0.1299999999999999</v>
      </c>
      <c r="AL18" s="196">
        <v>1.3199999999999998</v>
      </c>
      <c r="AM18" s="196">
        <v>1.35</v>
      </c>
      <c r="AN18" s="196">
        <v>1.2000000000000002</v>
      </c>
      <c r="AO18" s="196">
        <v>1.2000000000000002</v>
      </c>
      <c r="AP18" s="197">
        <v>194322.45</v>
      </c>
      <c r="AQ18" s="198" t="s">
        <v>132</v>
      </c>
      <c r="AR18" s="199">
        <v>18235</v>
      </c>
      <c r="AS18" s="199" t="e">
        <v>#REF!</v>
      </c>
      <c r="AT18" s="199" t="e">
        <v>#REF!</v>
      </c>
      <c r="AU18" s="198" t="e">
        <v>#REF!</v>
      </c>
      <c r="AV18" s="198"/>
      <c r="AW18" s="195">
        <v>25006</v>
      </c>
      <c r="AX18" s="195">
        <v>1045</v>
      </c>
      <c r="AY18" s="195">
        <v>14215</v>
      </c>
      <c r="AZ18" s="195">
        <v>2199</v>
      </c>
      <c r="BA18" s="195">
        <v>11181</v>
      </c>
      <c r="BB18" s="200">
        <v>53646</v>
      </c>
      <c r="BC18" s="195"/>
      <c r="BD18" s="201">
        <v>1273.9957828634724</v>
      </c>
      <c r="BE18" s="201">
        <v>1280.4301049991466</v>
      </c>
      <c r="BF18" s="195"/>
      <c r="BG18" s="195"/>
      <c r="BH18" s="195">
        <v>0.0052051439069197795</v>
      </c>
      <c r="BI18" s="195">
        <v>5.20514390691978</v>
      </c>
      <c r="BJ18" s="195"/>
      <c r="BK18" s="194">
        <v>0.01</v>
      </c>
    </row>
    <row r="19" spans="1:63" s="1" customFormat="1" ht="19.5" customHeight="1">
      <c r="A19" s="210">
        <v>11</v>
      </c>
      <c r="B19" s="91" t="s">
        <v>133</v>
      </c>
      <c r="C19" s="203">
        <v>57410</v>
      </c>
      <c r="D19" s="186">
        <v>49828</v>
      </c>
      <c r="E19" s="186">
        <v>49805</v>
      </c>
      <c r="F19" s="186">
        <v>23</v>
      </c>
      <c r="G19" s="186">
        <v>6282</v>
      </c>
      <c r="H19" s="204">
        <v>816</v>
      </c>
      <c r="I19" s="205">
        <v>98</v>
      </c>
      <c r="J19" s="186">
        <v>386</v>
      </c>
      <c r="K19" s="206">
        <v>0</v>
      </c>
      <c r="L19" s="360">
        <v>256</v>
      </c>
      <c r="M19" s="366">
        <v>21227</v>
      </c>
      <c r="N19" s="366">
        <v>7052</v>
      </c>
      <c r="O19" s="223">
        <v>6097</v>
      </c>
      <c r="P19" s="367">
        <v>428</v>
      </c>
      <c r="Q19" s="368">
        <v>238</v>
      </c>
      <c r="R19" s="207">
        <v>179</v>
      </c>
      <c r="S19" s="367">
        <v>3</v>
      </c>
      <c r="T19" s="366">
        <v>168</v>
      </c>
      <c r="U19" s="368">
        <v>43</v>
      </c>
      <c r="V19" s="368">
        <v>32</v>
      </c>
      <c r="W19" s="369">
        <v>0</v>
      </c>
      <c r="X19" s="366">
        <v>0</v>
      </c>
      <c r="Y19" s="189">
        <v>0</v>
      </c>
      <c r="Z19" s="364">
        <v>28390</v>
      </c>
      <c r="AA19" s="370">
        <v>29415</v>
      </c>
      <c r="AB19" s="190">
        <v>140343</v>
      </c>
      <c r="AC19" s="208">
        <v>1480.5879142794292</v>
      </c>
      <c r="AD19" s="192">
        <v>53518</v>
      </c>
      <c r="AE19" s="193">
        <v>1.58</v>
      </c>
      <c r="AF19" s="194">
        <v>2.02</v>
      </c>
      <c r="AG19" s="194">
        <v>2.09</v>
      </c>
      <c r="AH19" s="194">
        <v>2.98</v>
      </c>
      <c r="AI19" s="194">
        <v>2.89</v>
      </c>
      <c r="AJ19" s="195"/>
      <c r="AK19" s="196">
        <v>0.5800000000000001</v>
      </c>
      <c r="AL19" s="196">
        <v>1.02</v>
      </c>
      <c r="AM19" s="196">
        <v>1.0899999999999999</v>
      </c>
      <c r="AN19" s="196">
        <v>1.98</v>
      </c>
      <c r="AO19" s="196">
        <v>1.8900000000000001</v>
      </c>
      <c r="AP19" s="197">
        <v>53331.450000000004</v>
      </c>
      <c r="AQ19" s="198" t="s">
        <v>133</v>
      </c>
      <c r="AR19" s="199">
        <v>11749</v>
      </c>
      <c r="AS19" s="199" t="e">
        <v>#REF!</v>
      </c>
      <c r="AT19" s="199" t="e">
        <v>#REF!</v>
      </c>
      <c r="AU19" s="198" t="e">
        <v>#REF!</v>
      </c>
      <c r="AV19" s="198"/>
      <c r="AW19" s="195">
        <v>4501</v>
      </c>
      <c r="AX19" s="195">
        <v>211</v>
      </c>
      <c r="AY19" s="195">
        <v>2153</v>
      </c>
      <c r="AZ19" s="195">
        <v>597</v>
      </c>
      <c r="BA19" s="195">
        <v>1611</v>
      </c>
      <c r="BB19" s="200">
        <v>9073</v>
      </c>
      <c r="BC19" s="195"/>
      <c r="BD19" s="201">
        <v>963.9338953122631</v>
      </c>
      <c r="BE19" s="201">
        <v>968.8022483188907</v>
      </c>
      <c r="BF19" s="195"/>
      <c r="BG19" s="195"/>
      <c r="BH19" s="195">
        <v>0.003334013744301558</v>
      </c>
      <c r="BI19" s="195">
        <v>3.3340137443015583</v>
      </c>
      <c r="BJ19" s="195"/>
      <c r="BK19" s="194">
        <v>0.01</v>
      </c>
    </row>
    <row r="20" spans="1:63" s="1" customFormat="1" ht="19.5" customHeight="1">
      <c r="A20" s="210">
        <v>12</v>
      </c>
      <c r="B20" s="91" t="s">
        <v>134</v>
      </c>
      <c r="C20" s="203">
        <v>36202</v>
      </c>
      <c r="D20" s="186">
        <v>31060</v>
      </c>
      <c r="E20" s="186">
        <v>31058</v>
      </c>
      <c r="F20" s="186">
        <v>2</v>
      </c>
      <c r="G20" s="186">
        <v>4485</v>
      </c>
      <c r="H20" s="205">
        <v>236</v>
      </c>
      <c r="I20" s="212">
        <v>2</v>
      </c>
      <c r="J20" s="186">
        <v>419</v>
      </c>
      <c r="K20" s="206">
        <v>0</v>
      </c>
      <c r="L20" s="360">
        <v>181</v>
      </c>
      <c r="M20" s="366">
        <v>5211</v>
      </c>
      <c r="N20" s="366">
        <v>3591</v>
      </c>
      <c r="O20" s="223">
        <v>2204</v>
      </c>
      <c r="P20" s="367">
        <v>137</v>
      </c>
      <c r="Q20" s="368">
        <v>372</v>
      </c>
      <c r="R20" s="207">
        <v>175</v>
      </c>
      <c r="S20" s="367">
        <v>1</v>
      </c>
      <c r="T20" s="368">
        <v>2</v>
      </c>
      <c r="U20" s="368">
        <v>4</v>
      </c>
      <c r="V20" s="368">
        <v>2</v>
      </c>
      <c r="W20" s="369">
        <v>0</v>
      </c>
      <c r="X20" s="366">
        <v>0</v>
      </c>
      <c r="Y20" s="189">
        <v>0</v>
      </c>
      <c r="Z20" s="364">
        <v>7913</v>
      </c>
      <c r="AA20" s="370">
        <v>9499</v>
      </c>
      <c r="AB20" s="190">
        <v>81052</v>
      </c>
      <c r="AC20" s="208">
        <v>2551.052296979149</v>
      </c>
      <c r="AD20" s="192">
        <v>35351</v>
      </c>
      <c r="AE20" s="193">
        <v>1.59</v>
      </c>
      <c r="AF20" s="194">
        <v>3.2</v>
      </c>
      <c r="AG20" s="194">
        <v>4.1</v>
      </c>
      <c r="AH20" s="194">
        <v>4.35</v>
      </c>
      <c r="AI20" s="194">
        <v>4.02</v>
      </c>
      <c r="AJ20" s="195"/>
      <c r="AK20" s="196">
        <v>0.5900000000000001</v>
      </c>
      <c r="AL20" s="196">
        <v>2.2</v>
      </c>
      <c r="AM20" s="196">
        <v>3.0999999999999996</v>
      </c>
      <c r="AN20" s="196">
        <v>3.3499999999999996</v>
      </c>
      <c r="AO20" s="196">
        <v>3.0199999999999996</v>
      </c>
      <c r="AP20" s="197">
        <v>35342.69</v>
      </c>
      <c r="AQ20" s="198" t="s">
        <v>134</v>
      </c>
      <c r="AR20" s="199">
        <v>25803</v>
      </c>
      <c r="AS20" s="199" t="e">
        <v>#REF!</v>
      </c>
      <c r="AT20" s="199" t="e">
        <v>#REF!</v>
      </c>
      <c r="AU20" s="198" t="e">
        <v>#REF!</v>
      </c>
      <c r="AV20" s="198"/>
      <c r="AW20" s="195">
        <v>2051</v>
      </c>
      <c r="AX20" s="195">
        <v>180</v>
      </c>
      <c r="AY20" s="195">
        <v>2060</v>
      </c>
      <c r="AZ20" s="195">
        <v>15</v>
      </c>
      <c r="BA20" s="195">
        <v>1087</v>
      </c>
      <c r="BB20" s="200">
        <v>5393</v>
      </c>
      <c r="BC20" s="195"/>
      <c r="BD20" s="201">
        <v>8.437058164658755</v>
      </c>
      <c r="BE20" s="201">
        <v>8.479669569530769</v>
      </c>
      <c r="BF20" s="195"/>
      <c r="BG20" s="195"/>
      <c r="BH20" s="195">
        <v>6.804109682248077E-05</v>
      </c>
      <c r="BI20" s="195">
        <v>0.06804109682248077</v>
      </c>
      <c r="BJ20" s="195"/>
      <c r="BK20" s="194">
        <v>0.01</v>
      </c>
    </row>
    <row r="21" spans="1:63" s="126" customFormat="1" ht="19.5" customHeight="1">
      <c r="A21" s="213">
        <v>13</v>
      </c>
      <c r="B21" s="214" t="s">
        <v>135</v>
      </c>
      <c r="C21" s="203">
        <v>41685</v>
      </c>
      <c r="D21" s="186">
        <v>34396</v>
      </c>
      <c r="E21" s="186">
        <v>34393</v>
      </c>
      <c r="F21" s="186">
        <v>3</v>
      </c>
      <c r="G21" s="186">
        <v>4050</v>
      </c>
      <c r="H21" s="186">
        <v>2470</v>
      </c>
      <c r="I21" s="186">
        <v>0</v>
      </c>
      <c r="J21" s="186">
        <v>746</v>
      </c>
      <c r="K21" s="206">
        <v>23</v>
      </c>
      <c r="L21" s="360">
        <v>97</v>
      </c>
      <c r="M21" s="366">
        <v>4212</v>
      </c>
      <c r="N21" s="366">
        <v>2975</v>
      </c>
      <c r="O21" s="223">
        <v>1780</v>
      </c>
      <c r="P21" s="367">
        <v>131</v>
      </c>
      <c r="Q21" s="368">
        <v>336</v>
      </c>
      <c r="R21" s="207">
        <v>165</v>
      </c>
      <c r="S21" s="367">
        <v>0</v>
      </c>
      <c r="T21" s="368">
        <v>1</v>
      </c>
      <c r="U21" s="374">
        <v>2</v>
      </c>
      <c r="V21" s="233">
        <v>1</v>
      </c>
      <c r="W21" s="369">
        <v>0</v>
      </c>
      <c r="X21" s="366">
        <v>0</v>
      </c>
      <c r="Y21" s="189">
        <v>0</v>
      </c>
      <c r="Z21" s="364">
        <v>6387</v>
      </c>
      <c r="AA21" s="370">
        <v>7754</v>
      </c>
      <c r="AB21" s="190">
        <v>96238</v>
      </c>
      <c r="AC21" s="216">
        <v>7912.32985427283</v>
      </c>
      <c r="AD21" s="192">
        <v>46799</v>
      </c>
      <c r="AE21" s="193">
        <v>2.08</v>
      </c>
      <c r="AF21" s="217">
        <v>3.05</v>
      </c>
      <c r="AG21" s="217">
        <v>3.18</v>
      </c>
      <c r="AH21" s="217">
        <v>3.05</v>
      </c>
      <c r="AI21" s="217">
        <v>3.05</v>
      </c>
      <c r="AJ21" s="215"/>
      <c r="AK21" s="218">
        <v>1.08</v>
      </c>
      <c r="AL21" s="218">
        <v>2.05</v>
      </c>
      <c r="AM21" s="218">
        <v>2.18</v>
      </c>
      <c r="AN21" s="218">
        <v>2.05</v>
      </c>
      <c r="AO21" s="218">
        <v>2.05</v>
      </c>
      <c r="AP21" s="219">
        <v>46797.240000000005</v>
      </c>
      <c r="AQ21" s="220" t="s">
        <v>135</v>
      </c>
      <c r="AR21" s="199">
        <v>28253</v>
      </c>
      <c r="AS21" s="220" t="e">
        <v>#REF!</v>
      </c>
      <c r="AT21" s="220" t="e">
        <v>#REF!</v>
      </c>
      <c r="AU21" s="220" t="e">
        <v>#REF!</v>
      </c>
      <c r="AV21" s="220"/>
      <c r="AW21" s="215">
        <v>1711</v>
      </c>
      <c r="AX21" s="215">
        <v>244</v>
      </c>
      <c r="AY21" s="215">
        <v>2344</v>
      </c>
      <c r="AZ21" s="215">
        <v>213</v>
      </c>
      <c r="BA21" s="215">
        <v>1182</v>
      </c>
      <c r="BB21" s="221">
        <v>5694</v>
      </c>
      <c r="BC21" s="215"/>
      <c r="BD21" s="222">
        <v>0</v>
      </c>
      <c r="BE21" s="222">
        <v>0</v>
      </c>
      <c r="BF21" s="215"/>
      <c r="BG21" s="215"/>
      <c r="BH21" s="215">
        <v>0</v>
      </c>
      <c r="BI21" s="215">
        <v>0</v>
      </c>
      <c r="BJ21" s="215"/>
      <c r="BK21" s="217">
        <v>0.01</v>
      </c>
    </row>
    <row r="22" spans="1:63" s="1" customFormat="1" ht="19.5" customHeight="1">
      <c r="A22" s="210">
        <v>14</v>
      </c>
      <c r="B22" s="91" t="s">
        <v>136</v>
      </c>
      <c r="C22" s="203">
        <v>71528</v>
      </c>
      <c r="D22" s="186">
        <v>64084</v>
      </c>
      <c r="E22" s="186">
        <v>63954</v>
      </c>
      <c r="F22" s="186">
        <v>130</v>
      </c>
      <c r="G22" s="186">
        <v>6073</v>
      </c>
      <c r="H22" s="204">
        <v>616</v>
      </c>
      <c r="I22" s="212">
        <v>61</v>
      </c>
      <c r="J22" s="186">
        <v>694</v>
      </c>
      <c r="K22" s="206">
        <v>0</v>
      </c>
      <c r="L22" s="360">
        <v>386</v>
      </c>
      <c r="M22" s="366">
        <v>26104</v>
      </c>
      <c r="N22" s="366">
        <v>8563</v>
      </c>
      <c r="O22" s="223">
        <v>7371</v>
      </c>
      <c r="P22" s="367">
        <v>455</v>
      </c>
      <c r="Q22" s="368">
        <v>396</v>
      </c>
      <c r="R22" s="207">
        <v>278</v>
      </c>
      <c r="S22" s="373">
        <v>0</v>
      </c>
      <c r="T22" s="368">
        <v>133</v>
      </c>
      <c r="U22" s="374">
        <v>28</v>
      </c>
      <c r="V22" s="375">
        <v>22</v>
      </c>
      <c r="W22" s="369">
        <v>0</v>
      </c>
      <c r="X22" s="366">
        <v>0</v>
      </c>
      <c r="Y22" s="189">
        <v>0</v>
      </c>
      <c r="Z22" s="364">
        <v>34749</v>
      </c>
      <c r="AA22" s="370">
        <v>36065</v>
      </c>
      <c r="AB22" s="190">
        <v>187661</v>
      </c>
      <c r="AC22" s="208">
        <v>2898.513841033564</v>
      </c>
      <c r="AD22" s="192">
        <v>80068</v>
      </c>
      <c r="AE22" s="193">
        <v>1.8</v>
      </c>
      <c r="AF22" s="194">
        <v>2.12</v>
      </c>
      <c r="AG22" s="194">
        <v>2.05</v>
      </c>
      <c r="AH22" s="194">
        <v>2.6</v>
      </c>
      <c r="AI22" s="194">
        <v>2.5</v>
      </c>
      <c r="AJ22" s="195"/>
      <c r="AK22" s="196">
        <v>0.8</v>
      </c>
      <c r="AL22" s="196">
        <v>1.12</v>
      </c>
      <c r="AM22" s="196">
        <v>1.0499999999999998</v>
      </c>
      <c r="AN22" s="196">
        <v>1.6</v>
      </c>
      <c r="AO22" s="196">
        <v>1.5</v>
      </c>
      <c r="AP22" s="197">
        <v>79928.22</v>
      </c>
      <c r="AQ22" s="198" t="s">
        <v>136</v>
      </c>
      <c r="AR22" s="199">
        <v>15663</v>
      </c>
      <c r="AS22" s="199" t="e">
        <v>#REF!</v>
      </c>
      <c r="AT22" s="199" t="e">
        <v>#REF!</v>
      </c>
      <c r="AU22" s="198" t="e">
        <v>#REF!</v>
      </c>
      <c r="AV22" s="198"/>
      <c r="AW22" s="195">
        <v>5346</v>
      </c>
      <c r="AX22" s="195">
        <v>300</v>
      </c>
      <c r="AY22" s="195">
        <v>3341</v>
      </c>
      <c r="AZ22" s="195">
        <v>252</v>
      </c>
      <c r="BA22" s="195">
        <v>2619</v>
      </c>
      <c r="BB22" s="200">
        <v>11858</v>
      </c>
      <c r="BC22" s="195"/>
      <c r="BD22" s="201">
        <v>383.8861464919736</v>
      </c>
      <c r="BE22" s="201">
        <v>385.8249654136502</v>
      </c>
      <c r="BF22" s="195"/>
      <c r="BG22" s="195"/>
      <c r="BH22" s="195">
        <v>0.0020752534530856636</v>
      </c>
      <c r="BI22" s="195">
        <v>2.0752534530856637</v>
      </c>
      <c r="BJ22" s="195"/>
      <c r="BK22" s="194">
        <v>0.01</v>
      </c>
    </row>
    <row r="23" spans="1:63" s="1" customFormat="1" ht="19.5" customHeight="1">
      <c r="A23" s="210">
        <v>15</v>
      </c>
      <c r="B23" s="91" t="s">
        <v>137</v>
      </c>
      <c r="C23" s="203">
        <v>41973</v>
      </c>
      <c r="D23" s="186">
        <v>34848</v>
      </c>
      <c r="E23" s="186">
        <v>34799</v>
      </c>
      <c r="F23" s="186">
        <v>49</v>
      </c>
      <c r="G23" s="186">
        <v>4759</v>
      </c>
      <c r="H23" s="204">
        <v>1186</v>
      </c>
      <c r="I23" s="212">
        <v>0</v>
      </c>
      <c r="J23" s="186">
        <v>1180</v>
      </c>
      <c r="K23" s="206">
        <v>0</v>
      </c>
      <c r="L23" s="360">
        <v>220</v>
      </c>
      <c r="M23" s="366">
        <v>21391</v>
      </c>
      <c r="N23" s="366">
        <v>6903</v>
      </c>
      <c r="O23" s="223">
        <v>5920</v>
      </c>
      <c r="P23" s="367">
        <v>243</v>
      </c>
      <c r="Q23" s="368">
        <v>260</v>
      </c>
      <c r="R23" s="207">
        <v>196</v>
      </c>
      <c r="S23" s="373">
        <v>2</v>
      </c>
      <c r="T23" s="368">
        <v>114</v>
      </c>
      <c r="U23" s="368">
        <v>54</v>
      </c>
      <c r="V23" s="223">
        <v>48</v>
      </c>
      <c r="W23" s="369">
        <v>0</v>
      </c>
      <c r="X23" s="366">
        <v>0</v>
      </c>
      <c r="Y23" s="189">
        <v>0</v>
      </c>
      <c r="Z23" s="364">
        <v>28134</v>
      </c>
      <c r="AA23" s="370">
        <v>29187</v>
      </c>
      <c r="AB23" s="190">
        <v>103623</v>
      </c>
      <c r="AC23" s="208">
        <v>10111.53058682091</v>
      </c>
      <c r="AD23" s="192">
        <v>32463</v>
      </c>
      <c r="AE23" s="193">
        <v>1.29</v>
      </c>
      <c r="AF23" s="194">
        <v>1.75</v>
      </c>
      <c r="AG23" s="194">
        <v>2.02</v>
      </c>
      <c r="AH23" s="194">
        <v>2.05</v>
      </c>
      <c r="AI23" s="194">
        <v>2.02</v>
      </c>
      <c r="AJ23" s="195"/>
      <c r="AK23" s="196">
        <v>0.29000000000000004</v>
      </c>
      <c r="AL23" s="196">
        <v>0.75</v>
      </c>
      <c r="AM23" s="196">
        <v>1.02</v>
      </c>
      <c r="AN23" s="196">
        <v>1.0499999999999998</v>
      </c>
      <c r="AO23" s="196">
        <v>1.02</v>
      </c>
      <c r="AP23" s="197">
        <v>32344.890000000003</v>
      </c>
      <c r="AQ23" s="198" t="s">
        <v>137</v>
      </c>
      <c r="AR23" s="199">
        <v>20322</v>
      </c>
      <c r="AS23" s="199" t="e">
        <v>#REF!</v>
      </c>
      <c r="AT23" s="199" t="e">
        <v>#REF!</v>
      </c>
      <c r="AU23" s="198" t="e">
        <v>#REF!</v>
      </c>
      <c r="AV23" s="198"/>
      <c r="AW23" s="195">
        <v>4178</v>
      </c>
      <c r="AX23" s="195">
        <v>237</v>
      </c>
      <c r="AY23" s="195">
        <v>4415</v>
      </c>
      <c r="AZ23" s="195">
        <v>354</v>
      </c>
      <c r="BA23" s="195">
        <v>1985</v>
      </c>
      <c r="BB23" s="200">
        <v>11169</v>
      </c>
      <c r="BC23" s="195"/>
      <c r="BD23" s="201">
        <v>133.93829836395778</v>
      </c>
      <c r="BE23" s="201">
        <v>134.614754416301</v>
      </c>
      <c r="BF23" s="195"/>
      <c r="BG23" s="195"/>
      <c r="BH23" s="195">
        <v>0</v>
      </c>
      <c r="BI23" s="195">
        <v>0</v>
      </c>
      <c r="BJ23" s="195"/>
      <c r="BK23" s="194">
        <v>0.01</v>
      </c>
    </row>
    <row r="24" spans="1:63" s="1" customFormat="1" ht="19.5" customHeight="1">
      <c r="A24" s="210">
        <v>16</v>
      </c>
      <c r="B24" s="91" t="s">
        <v>138</v>
      </c>
      <c r="C24" s="203">
        <v>828230</v>
      </c>
      <c r="D24" s="186">
        <v>753534</v>
      </c>
      <c r="E24" s="186">
        <v>751225</v>
      </c>
      <c r="F24" s="186">
        <v>2309</v>
      </c>
      <c r="G24" s="186">
        <v>54502</v>
      </c>
      <c r="H24" s="204">
        <v>11905</v>
      </c>
      <c r="I24" s="186">
        <v>1322</v>
      </c>
      <c r="J24" s="186">
        <v>6967</v>
      </c>
      <c r="K24" s="206">
        <v>0</v>
      </c>
      <c r="L24" s="360">
        <v>3764</v>
      </c>
      <c r="M24" s="366">
        <v>302591</v>
      </c>
      <c r="N24" s="366">
        <v>93074</v>
      </c>
      <c r="O24" s="223">
        <v>78373</v>
      </c>
      <c r="P24" s="369">
        <v>3903</v>
      </c>
      <c r="Q24" s="366">
        <v>3253</v>
      </c>
      <c r="R24" s="223">
        <v>2257</v>
      </c>
      <c r="S24" s="373">
        <v>35</v>
      </c>
      <c r="T24" s="368">
        <v>3128</v>
      </c>
      <c r="U24" s="368">
        <v>757</v>
      </c>
      <c r="V24" s="223">
        <v>658</v>
      </c>
      <c r="W24" s="369">
        <v>1</v>
      </c>
      <c r="X24" s="366">
        <v>0</v>
      </c>
      <c r="Y24" s="189">
        <v>0</v>
      </c>
      <c r="Z24" s="364">
        <v>394710</v>
      </c>
      <c r="AA24" s="370">
        <v>410506</v>
      </c>
      <c r="AB24" s="190">
        <v>1995634</v>
      </c>
      <c r="AC24" s="208">
        <v>33812.76129560452</v>
      </c>
      <c r="AD24" s="192">
        <v>756898</v>
      </c>
      <c r="AE24" s="193">
        <v>1.42</v>
      </c>
      <c r="AF24" s="194">
        <v>2.34</v>
      </c>
      <c r="AG24" s="194">
        <v>2.4</v>
      </c>
      <c r="AH24" s="194">
        <v>2.4</v>
      </c>
      <c r="AI24" s="194">
        <v>2.4</v>
      </c>
      <c r="AJ24" s="195"/>
      <c r="AK24" s="196">
        <v>0.41999999999999993</v>
      </c>
      <c r="AL24" s="196">
        <v>1.3399999999999999</v>
      </c>
      <c r="AM24" s="196">
        <v>1.4</v>
      </c>
      <c r="AN24" s="196">
        <v>1.4</v>
      </c>
      <c r="AO24" s="196">
        <v>1.4</v>
      </c>
      <c r="AP24" s="197">
        <v>752470.44</v>
      </c>
      <c r="AQ24" s="198" t="s">
        <v>138</v>
      </c>
      <c r="AR24" s="199">
        <v>31793</v>
      </c>
      <c r="AS24" s="199" t="e">
        <v>#REF!</v>
      </c>
      <c r="AT24" s="199" t="e">
        <v>#REF!</v>
      </c>
      <c r="AU24" s="198" t="e">
        <v>#REF!</v>
      </c>
      <c r="AV24" s="198"/>
      <c r="AW24" s="195">
        <v>52542</v>
      </c>
      <c r="AX24" s="195">
        <v>2331</v>
      </c>
      <c r="AY24" s="195">
        <v>22170</v>
      </c>
      <c r="AZ24" s="195">
        <v>2768</v>
      </c>
      <c r="BA24" s="195">
        <v>15290</v>
      </c>
      <c r="BB24" s="200">
        <v>95101</v>
      </c>
      <c r="BC24" s="195"/>
      <c r="BD24" s="201">
        <v>6083.118936718964</v>
      </c>
      <c r="BE24" s="201">
        <v>6113.841759631686</v>
      </c>
      <c r="BF24" s="195"/>
      <c r="BG24" s="195"/>
      <c r="BH24" s="195">
        <v>0.0449751649996598</v>
      </c>
      <c r="BI24" s="195">
        <v>44.975164999659796</v>
      </c>
      <c r="BJ24" s="195"/>
      <c r="BK24" s="194">
        <v>0.01</v>
      </c>
    </row>
    <row r="25" spans="1:63" s="1" customFormat="1" ht="19.5" customHeight="1">
      <c r="A25" s="210">
        <v>17</v>
      </c>
      <c r="B25" s="91" t="s">
        <v>139</v>
      </c>
      <c r="C25" s="203">
        <v>114448</v>
      </c>
      <c r="D25" s="186">
        <v>99375</v>
      </c>
      <c r="E25" s="186">
        <v>99156</v>
      </c>
      <c r="F25" s="186">
        <v>219</v>
      </c>
      <c r="G25" s="186">
        <v>9590</v>
      </c>
      <c r="H25" s="204">
        <v>1855</v>
      </c>
      <c r="I25" s="212">
        <v>144</v>
      </c>
      <c r="J25" s="186">
        <v>3484</v>
      </c>
      <c r="K25" s="206">
        <v>0</v>
      </c>
      <c r="L25" s="360">
        <v>450</v>
      </c>
      <c r="M25" s="366">
        <v>49592</v>
      </c>
      <c r="N25" s="366">
        <v>14570</v>
      </c>
      <c r="O25" s="223">
        <v>12684</v>
      </c>
      <c r="P25" s="367">
        <v>363</v>
      </c>
      <c r="Q25" s="368">
        <v>409</v>
      </c>
      <c r="R25" s="207">
        <v>318</v>
      </c>
      <c r="S25" s="367">
        <v>3</v>
      </c>
      <c r="T25" s="366">
        <v>387</v>
      </c>
      <c r="U25" s="368">
        <v>96</v>
      </c>
      <c r="V25" s="223">
        <v>89</v>
      </c>
      <c r="W25" s="367">
        <v>0</v>
      </c>
      <c r="X25" s="368">
        <v>2</v>
      </c>
      <c r="Y25" s="189">
        <v>1</v>
      </c>
      <c r="Z25" s="364">
        <v>63887</v>
      </c>
      <c r="AA25" s="370">
        <v>65872</v>
      </c>
      <c r="AB25" s="190">
        <v>257904</v>
      </c>
      <c r="AC25" s="208">
        <v>10870.27065146179</v>
      </c>
      <c r="AD25" s="192">
        <v>77584</v>
      </c>
      <c r="AE25" s="193">
        <v>1.17</v>
      </c>
      <c r="AF25" s="194">
        <v>1.9685314685314685</v>
      </c>
      <c r="AG25" s="194">
        <v>2.1919965483766584</v>
      </c>
      <c r="AH25" s="194">
        <v>2.05</v>
      </c>
      <c r="AI25" s="194">
        <v>3.05</v>
      </c>
      <c r="AJ25" s="195"/>
      <c r="AK25" s="196">
        <v>0.16999999999999993</v>
      </c>
      <c r="AL25" s="196">
        <v>0.9685314685314685</v>
      </c>
      <c r="AM25" s="196">
        <v>1.1919965483766584</v>
      </c>
      <c r="AN25" s="196">
        <v>1.0499999999999998</v>
      </c>
      <c r="AO25" s="196">
        <v>2.05</v>
      </c>
      <c r="AP25" s="197">
        <v>77119.4319879344</v>
      </c>
      <c r="AQ25" s="198" t="s">
        <v>139</v>
      </c>
      <c r="AR25" s="199">
        <v>13534</v>
      </c>
      <c r="AS25" s="199" t="e">
        <v>#REF!</v>
      </c>
      <c r="AT25" s="199" t="e">
        <v>#REF!</v>
      </c>
      <c r="AU25" s="198" t="e">
        <v>#REF!</v>
      </c>
      <c r="AV25" s="198"/>
      <c r="AW25" s="195">
        <v>8009</v>
      </c>
      <c r="AX25" s="195">
        <v>317</v>
      </c>
      <c r="AY25" s="195">
        <v>5587</v>
      </c>
      <c r="AZ25" s="195">
        <v>2088</v>
      </c>
      <c r="BA25" s="195">
        <v>4473</v>
      </c>
      <c r="BB25" s="200">
        <v>20474</v>
      </c>
      <c r="BC25" s="195"/>
      <c r="BD25" s="201">
        <v>779.3732479603528</v>
      </c>
      <c r="BE25" s="201">
        <v>783.3094764854052</v>
      </c>
      <c r="BF25" s="195"/>
      <c r="BG25" s="195"/>
      <c r="BH25" s="195">
        <v>0.004898958971218616</v>
      </c>
      <c r="BI25" s="195">
        <v>4.898958971218616</v>
      </c>
      <c r="BJ25" s="195"/>
      <c r="BK25" s="194">
        <v>0.01</v>
      </c>
    </row>
    <row r="26" spans="1:63" s="1" customFormat="1" ht="19.5" customHeight="1">
      <c r="A26" s="210">
        <v>18</v>
      </c>
      <c r="B26" s="224" t="s">
        <v>140</v>
      </c>
      <c r="C26" s="203">
        <v>33762</v>
      </c>
      <c r="D26" s="186">
        <v>29681</v>
      </c>
      <c r="E26" s="186">
        <v>29673</v>
      </c>
      <c r="F26" s="186">
        <v>8</v>
      </c>
      <c r="G26" s="186">
        <v>2670</v>
      </c>
      <c r="H26" s="205">
        <v>811</v>
      </c>
      <c r="I26" s="212">
        <v>50</v>
      </c>
      <c r="J26" s="186">
        <v>550</v>
      </c>
      <c r="K26" s="206">
        <v>0</v>
      </c>
      <c r="L26" s="360">
        <v>139</v>
      </c>
      <c r="M26" s="366">
        <v>11442</v>
      </c>
      <c r="N26" s="366">
        <v>4137</v>
      </c>
      <c r="O26" s="223">
        <v>3515</v>
      </c>
      <c r="P26" s="367">
        <v>131</v>
      </c>
      <c r="Q26" s="368">
        <v>175</v>
      </c>
      <c r="R26" s="207">
        <v>124</v>
      </c>
      <c r="S26" s="367">
        <v>2</v>
      </c>
      <c r="T26" s="368">
        <v>130</v>
      </c>
      <c r="U26" s="368">
        <v>14</v>
      </c>
      <c r="V26" s="223">
        <v>10</v>
      </c>
      <c r="W26" s="369">
        <v>0</v>
      </c>
      <c r="X26" s="366">
        <v>0</v>
      </c>
      <c r="Y26" s="189">
        <v>0</v>
      </c>
      <c r="Z26" s="364">
        <v>15493</v>
      </c>
      <c r="AA26" s="370">
        <v>16170</v>
      </c>
      <c r="AB26" s="190">
        <v>92323</v>
      </c>
      <c r="AC26" s="208">
        <v>2101.170675516769</v>
      </c>
      <c r="AD26" s="192">
        <v>42391</v>
      </c>
      <c r="AE26" s="193">
        <v>1.64</v>
      </c>
      <c r="AF26" s="194">
        <v>2.2</v>
      </c>
      <c r="AG26" s="194">
        <v>2.98</v>
      </c>
      <c r="AH26" s="194">
        <v>2.68</v>
      </c>
      <c r="AI26" s="194">
        <v>2.87</v>
      </c>
      <c r="AJ26" s="195"/>
      <c r="AK26" s="196">
        <v>0.6399999999999999</v>
      </c>
      <c r="AL26" s="196">
        <v>1.2000000000000002</v>
      </c>
      <c r="AM26" s="196">
        <v>1.98</v>
      </c>
      <c r="AN26" s="196">
        <v>1.6800000000000002</v>
      </c>
      <c r="AO26" s="196">
        <v>1.87</v>
      </c>
      <c r="AP26" s="197">
        <v>42131.38</v>
      </c>
      <c r="AQ26" s="198" t="s">
        <v>140</v>
      </c>
      <c r="AR26" s="199">
        <v>22577</v>
      </c>
      <c r="AS26" s="199" t="e">
        <v>#REF!</v>
      </c>
      <c r="AT26" s="199" t="e">
        <v>#REF!</v>
      </c>
      <c r="AU26" s="198" t="e">
        <v>#REF!</v>
      </c>
      <c r="AV26" s="198"/>
      <c r="AW26" s="195">
        <v>2794</v>
      </c>
      <c r="AX26" s="195">
        <v>159</v>
      </c>
      <c r="AY26" s="195">
        <v>2043</v>
      </c>
      <c r="AZ26" s="195">
        <v>1802</v>
      </c>
      <c r="BA26" s="195">
        <v>2359</v>
      </c>
      <c r="BB26" s="200">
        <v>9157</v>
      </c>
      <c r="BC26" s="195"/>
      <c r="BD26" s="201">
        <v>348.02864929217384</v>
      </c>
      <c r="BE26" s="201">
        <v>349.7863697431444</v>
      </c>
      <c r="BF26" s="195"/>
      <c r="BG26" s="195"/>
      <c r="BH26" s="195">
        <v>0.0017010274205620194</v>
      </c>
      <c r="BI26" s="195">
        <v>1.7010274205620193</v>
      </c>
      <c r="BJ26" s="195"/>
      <c r="BK26" s="194">
        <v>0.01</v>
      </c>
    </row>
    <row r="27" spans="1:63" s="1" customFormat="1" ht="19.5" customHeight="1">
      <c r="A27" s="210">
        <v>19</v>
      </c>
      <c r="B27" s="224" t="s">
        <v>141</v>
      </c>
      <c r="C27" s="203">
        <v>79623</v>
      </c>
      <c r="D27" s="186">
        <v>64751</v>
      </c>
      <c r="E27" s="186">
        <v>64652</v>
      </c>
      <c r="F27" s="186">
        <v>99</v>
      </c>
      <c r="G27" s="186">
        <v>6886</v>
      </c>
      <c r="H27" s="204">
        <v>2033</v>
      </c>
      <c r="I27" s="186">
        <v>1706</v>
      </c>
      <c r="J27" s="186">
        <v>4247</v>
      </c>
      <c r="K27" s="206">
        <v>0</v>
      </c>
      <c r="L27" s="360">
        <v>749</v>
      </c>
      <c r="M27" s="366">
        <v>43668</v>
      </c>
      <c r="N27" s="366">
        <v>16101</v>
      </c>
      <c r="O27" s="223">
        <v>13768</v>
      </c>
      <c r="P27" s="367">
        <v>675</v>
      </c>
      <c r="Q27" s="368">
        <v>835</v>
      </c>
      <c r="R27" s="207">
        <v>611</v>
      </c>
      <c r="S27" s="367">
        <v>36</v>
      </c>
      <c r="T27" s="368">
        <v>2819</v>
      </c>
      <c r="U27" s="368">
        <v>523</v>
      </c>
      <c r="V27" s="223">
        <v>449</v>
      </c>
      <c r="W27" s="369">
        <v>0</v>
      </c>
      <c r="X27" s="368">
        <v>3</v>
      </c>
      <c r="Y27" s="189">
        <v>1</v>
      </c>
      <c r="Z27" s="364">
        <v>62776</v>
      </c>
      <c r="AA27" s="370">
        <v>65409</v>
      </c>
      <c r="AB27" s="190">
        <v>278952</v>
      </c>
      <c r="AC27" s="208">
        <v>8223.232705282979</v>
      </c>
      <c r="AD27" s="192">
        <v>133920</v>
      </c>
      <c r="AE27" s="193">
        <v>1.74</v>
      </c>
      <c r="AF27" s="194">
        <v>2.39</v>
      </c>
      <c r="AG27" s="194">
        <v>2.7</v>
      </c>
      <c r="AH27" s="194">
        <v>3.4</v>
      </c>
      <c r="AI27" s="194">
        <v>3.5</v>
      </c>
      <c r="AJ27" s="195"/>
      <c r="AK27" s="196">
        <v>0.74</v>
      </c>
      <c r="AL27" s="196">
        <v>1.3900000000000001</v>
      </c>
      <c r="AM27" s="196">
        <v>1.7000000000000002</v>
      </c>
      <c r="AN27" s="196">
        <v>2.4</v>
      </c>
      <c r="AO27" s="196">
        <v>2.5</v>
      </c>
      <c r="AP27" s="197">
        <v>129077.45000000001</v>
      </c>
      <c r="AQ27" s="198" t="s">
        <v>141</v>
      </c>
      <c r="AR27" s="199">
        <v>21908</v>
      </c>
      <c r="AS27" s="199" t="e">
        <v>#REF!</v>
      </c>
      <c r="AT27" s="199" t="e">
        <v>#REF!</v>
      </c>
      <c r="AU27" s="198" t="e">
        <v>#REF!</v>
      </c>
      <c r="AV27" s="198"/>
      <c r="AW27" s="195">
        <v>10917</v>
      </c>
      <c r="AX27" s="195">
        <v>910</v>
      </c>
      <c r="AY27" s="195">
        <v>6034</v>
      </c>
      <c r="AZ27" s="195">
        <v>699</v>
      </c>
      <c r="BA27" s="195">
        <v>3648</v>
      </c>
      <c r="BB27" s="200">
        <v>22208</v>
      </c>
      <c r="BC27" s="195"/>
      <c r="BD27" s="201">
        <v>5372.296786346465</v>
      </c>
      <c r="BE27" s="201">
        <v>5399.4295983987195</v>
      </c>
      <c r="BF27" s="195"/>
      <c r="BG27" s="195"/>
      <c r="BH27" s="195">
        <v>0.0580390555895761</v>
      </c>
      <c r="BI27" s="195">
        <v>58.0390555895761</v>
      </c>
      <c r="BJ27" s="195"/>
      <c r="BK27" s="194">
        <v>0.01</v>
      </c>
    </row>
    <row r="28" spans="1:63" s="1" customFormat="1" ht="19.5" customHeight="1">
      <c r="A28" s="210">
        <v>20</v>
      </c>
      <c r="B28" s="224" t="s">
        <v>142</v>
      </c>
      <c r="C28" s="203">
        <v>235425</v>
      </c>
      <c r="D28" s="186">
        <v>205766</v>
      </c>
      <c r="E28" s="186">
        <v>204629</v>
      </c>
      <c r="F28" s="186">
        <v>1137</v>
      </c>
      <c r="G28" s="186">
        <v>19314</v>
      </c>
      <c r="H28" s="204">
        <v>2871</v>
      </c>
      <c r="I28" s="212">
        <v>399</v>
      </c>
      <c r="J28" s="186">
        <v>7075</v>
      </c>
      <c r="K28" s="206">
        <v>0</v>
      </c>
      <c r="L28" s="360">
        <v>1264</v>
      </c>
      <c r="M28" s="366">
        <v>104357</v>
      </c>
      <c r="N28" s="366">
        <v>27053</v>
      </c>
      <c r="O28" s="223">
        <v>22800</v>
      </c>
      <c r="P28" s="367">
        <v>1068</v>
      </c>
      <c r="Q28" s="368">
        <v>1070</v>
      </c>
      <c r="R28" s="207">
        <v>751</v>
      </c>
      <c r="S28" s="367">
        <v>13</v>
      </c>
      <c r="T28" s="366">
        <v>1269</v>
      </c>
      <c r="U28" s="368">
        <v>222</v>
      </c>
      <c r="V28" s="223">
        <v>195</v>
      </c>
      <c r="W28" s="367">
        <v>0</v>
      </c>
      <c r="X28" s="366">
        <v>0</v>
      </c>
      <c r="Y28" s="189">
        <v>0</v>
      </c>
      <c r="Z28" s="364">
        <v>131717</v>
      </c>
      <c r="AA28" s="370">
        <v>136316</v>
      </c>
      <c r="AB28" s="190">
        <v>551004</v>
      </c>
      <c r="AC28" s="208">
        <v>30573.80424627289</v>
      </c>
      <c r="AD28" s="192">
        <v>179263</v>
      </c>
      <c r="AE28" s="193">
        <v>1.26</v>
      </c>
      <c r="AF28" s="194">
        <v>2.05</v>
      </c>
      <c r="AG28" s="194">
        <v>2.15</v>
      </c>
      <c r="AH28" s="194">
        <v>3.01</v>
      </c>
      <c r="AI28" s="194">
        <v>3.02</v>
      </c>
      <c r="AJ28" s="195"/>
      <c r="AK28" s="196">
        <v>0.26</v>
      </c>
      <c r="AL28" s="196">
        <v>1.0499999999999998</v>
      </c>
      <c r="AM28" s="196">
        <v>1.15</v>
      </c>
      <c r="AN28" s="196">
        <v>2.01</v>
      </c>
      <c r="AO28" s="196">
        <v>2.02</v>
      </c>
      <c r="AP28" s="197">
        <v>177789.56999999998</v>
      </c>
      <c r="AQ28" s="198" t="s">
        <v>142</v>
      </c>
      <c r="AR28" s="199">
        <v>9063</v>
      </c>
      <c r="AS28" s="199" t="e">
        <v>#REF!</v>
      </c>
      <c r="AT28" s="199" t="e">
        <v>#REF!</v>
      </c>
      <c r="AU28" s="198" t="e">
        <v>#REF!</v>
      </c>
      <c r="AV28" s="198"/>
      <c r="AW28" s="195">
        <v>13786</v>
      </c>
      <c r="AX28" s="195">
        <v>728</v>
      </c>
      <c r="AY28" s="195">
        <v>11431</v>
      </c>
      <c r="AZ28" s="195">
        <v>2959</v>
      </c>
      <c r="BA28" s="195">
        <v>5163</v>
      </c>
      <c r="BB28" s="200">
        <v>34067</v>
      </c>
      <c r="BC28" s="195"/>
      <c r="BD28" s="201">
        <v>8405.419196541287</v>
      </c>
      <c r="BE28" s="201">
        <v>8447.870808645032</v>
      </c>
      <c r="BF28" s="195"/>
      <c r="BG28" s="195"/>
      <c r="BH28" s="195">
        <v>0.013574198816084916</v>
      </c>
      <c r="BI28" s="195">
        <v>13.574198816084916</v>
      </c>
      <c r="BJ28" s="195"/>
      <c r="BK28" s="194">
        <v>0.01</v>
      </c>
    </row>
    <row r="29" spans="1:63" s="1" customFormat="1" ht="19.5" customHeight="1">
      <c r="A29" s="210">
        <v>21</v>
      </c>
      <c r="B29" s="224" t="s">
        <v>160</v>
      </c>
      <c r="C29" s="203">
        <v>203572</v>
      </c>
      <c r="D29" s="186">
        <v>173173</v>
      </c>
      <c r="E29" s="186">
        <v>173127</v>
      </c>
      <c r="F29" s="186">
        <v>46</v>
      </c>
      <c r="G29" s="186">
        <v>23891</v>
      </c>
      <c r="H29" s="204">
        <v>4353</v>
      </c>
      <c r="I29" s="212">
        <v>256</v>
      </c>
      <c r="J29" s="186">
        <v>1899</v>
      </c>
      <c r="K29" s="206">
        <v>0</v>
      </c>
      <c r="L29" s="360">
        <v>730</v>
      </c>
      <c r="M29" s="366">
        <v>32891</v>
      </c>
      <c r="N29" s="366">
        <v>26728</v>
      </c>
      <c r="O29" s="223">
        <v>15757</v>
      </c>
      <c r="P29" s="367">
        <v>1061</v>
      </c>
      <c r="Q29" s="366">
        <v>2323</v>
      </c>
      <c r="R29" s="207">
        <v>1073</v>
      </c>
      <c r="S29" s="367">
        <v>17</v>
      </c>
      <c r="T29" s="366">
        <v>768</v>
      </c>
      <c r="U29" s="368">
        <v>847</v>
      </c>
      <c r="V29" s="223">
        <v>490</v>
      </c>
      <c r="W29" s="369">
        <v>0</v>
      </c>
      <c r="X29" s="366">
        <v>0</v>
      </c>
      <c r="Y29" s="189">
        <v>0</v>
      </c>
      <c r="Z29" s="364">
        <v>52787</v>
      </c>
      <c r="AA29" s="370">
        <v>65365</v>
      </c>
      <c r="AB29" s="190">
        <v>723350</v>
      </c>
      <c r="AC29" s="208">
        <v>177767.55192379747</v>
      </c>
      <c r="AD29" s="192">
        <v>454413</v>
      </c>
      <c r="AE29" s="193">
        <v>2.95</v>
      </c>
      <c r="AF29" s="194">
        <v>4.4</v>
      </c>
      <c r="AG29" s="194">
        <v>4.25</v>
      </c>
      <c r="AH29" s="194">
        <v>4.65</v>
      </c>
      <c r="AI29" s="194">
        <v>4.6</v>
      </c>
      <c r="AJ29" s="195"/>
      <c r="AK29" s="196">
        <v>1.9500000000000002</v>
      </c>
      <c r="AL29" s="196">
        <v>3.4000000000000004</v>
      </c>
      <c r="AM29" s="196">
        <v>3.25</v>
      </c>
      <c r="AN29" s="196">
        <v>3.6500000000000004</v>
      </c>
      <c r="AO29" s="196">
        <v>3.5999999999999996</v>
      </c>
      <c r="AP29" s="197">
        <v>451859.35000000003</v>
      </c>
      <c r="AQ29" s="198" t="s">
        <v>160</v>
      </c>
      <c r="AR29" s="199">
        <v>32274</v>
      </c>
      <c r="AS29" s="199" t="e">
        <v>#REF!</v>
      </c>
      <c r="AT29" s="199" t="e">
        <v>#REF!</v>
      </c>
      <c r="AU29" s="198" t="e">
        <v>#REF!</v>
      </c>
      <c r="AV29" s="198"/>
      <c r="AW29" s="195">
        <v>18040</v>
      </c>
      <c r="AX29" s="195">
        <v>1438</v>
      </c>
      <c r="AY29" s="195">
        <v>7973</v>
      </c>
      <c r="AZ29" s="195">
        <v>371</v>
      </c>
      <c r="BA29" s="195">
        <v>5890</v>
      </c>
      <c r="BB29" s="200">
        <v>33712</v>
      </c>
      <c r="BC29" s="195"/>
      <c r="BD29" s="201">
        <v>1153.7677040170854</v>
      </c>
      <c r="BE29" s="201">
        <v>1159.5948136333334</v>
      </c>
      <c r="BF29" s="195"/>
      <c r="BG29" s="195"/>
      <c r="BH29" s="195">
        <v>0.008709260393277539</v>
      </c>
      <c r="BI29" s="195">
        <v>8.709260393277539</v>
      </c>
      <c r="BJ29" s="195"/>
      <c r="BK29" s="194">
        <v>0.01</v>
      </c>
    </row>
    <row r="30" spans="1:63" s="1" customFormat="1" ht="19.5" customHeight="1">
      <c r="A30" s="210">
        <v>22</v>
      </c>
      <c r="B30" s="224" t="s">
        <v>161</v>
      </c>
      <c r="C30" s="203">
        <v>73312</v>
      </c>
      <c r="D30" s="186">
        <v>65284</v>
      </c>
      <c r="E30" s="186">
        <v>65144</v>
      </c>
      <c r="F30" s="186">
        <v>140</v>
      </c>
      <c r="G30" s="186">
        <v>6041</v>
      </c>
      <c r="H30" s="204">
        <v>886</v>
      </c>
      <c r="I30" s="212">
        <v>43</v>
      </c>
      <c r="J30" s="186">
        <v>1058</v>
      </c>
      <c r="K30" s="206">
        <v>0</v>
      </c>
      <c r="L30" s="360">
        <v>309</v>
      </c>
      <c r="M30" s="366">
        <v>34550</v>
      </c>
      <c r="N30" s="366">
        <v>10636</v>
      </c>
      <c r="O30" s="223">
        <v>9183</v>
      </c>
      <c r="P30" s="367">
        <v>291</v>
      </c>
      <c r="Q30" s="368">
        <v>332</v>
      </c>
      <c r="R30" s="207">
        <v>237</v>
      </c>
      <c r="S30" s="367">
        <v>0</v>
      </c>
      <c r="T30" s="368">
        <v>152</v>
      </c>
      <c r="U30" s="368">
        <v>17</v>
      </c>
      <c r="V30" s="223">
        <v>17</v>
      </c>
      <c r="W30" s="369">
        <v>0</v>
      </c>
      <c r="X30" s="366">
        <v>0</v>
      </c>
      <c r="Y30" s="189">
        <v>0</v>
      </c>
      <c r="Z30" s="364">
        <v>44739</v>
      </c>
      <c r="AA30" s="370">
        <v>46287</v>
      </c>
      <c r="AB30" s="190">
        <v>171461</v>
      </c>
      <c r="AC30" s="208">
        <v>4744.175146982889</v>
      </c>
      <c r="AD30" s="192">
        <v>51862</v>
      </c>
      <c r="AE30" s="193">
        <v>1.17</v>
      </c>
      <c r="AF30" s="194">
        <v>2.15</v>
      </c>
      <c r="AG30" s="194">
        <v>2.15</v>
      </c>
      <c r="AH30" s="194">
        <v>2.5</v>
      </c>
      <c r="AI30" s="194">
        <v>2.5</v>
      </c>
      <c r="AJ30" s="195"/>
      <c r="AK30" s="196">
        <v>0.16999999999999993</v>
      </c>
      <c r="AL30" s="196">
        <v>1.15</v>
      </c>
      <c r="AM30" s="196">
        <v>1.15</v>
      </c>
      <c r="AN30" s="196">
        <v>1.5</v>
      </c>
      <c r="AO30" s="196">
        <v>1.5</v>
      </c>
      <c r="AP30" s="197">
        <v>51687.13</v>
      </c>
      <c r="AQ30" s="198" t="s">
        <v>161</v>
      </c>
      <c r="AR30" s="199">
        <v>5479</v>
      </c>
      <c r="AS30" s="199" t="e">
        <v>#REF!</v>
      </c>
      <c r="AT30" s="199" t="e">
        <v>#REF!</v>
      </c>
      <c r="AU30" s="198" t="e">
        <v>#REF!</v>
      </c>
      <c r="AV30" s="198"/>
      <c r="AW30" s="195">
        <v>6073</v>
      </c>
      <c r="AX30" s="195">
        <v>282</v>
      </c>
      <c r="AY30" s="195">
        <v>5751</v>
      </c>
      <c r="AZ30" s="195">
        <v>1786</v>
      </c>
      <c r="BA30" s="195">
        <v>3082</v>
      </c>
      <c r="BB30" s="200">
        <v>16974</v>
      </c>
      <c r="BC30" s="195"/>
      <c r="BD30" s="201">
        <v>187.72454416365738</v>
      </c>
      <c r="BE30" s="201">
        <v>188.6726479220597</v>
      </c>
      <c r="BF30" s="195"/>
      <c r="BG30" s="195"/>
      <c r="BH30" s="195">
        <v>0.0014628835816833368</v>
      </c>
      <c r="BI30" s="195">
        <v>1.4628835816833368</v>
      </c>
      <c r="BJ30" s="195"/>
      <c r="BK30" s="194">
        <v>0.01</v>
      </c>
    </row>
    <row r="31" spans="1:63" s="1" customFormat="1" ht="19.5" customHeight="1">
      <c r="A31" s="210">
        <v>23</v>
      </c>
      <c r="B31" s="224" t="s">
        <v>162</v>
      </c>
      <c r="C31" s="203">
        <v>100325</v>
      </c>
      <c r="D31" s="186">
        <v>86215</v>
      </c>
      <c r="E31" s="186">
        <v>86197</v>
      </c>
      <c r="F31" s="186">
        <v>18</v>
      </c>
      <c r="G31" s="186">
        <v>10581</v>
      </c>
      <c r="H31" s="204">
        <v>1866</v>
      </c>
      <c r="I31" s="212">
        <v>153</v>
      </c>
      <c r="J31" s="186">
        <v>1510</v>
      </c>
      <c r="K31" s="206">
        <v>0</v>
      </c>
      <c r="L31" s="360">
        <v>616</v>
      </c>
      <c r="M31" s="366">
        <v>33191</v>
      </c>
      <c r="N31" s="366">
        <v>20268</v>
      </c>
      <c r="O31" s="223">
        <v>15560</v>
      </c>
      <c r="P31" s="367">
        <v>524</v>
      </c>
      <c r="Q31" s="368">
        <v>1070</v>
      </c>
      <c r="R31" s="207">
        <v>647</v>
      </c>
      <c r="S31" s="367">
        <v>6</v>
      </c>
      <c r="T31" s="368">
        <v>413</v>
      </c>
      <c r="U31" s="368">
        <v>130</v>
      </c>
      <c r="V31" s="223">
        <v>90</v>
      </c>
      <c r="W31" s="369">
        <v>0</v>
      </c>
      <c r="X31" s="366">
        <v>0</v>
      </c>
      <c r="Y31" s="189">
        <v>0</v>
      </c>
      <c r="Z31" s="364">
        <v>51047</v>
      </c>
      <c r="AA31" s="370">
        <v>56218</v>
      </c>
      <c r="AB31" s="190">
        <v>276160</v>
      </c>
      <c r="AC31" s="208">
        <v>14016.705100735417</v>
      </c>
      <c r="AD31" s="192">
        <v>119617</v>
      </c>
      <c r="AE31" s="193">
        <v>1.53</v>
      </c>
      <c r="AF31" s="194">
        <v>3.95</v>
      </c>
      <c r="AG31" s="194">
        <v>3.1</v>
      </c>
      <c r="AH31" s="194">
        <v>3.2</v>
      </c>
      <c r="AI31" s="194">
        <v>3.4</v>
      </c>
      <c r="AJ31" s="195"/>
      <c r="AK31" s="196">
        <v>0.53</v>
      </c>
      <c r="AL31" s="196">
        <v>2.95</v>
      </c>
      <c r="AM31" s="196">
        <v>2.1</v>
      </c>
      <c r="AN31" s="196">
        <v>2.2</v>
      </c>
      <c r="AO31" s="196">
        <v>2.4</v>
      </c>
      <c r="AP31" s="197">
        <v>118732.25000000001</v>
      </c>
      <c r="AQ31" s="198" t="s">
        <v>162</v>
      </c>
      <c r="AR31" s="199">
        <v>53886</v>
      </c>
      <c r="AS31" s="199" t="e">
        <v>#REF!</v>
      </c>
      <c r="AT31" s="199" t="e">
        <v>#REF!</v>
      </c>
      <c r="AU31" s="198" t="e">
        <v>#REF!</v>
      </c>
      <c r="AV31" s="198"/>
      <c r="AW31" s="195">
        <v>14863</v>
      </c>
      <c r="AX31" s="195">
        <v>802</v>
      </c>
      <c r="AY31" s="195">
        <v>4232</v>
      </c>
      <c r="AZ31" s="195">
        <v>116</v>
      </c>
      <c r="BA31" s="195">
        <v>4219</v>
      </c>
      <c r="BB31" s="200">
        <v>24232</v>
      </c>
      <c r="BC31" s="195"/>
      <c r="BD31" s="201">
        <v>959.7153662299336</v>
      </c>
      <c r="BE31" s="201">
        <v>964.5624135341251</v>
      </c>
      <c r="BF31" s="195"/>
      <c r="BG31" s="195"/>
      <c r="BH31" s="195">
        <v>0.0052051439069197795</v>
      </c>
      <c r="BI31" s="195">
        <v>5.20514390691978</v>
      </c>
      <c r="BJ31" s="195"/>
      <c r="BK31" s="194">
        <v>0.01</v>
      </c>
    </row>
    <row r="32" spans="1:63" s="1" customFormat="1" ht="19.5" customHeight="1">
      <c r="A32" s="210">
        <v>24</v>
      </c>
      <c r="B32" s="224" t="s">
        <v>192</v>
      </c>
      <c r="C32" s="203">
        <v>37523</v>
      </c>
      <c r="D32" s="186">
        <v>32800</v>
      </c>
      <c r="E32" s="186">
        <v>32786</v>
      </c>
      <c r="F32" s="186">
        <v>14</v>
      </c>
      <c r="G32" s="186">
        <v>3510</v>
      </c>
      <c r="H32" s="205">
        <v>459</v>
      </c>
      <c r="I32" s="212">
        <v>123</v>
      </c>
      <c r="J32" s="186">
        <v>631</v>
      </c>
      <c r="K32" s="206">
        <v>0</v>
      </c>
      <c r="L32" s="360">
        <v>194</v>
      </c>
      <c r="M32" s="366">
        <v>12722</v>
      </c>
      <c r="N32" s="366">
        <v>5988</v>
      </c>
      <c r="O32" s="223">
        <v>4964</v>
      </c>
      <c r="P32" s="367">
        <v>169</v>
      </c>
      <c r="Q32" s="368">
        <v>204</v>
      </c>
      <c r="R32" s="207">
        <v>152</v>
      </c>
      <c r="S32" s="373">
        <v>6</v>
      </c>
      <c r="T32" s="368">
        <v>470</v>
      </c>
      <c r="U32" s="368">
        <v>142</v>
      </c>
      <c r="V32" s="223">
        <v>123</v>
      </c>
      <c r="W32" s="369">
        <v>0</v>
      </c>
      <c r="X32" s="366">
        <v>0</v>
      </c>
      <c r="Y32" s="189">
        <v>0</v>
      </c>
      <c r="Z32" s="364">
        <v>18800</v>
      </c>
      <c r="AA32" s="370">
        <v>19895</v>
      </c>
      <c r="AB32" s="190">
        <v>93227</v>
      </c>
      <c r="AC32" s="208">
        <v>358.8328316883999</v>
      </c>
      <c r="AD32" s="192">
        <v>35809</v>
      </c>
      <c r="AE32" s="193">
        <v>1.5</v>
      </c>
      <c r="AF32" s="194">
        <v>2.5</v>
      </c>
      <c r="AG32" s="194">
        <v>2.4</v>
      </c>
      <c r="AH32" s="194">
        <v>3.14516129032258</v>
      </c>
      <c r="AI32" s="194">
        <v>3.26001811184062</v>
      </c>
      <c r="AJ32" s="195"/>
      <c r="AK32" s="196">
        <v>0.5</v>
      </c>
      <c r="AL32" s="196">
        <v>1.5</v>
      </c>
      <c r="AM32" s="196">
        <v>1.4</v>
      </c>
      <c r="AN32" s="196">
        <v>2.14516129032258</v>
      </c>
      <c r="AO32" s="196">
        <v>2.26001811184062</v>
      </c>
      <c r="AP32" s="197">
        <v>35142.31448582091</v>
      </c>
      <c r="AQ32" s="198" t="s">
        <v>192</v>
      </c>
      <c r="AR32" s="199">
        <v>24714</v>
      </c>
      <c r="AS32" s="199" t="e">
        <v>#REF!</v>
      </c>
      <c r="AT32" s="199" t="e">
        <v>#REF!</v>
      </c>
      <c r="AU32" s="198" t="e">
        <v>#REF!</v>
      </c>
      <c r="AV32" s="198"/>
      <c r="AW32" s="195">
        <v>4387</v>
      </c>
      <c r="AX32" s="195">
        <v>201</v>
      </c>
      <c r="AY32" s="195">
        <v>2925</v>
      </c>
      <c r="AZ32" s="195">
        <v>283</v>
      </c>
      <c r="BA32" s="195">
        <v>1764</v>
      </c>
      <c r="BB32" s="200">
        <v>9560</v>
      </c>
      <c r="BC32" s="195"/>
      <c r="BD32" s="201">
        <v>898.5466945361582</v>
      </c>
      <c r="BE32" s="201">
        <v>903.0848091550276</v>
      </c>
      <c r="BF32" s="195"/>
      <c r="BG32" s="195"/>
      <c r="BH32" s="195">
        <v>0.004184527454582568</v>
      </c>
      <c r="BI32" s="195">
        <v>4.184527454582568</v>
      </c>
      <c r="BJ32" s="195"/>
      <c r="BK32" s="194">
        <v>0.01</v>
      </c>
    </row>
    <row r="33" spans="1:63" s="1" customFormat="1" ht="18" customHeight="1">
      <c r="A33" s="210">
        <v>25</v>
      </c>
      <c r="B33" s="224" t="s">
        <v>193</v>
      </c>
      <c r="C33" s="203">
        <v>108637</v>
      </c>
      <c r="D33" s="186">
        <v>93291</v>
      </c>
      <c r="E33" s="186">
        <v>93267</v>
      </c>
      <c r="F33" s="186">
        <v>24</v>
      </c>
      <c r="G33" s="186">
        <v>12346</v>
      </c>
      <c r="H33" s="204">
        <v>1773</v>
      </c>
      <c r="I33" s="212">
        <v>40</v>
      </c>
      <c r="J33" s="186">
        <v>1187</v>
      </c>
      <c r="K33" s="206">
        <v>0</v>
      </c>
      <c r="L33" s="360">
        <v>498</v>
      </c>
      <c r="M33" s="366">
        <v>26521</v>
      </c>
      <c r="N33" s="366">
        <v>16314</v>
      </c>
      <c r="O33" s="223">
        <v>12369</v>
      </c>
      <c r="P33" s="367">
        <v>524</v>
      </c>
      <c r="Q33" s="366">
        <v>1053</v>
      </c>
      <c r="R33" s="207">
        <v>617</v>
      </c>
      <c r="S33" s="367">
        <v>0</v>
      </c>
      <c r="T33" s="368">
        <v>68</v>
      </c>
      <c r="U33" s="368">
        <v>28</v>
      </c>
      <c r="V33" s="223">
        <v>19</v>
      </c>
      <c r="W33" s="369">
        <v>0</v>
      </c>
      <c r="X33" s="366">
        <v>0</v>
      </c>
      <c r="Y33" s="189">
        <v>0</v>
      </c>
      <c r="Z33" s="364">
        <v>40616</v>
      </c>
      <c r="AA33" s="370">
        <v>45006</v>
      </c>
      <c r="AB33" s="190">
        <v>325730</v>
      </c>
      <c r="AC33" s="208">
        <v>5414.613959046081</v>
      </c>
      <c r="AD33" s="192">
        <v>172087</v>
      </c>
      <c r="AE33" s="193">
        <v>2.06</v>
      </c>
      <c r="AF33" s="194">
        <v>3.25</v>
      </c>
      <c r="AG33" s="194">
        <v>3.65</v>
      </c>
      <c r="AH33" s="194">
        <v>3.85</v>
      </c>
      <c r="AI33" s="194">
        <v>4.1</v>
      </c>
      <c r="AJ33" s="195"/>
      <c r="AK33" s="196">
        <v>1.06</v>
      </c>
      <c r="AL33" s="196">
        <v>2.25</v>
      </c>
      <c r="AM33" s="196">
        <v>2.65</v>
      </c>
      <c r="AN33" s="196">
        <v>2.85</v>
      </c>
      <c r="AO33" s="196">
        <v>3.0999999999999996</v>
      </c>
      <c r="AP33" s="197">
        <v>171907.00999999998</v>
      </c>
      <c r="AQ33" s="198" t="s">
        <v>193</v>
      </c>
      <c r="AR33" s="199">
        <v>33891</v>
      </c>
      <c r="AS33" s="199" t="e">
        <v>#REF!</v>
      </c>
      <c r="AT33" s="199" t="e">
        <v>#REF!</v>
      </c>
      <c r="AU33" s="198" t="e">
        <v>#REF!</v>
      </c>
      <c r="AV33" s="198"/>
      <c r="AW33" s="195">
        <v>12297</v>
      </c>
      <c r="AX33" s="195">
        <v>1027</v>
      </c>
      <c r="AY33" s="195">
        <v>7395</v>
      </c>
      <c r="AZ33" s="195">
        <v>486</v>
      </c>
      <c r="BA33" s="195">
        <v>5055</v>
      </c>
      <c r="BB33" s="200">
        <v>26260</v>
      </c>
      <c r="BC33" s="195"/>
      <c r="BD33" s="201">
        <v>313.22578436295635</v>
      </c>
      <c r="BE33" s="201">
        <v>314.8077327688299</v>
      </c>
      <c r="BF33" s="195"/>
      <c r="BG33" s="195"/>
      <c r="BH33" s="195">
        <v>0.0013608219364496157</v>
      </c>
      <c r="BI33" s="195">
        <v>1.3608219364496157</v>
      </c>
      <c r="BJ33" s="195"/>
      <c r="BK33" s="194">
        <v>0.01</v>
      </c>
    </row>
    <row r="34" spans="1:63" s="1" customFormat="1" ht="19.5" customHeight="1">
      <c r="A34" s="210">
        <v>26</v>
      </c>
      <c r="B34" s="224" t="s">
        <v>0</v>
      </c>
      <c r="C34" s="203">
        <v>204314</v>
      </c>
      <c r="D34" s="186">
        <v>183617</v>
      </c>
      <c r="E34" s="186">
        <v>183162</v>
      </c>
      <c r="F34" s="186">
        <v>455</v>
      </c>
      <c r="G34" s="186">
        <v>16592</v>
      </c>
      <c r="H34" s="204">
        <v>2616</v>
      </c>
      <c r="I34" s="212">
        <v>274</v>
      </c>
      <c r="J34" s="186">
        <v>1215</v>
      </c>
      <c r="K34" s="206">
        <v>0</v>
      </c>
      <c r="L34" s="360">
        <v>1002</v>
      </c>
      <c r="M34" s="366">
        <v>85657</v>
      </c>
      <c r="N34" s="366">
        <v>32202</v>
      </c>
      <c r="O34" s="223">
        <v>27854</v>
      </c>
      <c r="P34" s="367">
        <v>1053</v>
      </c>
      <c r="Q34" s="368">
        <v>842</v>
      </c>
      <c r="R34" s="207">
        <v>621</v>
      </c>
      <c r="S34" s="367">
        <v>6</v>
      </c>
      <c r="T34" s="368">
        <v>461</v>
      </c>
      <c r="U34" s="368">
        <v>73</v>
      </c>
      <c r="V34" s="223">
        <v>58</v>
      </c>
      <c r="W34" s="369">
        <v>0</v>
      </c>
      <c r="X34" s="366">
        <v>0</v>
      </c>
      <c r="Y34" s="189">
        <v>0</v>
      </c>
      <c r="Z34" s="364">
        <v>116712</v>
      </c>
      <c r="AA34" s="370">
        <v>121296</v>
      </c>
      <c r="AB34" s="190">
        <v>547001</v>
      </c>
      <c r="AC34" s="208">
        <v>10156.523509284016</v>
      </c>
      <c r="AD34" s="192">
        <v>221391</v>
      </c>
      <c r="AE34" s="193">
        <v>1.55</v>
      </c>
      <c r="AF34" s="194">
        <v>2.45</v>
      </c>
      <c r="AG34" s="194">
        <v>2.35</v>
      </c>
      <c r="AH34" s="194">
        <v>3.02</v>
      </c>
      <c r="AI34" s="194">
        <v>3.02</v>
      </c>
      <c r="AJ34" s="195"/>
      <c r="AK34" s="196">
        <v>0.55</v>
      </c>
      <c r="AL34" s="196">
        <v>1.4500000000000002</v>
      </c>
      <c r="AM34" s="196">
        <v>1.35</v>
      </c>
      <c r="AN34" s="196">
        <v>2.02</v>
      </c>
      <c r="AO34" s="196">
        <v>2.02</v>
      </c>
      <c r="AP34" s="197">
        <v>220759.74</v>
      </c>
      <c r="AQ34" s="198" t="s">
        <v>0</v>
      </c>
      <c r="AR34" s="199">
        <v>17458</v>
      </c>
      <c r="AS34" s="199" t="e">
        <v>#REF!</v>
      </c>
      <c r="AT34" s="199" t="e">
        <v>#REF!</v>
      </c>
      <c r="AU34" s="198" t="e">
        <v>#REF!</v>
      </c>
      <c r="AV34" s="198"/>
      <c r="AW34" s="195">
        <v>21156</v>
      </c>
      <c r="AX34" s="195">
        <v>734</v>
      </c>
      <c r="AY34" s="195">
        <v>7441</v>
      </c>
      <c r="AZ34" s="195">
        <v>3933</v>
      </c>
      <c r="BA34" s="195">
        <v>8176</v>
      </c>
      <c r="BB34" s="200">
        <v>41440</v>
      </c>
      <c r="BC34" s="195"/>
      <c r="BD34" s="201">
        <v>1341.4922481807425</v>
      </c>
      <c r="BE34" s="201">
        <v>1348.2674615553929</v>
      </c>
      <c r="BF34" s="195"/>
      <c r="BG34" s="195"/>
      <c r="BH34" s="195">
        <v>0.009321630264679867</v>
      </c>
      <c r="BI34" s="195">
        <v>9.321630264679868</v>
      </c>
      <c r="BJ34" s="195"/>
      <c r="BK34" s="194">
        <v>0.01</v>
      </c>
    </row>
    <row r="35" spans="1:63" s="1" customFormat="1" ht="19.5" customHeight="1">
      <c r="A35" s="202">
        <v>27</v>
      </c>
      <c r="B35" s="91" t="s">
        <v>14</v>
      </c>
      <c r="C35" s="203">
        <v>392815</v>
      </c>
      <c r="D35" s="186">
        <v>347742</v>
      </c>
      <c r="E35" s="186">
        <v>347214</v>
      </c>
      <c r="F35" s="186">
        <v>528</v>
      </c>
      <c r="G35" s="186">
        <v>39061</v>
      </c>
      <c r="H35" s="204">
        <v>3932</v>
      </c>
      <c r="I35" s="212">
        <v>167</v>
      </c>
      <c r="J35" s="186">
        <v>1809</v>
      </c>
      <c r="K35" s="207">
        <v>104</v>
      </c>
      <c r="L35" s="360">
        <v>1124</v>
      </c>
      <c r="M35" s="366">
        <v>69146</v>
      </c>
      <c r="N35" s="366">
        <v>34340</v>
      </c>
      <c r="O35" s="223">
        <v>24014</v>
      </c>
      <c r="P35" s="367">
        <v>1457</v>
      </c>
      <c r="Q35" s="366">
        <v>2118</v>
      </c>
      <c r="R35" s="207">
        <v>1139</v>
      </c>
      <c r="S35" s="373">
        <v>13</v>
      </c>
      <c r="T35" s="368">
        <v>572</v>
      </c>
      <c r="U35" s="368">
        <v>440</v>
      </c>
      <c r="V35" s="225">
        <v>334</v>
      </c>
      <c r="W35" s="369">
        <v>0</v>
      </c>
      <c r="X35" s="368">
        <v>1</v>
      </c>
      <c r="Y35" s="189">
        <v>1</v>
      </c>
      <c r="Z35" s="364">
        <v>97800</v>
      </c>
      <c r="AA35" s="370">
        <v>109211</v>
      </c>
      <c r="AB35" s="190">
        <v>1110763</v>
      </c>
      <c r="AC35" s="208">
        <v>79092.8819177458</v>
      </c>
      <c r="AD35" s="192">
        <v>608737</v>
      </c>
      <c r="AE35" s="193">
        <v>2.01</v>
      </c>
      <c r="AF35" s="194">
        <v>4.62</v>
      </c>
      <c r="AG35" s="194">
        <v>4.55</v>
      </c>
      <c r="AH35" s="194">
        <v>4.6</v>
      </c>
      <c r="AI35" s="194">
        <v>4.934485079649988</v>
      </c>
      <c r="AJ35" s="195"/>
      <c r="AK35" s="196">
        <v>1.0099999999999998</v>
      </c>
      <c r="AL35" s="196">
        <v>3.62</v>
      </c>
      <c r="AM35" s="196">
        <v>3.55</v>
      </c>
      <c r="AN35" s="196">
        <v>3.5999999999999996</v>
      </c>
      <c r="AO35" s="196">
        <v>3.9344850796499884</v>
      </c>
      <c r="AP35" s="197">
        <v>606658.8590083014</v>
      </c>
      <c r="AQ35" s="198" t="s">
        <v>14</v>
      </c>
      <c r="AR35" s="199">
        <v>29548</v>
      </c>
      <c r="AS35" s="199" t="e">
        <v>#REF!</v>
      </c>
      <c r="AT35" s="199" t="e">
        <v>#REF!</v>
      </c>
      <c r="AU35" s="198" t="e">
        <v>#REF!</v>
      </c>
      <c r="AV35" s="198"/>
      <c r="AW35" s="195">
        <v>19974</v>
      </c>
      <c r="AX35" s="195">
        <v>1299</v>
      </c>
      <c r="AY35" s="195">
        <v>11748</v>
      </c>
      <c r="AZ35" s="195">
        <v>1476</v>
      </c>
      <c r="BA35" s="195">
        <v>5291</v>
      </c>
      <c r="BB35" s="200">
        <v>39788</v>
      </c>
      <c r="BC35" s="195"/>
      <c r="BD35" s="201">
        <v>606.4135555848482</v>
      </c>
      <c r="BE35" s="201">
        <v>609.4762503100242</v>
      </c>
      <c r="BF35" s="195"/>
      <c r="BG35" s="195"/>
      <c r="BH35" s="195">
        <v>0.005681431584677145</v>
      </c>
      <c r="BI35" s="195">
        <v>5.681431584677145</v>
      </c>
      <c r="BJ35" s="195"/>
      <c r="BK35" s="194">
        <v>0.01</v>
      </c>
    </row>
    <row r="36" spans="1:63" s="1" customFormat="1" ht="19.5" customHeight="1">
      <c r="A36" s="202">
        <v>28</v>
      </c>
      <c r="B36" s="91" t="s">
        <v>212</v>
      </c>
      <c r="C36" s="203">
        <v>70192</v>
      </c>
      <c r="D36" s="186">
        <v>59203</v>
      </c>
      <c r="E36" s="186">
        <v>58998</v>
      </c>
      <c r="F36" s="186">
        <v>205</v>
      </c>
      <c r="G36" s="186">
        <v>6758</v>
      </c>
      <c r="H36" s="204">
        <v>430</v>
      </c>
      <c r="I36" s="212">
        <v>204</v>
      </c>
      <c r="J36" s="186">
        <v>3597</v>
      </c>
      <c r="K36" s="206">
        <v>0</v>
      </c>
      <c r="L36" s="360">
        <v>631</v>
      </c>
      <c r="M36" s="366">
        <v>42943</v>
      </c>
      <c r="N36" s="366">
        <v>16362</v>
      </c>
      <c r="O36" s="223">
        <v>13917</v>
      </c>
      <c r="P36" s="367">
        <v>400</v>
      </c>
      <c r="Q36" s="368">
        <v>616</v>
      </c>
      <c r="R36" s="207">
        <v>463</v>
      </c>
      <c r="S36" s="367">
        <v>3</v>
      </c>
      <c r="T36" s="368">
        <v>451</v>
      </c>
      <c r="U36" s="368">
        <v>54</v>
      </c>
      <c r="V36" s="225">
        <v>45</v>
      </c>
      <c r="W36" s="369">
        <v>0</v>
      </c>
      <c r="X36" s="366">
        <v>0</v>
      </c>
      <c r="Y36" s="189">
        <v>0</v>
      </c>
      <c r="Z36" s="364">
        <v>58853</v>
      </c>
      <c r="AA36" s="370">
        <v>61460</v>
      </c>
      <c r="AB36" s="190">
        <v>227187</v>
      </c>
      <c r="AC36" s="208">
        <v>4442.105565954698</v>
      </c>
      <c r="AD36" s="192">
        <v>95535</v>
      </c>
      <c r="AE36" s="193">
        <v>1.59</v>
      </c>
      <c r="AF36" s="194">
        <v>2.25</v>
      </c>
      <c r="AG36" s="194">
        <v>2.35</v>
      </c>
      <c r="AH36" s="194">
        <v>2.98</v>
      </c>
      <c r="AI36" s="194">
        <v>3.15</v>
      </c>
      <c r="AJ36" s="195"/>
      <c r="AK36" s="196">
        <v>0.5900000000000001</v>
      </c>
      <c r="AL36" s="196">
        <v>1.25</v>
      </c>
      <c r="AM36" s="196">
        <v>1.35</v>
      </c>
      <c r="AN36" s="196">
        <v>1.98</v>
      </c>
      <c r="AO36" s="196">
        <v>2.15</v>
      </c>
      <c r="AP36" s="197">
        <v>94922.17000000001</v>
      </c>
      <c r="AQ36" s="198" t="s">
        <v>212</v>
      </c>
      <c r="AR36" s="199">
        <v>7543</v>
      </c>
      <c r="AS36" s="199" t="e">
        <v>#REF!</v>
      </c>
      <c r="AT36" s="199" t="e">
        <v>#REF!</v>
      </c>
      <c r="AU36" s="198" t="e">
        <v>#REF!</v>
      </c>
      <c r="AV36" s="198"/>
      <c r="AW36" s="195">
        <v>10900</v>
      </c>
      <c r="AX36" s="195">
        <v>609</v>
      </c>
      <c r="AY36" s="195">
        <v>5529</v>
      </c>
      <c r="AZ36" s="195">
        <v>1236</v>
      </c>
      <c r="BA36" s="195">
        <v>3412</v>
      </c>
      <c r="BB36" s="200">
        <v>21686</v>
      </c>
      <c r="BC36" s="195"/>
      <c r="BD36" s="201">
        <v>1381.5682744628716</v>
      </c>
      <c r="BE36" s="201">
        <v>1388.545892010664</v>
      </c>
      <c r="BF36" s="195"/>
      <c r="BG36" s="195"/>
      <c r="BH36" s="195">
        <v>0.00694019187589304</v>
      </c>
      <c r="BI36" s="195">
        <v>6.940191875893039</v>
      </c>
      <c r="BJ36" s="195"/>
      <c r="BK36" s="194">
        <v>0.01</v>
      </c>
    </row>
    <row r="37" spans="1:63" s="1" customFormat="1" ht="19.5" customHeight="1">
      <c r="A37" s="202">
        <v>29</v>
      </c>
      <c r="B37" s="91" t="s">
        <v>213</v>
      </c>
      <c r="C37" s="203">
        <v>20007</v>
      </c>
      <c r="D37" s="186">
        <v>15587</v>
      </c>
      <c r="E37" s="186">
        <v>15580</v>
      </c>
      <c r="F37" s="186">
        <v>7</v>
      </c>
      <c r="G37" s="186">
        <v>3719</v>
      </c>
      <c r="H37" s="205">
        <v>221</v>
      </c>
      <c r="I37" s="186">
        <v>0</v>
      </c>
      <c r="J37" s="186">
        <v>480</v>
      </c>
      <c r="K37" s="206">
        <v>0</v>
      </c>
      <c r="L37" s="360">
        <v>119</v>
      </c>
      <c r="M37" s="366">
        <v>7464</v>
      </c>
      <c r="N37" s="366">
        <v>3635</v>
      </c>
      <c r="O37" s="223">
        <v>2989</v>
      </c>
      <c r="P37" s="367">
        <v>75</v>
      </c>
      <c r="Q37" s="368">
        <v>205</v>
      </c>
      <c r="R37" s="207">
        <v>143</v>
      </c>
      <c r="S37" s="367">
        <v>1</v>
      </c>
      <c r="T37" s="368">
        <v>23</v>
      </c>
      <c r="U37" s="374">
        <v>0</v>
      </c>
      <c r="V37" s="225">
        <v>0</v>
      </c>
      <c r="W37" s="369">
        <v>0</v>
      </c>
      <c r="X37" s="366">
        <v>0</v>
      </c>
      <c r="Y37" s="189">
        <v>0</v>
      </c>
      <c r="Z37" s="364">
        <v>10814</v>
      </c>
      <c r="AA37" s="370">
        <v>11522</v>
      </c>
      <c r="AB37" s="190">
        <v>65250</v>
      </c>
      <c r="AC37" s="208">
        <v>2655.6908935304673</v>
      </c>
      <c r="AD37" s="192">
        <v>33721</v>
      </c>
      <c r="AE37" s="193">
        <v>2.5</v>
      </c>
      <c r="AF37" s="194">
        <v>2.3</v>
      </c>
      <c r="AG37" s="194">
        <v>2.34</v>
      </c>
      <c r="AH37" s="194">
        <v>3.02</v>
      </c>
      <c r="AI37" s="194">
        <v>2.99</v>
      </c>
      <c r="AJ37" s="195"/>
      <c r="AK37" s="196">
        <v>1.5</v>
      </c>
      <c r="AL37" s="196">
        <v>1.2999999999999998</v>
      </c>
      <c r="AM37" s="196">
        <v>1.3399999999999999</v>
      </c>
      <c r="AN37" s="196">
        <v>2.02</v>
      </c>
      <c r="AO37" s="196">
        <v>1.9900000000000002</v>
      </c>
      <c r="AP37" s="197">
        <v>33688.46</v>
      </c>
      <c r="AQ37" s="198" t="s">
        <v>213</v>
      </c>
      <c r="AR37" s="199">
        <v>27494</v>
      </c>
      <c r="AS37" s="199" t="e">
        <v>#REF!</v>
      </c>
      <c r="AT37" s="199" t="e">
        <v>#REF!</v>
      </c>
      <c r="AU37" s="198" t="e">
        <v>#REF!</v>
      </c>
      <c r="AV37" s="198"/>
      <c r="AW37" s="195">
        <v>2714</v>
      </c>
      <c r="AX37" s="195">
        <v>191</v>
      </c>
      <c r="AY37" s="195">
        <v>1815</v>
      </c>
      <c r="AZ37" s="195">
        <v>512</v>
      </c>
      <c r="BA37" s="195">
        <v>893</v>
      </c>
      <c r="BB37" s="200">
        <v>6125</v>
      </c>
      <c r="BC37" s="195"/>
      <c r="BD37" s="201">
        <v>12.655587246988139</v>
      </c>
      <c r="BE37" s="201">
        <v>12.71950435429616</v>
      </c>
      <c r="BF37" s="195"/>
      <c r="BG37" s="195"/>
      <c r="BH37" s="195">
        <v>0</v>
      </c>
      <c r="BI37" s="195">
        <v>0</v>
      </c>
      <c r="BJ37" s="195"/>
      <c r="BK37" s="194">
        <v>0.01</v>
      </c>
    </row>
    <row r="38" spans="1:63" s="4" customFormat="1" ht="19.5" customHeight="1">
      <c r="A38" s="202">
        <v>30</v>
      </c>
      <c r="B38" s="91" t="s">
        <v>214</v>
      </c>
      <c r="C38" s="343">
        <v>31883</v>
      </c>
      <c r="D38" s="204">
        <v>27165</v>
      </c>
      <c r="E38" s="204">
        <v>27163</v>
      </c>
      <c r="F38" s="204">
        <v>2</v>
      </c>
      <c r="G38" s="204">
        <v>2939</v>
      </c>
      <c r="H38" s="205">
        <v>1525</v>
      </c>
      <c r="I38" s="204">
        <v>0</v>
      </c>
      <c r="J38" s="204">
        <v>254</v>
      </c>
      <c r="K38" s="206">
        <v>0</v>
      </c>
      <c r="L38" s="395">
        <v>29</v>
      </c>
      <c r="M38" s="396">
        <v>1334</v>
      </c>
      <c r="N38" s="396">
        <v>1929</v>
      </c>
      <c r="O38" s="397">
        <v>1113</v>
      </c>
      <c r="P38" s="398">
        <v>179</v>
      </c>
      <c r="Q38" s="399">
        <v>318</v>
      </c>
      <c r="R38" s="400">
        <v>176</v>
      </c>
      <c r="S38" s="398">
        <v>2</v>
      </c>
      <c r="T38" s="399">
        <v>158</v>
      </c>
      <c r="U38" s="399">
        <v>24</v>
      </c>
      <c r="V38" s="401">
        <v>22</v>
      </c>
      <c r="W38" s="402">
        <v>0</v>
      </c>
      <c r="X38" s="396">
        <v>0</v>
      </c>
      <c r="Y38" s="189">
        <v>0</v>
      </c>
      <c r="Z38" s="364">
        <v>3013</v>
      </c>
      <c r="AA38" s="365">
        <v>3973</v>
      </c>
      <c r="AB38" s="190">
        <v>45381</v>
      </c>
      <c r="AC38" s="208">
        <v>30126.765777164284</v>
      </c>
      <c r="AD38" s="192">
        <v>9525</v>
      </c>
      <c r="AE38" s="194">
        <v>1.13</v>
      </c>
      <c r="AF38" s="194">
        <v>5.65</v>
      </c>
      <c r="AG38" s="194">
        <v>4.558213716108453</v>
      </c>
      <c r="AH38" s="194">
        <v>4.02</v>
      </c>
      <c r="AI38" s="194">
        <v>4.72932330827068</v>
      </c>
      <c r="AJ38" s="195"/>
      <c r="AK38" s="196">
        <v>0.1299999999999999</v>
      </c>
      <c r="AL38" s="196">
        <v>4.65</v>
      </c>
      <c r="AM38" s="196">
        <v>3.558213716108453</v>
      </c>
      <c r="AN38" s="196">
        <v>3.0199999999999996</v>
      </c>
      <c r="AO38" s="196">
        <v>3.72932330827068</v>
      </c>
      <c r="AP38" s="197">
        <v>8953.537097288672</v>
      </c>
      <c r="AQ38" s="198" t="s">
        <v>214</v>
      </c>
      <c r="AR38" s="198">
        <v>441</v>
      </c>
      <c r="AS38" s="198" t="e">
        <v>#REF!</v>
      </c>
      <c r="AT38" s="198" t="e">
        <v>#REF!</v>
      </c>
      <c r="AU38" s="198" t="e">
        <v>#REF!</v>
      </c>
      <c r="AV38" s="198"/>
      <c r="AW38" s="195">
        <v>960</v>
      </c>
      <c r="AX38" s="195">
        <v>117</v>
      </c>
      <c r="AY38" s="195">
        <v>933</v>
      </c>
      <c r="AZ38" s="195">
        <v>1</v>
      </c>
      <c r="BA38" s="195">
        <v>1988</v>
      </c>
      <c r="BB38" s="200">
        <v>3999</v>
      </c>
      <c r="BC38" s="195"/>
      <c r="BD38" s="201">
        <v>0</v>
      </c>
      <c r="BE38" s="201">
        <v>0</v>
      </c>
      <c r="BF38" s="195"/>
      <c r="BG38" s="195"/>
      <c r="BH38" s="195">
        <v>0</v>
      </c>
      <c r="BI38" s="195">
        <v>0</v>
      </c>
      <c r="BJ38" s="195"/>
      <c r="BK38" s="194">
        <v>0.01</v>
      </c>
    </row>
    <row r="39" spans="1:63" s="1" customFormat="1" ht="18" customHeight="1">
      <c r="A39" s="202">
        <v>31</v>
      </c>
      <c r="B39" s="91" t="s">
        <v>124</v>
      </c>
      <c r="C39" s="203">
        <v>233096</v>
      </c>
      <c r="D39" s="186">
        <v>187539</v>
      </c>
      <c r="E39" s="186">
        <v>187180</v>
      </c>
      <c r="F39" s="186">
        <v>359</v>
      </c>
      <c r="G39" s="186">
        <v>31545</v>
      </c>
      <c r="H39" s="204">
        <v>8954</v>
      </c>
      <c r="I39" s="212">
        <v>178</v>
      </c>
      <c r="J39" s="186">
        <v>4880</v>
      </c>
      <c r="K39" s="206">
        <v>0</v>
      </c>
      <c r="L39" s="360">
        <v>1041</v>
      </c>
      <c r="M39" s="366">
        <v>78273</v>
      </c>
      <c r="N39" s="366">
        <v>32727</v>
      </c>
      <c r="O39" s="223">
        <v>23449</v>
      </c>
      <c r="P39" s="367">
        <v>1343</v>
      </c>
      <c r="Q39" s="366">
        <v>1909</v>
      </c>
      <c r="R39" s="207">
        <v>1107</v>
      </c>
      <c r="S39" s="367">
        <v>6</v>
      </c>
      <c r="T39" s="368">
        <v>423</v>
      </c>
      <c r="U39" s="377">
        <v>89</v>
      </c>
      <c r="V39" s="225">
        <v>63</v>
      </c>
      <c r="W39" s="369">
        <v>0</v>
      </c>
      <c r="X39" s="366">
        <v>0</v>
      </c>
      <c r="Y39" s="189">
        <v>0</v>
      </c>
      <c r="Z39" s="364">
        <v>105705</v>
      </c>
      <c r="AA39" s="370">
        <v>115811</v>
      </c>
      <c r="AB39" s="190">
        <v>699209</v>
      </c>
      <c r="AC39" s="208">
        <v>96549.5058359094</v>
      </c>
      <c r="AD39" s="192">
        <v>350302</v>
      </c>
      <c r="AE39" s="193">
        <v>1.78</v>
      </c>
      <c r="AF39" s="194">
        <v>3.15</v>
      </c>
      <c r="AG39" s="194">
        <v>3.5</v>
      </c>
      <c r="AH39" s="194">
        <v>4.305400372439479</v>
      </c>
      <c r="AI39" s="194">
        <v>4.320030087164285</v>
      </c>
      <c r="AJ39" s="195"/>
      <c r="AK39" s="196">
        <v>0.78</v>
      </c>
      <c r="AL39" s="196">
        <v>2.15</v>
      </c>
      <c r="AM39" s="196">
        <v>2.5</v>
      </c>
      <c r="AN39" s="196">
        <v>3.305400372439479</v>
      </c>
      <c r="AO39" s="196">
        <v>3.3200300871642847</v>
      </c>
      <c r="AP39" s="197">
        <v>349231.1880557015</v>
      </c>
      <c r="AQ39" s="198" t="s">
        <v>124</v>
      </c>
      <c r="AR39" s="199">
        <v>16839</v>
      </c>
      <c r="AS39" s="199" t="e">
        <v>#REF!</v>
      </c>
      <c r="AT39" s="199" t="e">
        <v>#REF!</v>
      </c>
      <c r="AU39" s="198" t="e">
        <v>#REF!</v>
      </c>
      <c r="AV39" s="198"/>
      <c r="AW39" s="195">
        <v>18526</v>
      </c>
      <c r="AX39" s="195">
        <v>1282</v>
      </c>
      <c r="AY39" s="195">
        <v>12750</v>
      </c>
      <c r="AZ39" s="195">
        <v>1123</v>
      </c>
      <c r="BA39" s="195">
        <v>6229</v>
      </c>
      <c r="BB39" s="200">
        <v>39910</v>
      </c>
      <c r="BC39" s="195"/>
      <c r="BD39" s="201">
        <v>1659.9911938966109</v>
      </c>
      <c r="BE39" s="201">
        <v>1668.3749878051797</v>
      </c>
      <c r="BF39" s="195"/>
      <c r="BG39" s="195"/>
      <c r="BH39" s="195">
        <v>0.0060556576172007895</v>
      </c>
      <c r="BI39" s="195">
        <v>6.055657617200789</v>
      </c>
      <c r="BJ39" s="195"/>
      <c r="BK39" s="194">
        <v>0.01</v>
      </c>
    </row>
    <row r="40" spans="1:63" s="4" customFormat="1" ht="19.5" customHeight="1">
      <c r="A40" s="202">
        <v>32</v>
      </c>
      <c r="B40" s="214" t="s">
        <v>150</v>
      </c>
      <c r="C40" s="203">
        <v>81492</v>
      </c>
      <c r="D40" s="186">
        <v>63020</v>
      </c>
      <c r="E40" s="186">
        <v>62947</v>
      </c>
      <c r="F40" s="186">
        <v>73</v>
      </c>
      <c r="G40" s="186">
        <v>12006</v>
      </c>
      <c r="H40" s="204">
        <v>2065</v>
      </c>
      <c r="I40" s="186">
        <v>1552</v>
      </c>
      <c r="J40" s="186">
        <v>2849</v>
      </c>
      <c r="K40" s="206">
        <v>0</v>
      </c>
      <c r="L40" s="360">
        <v>394</v>
      </c>
      <c r="M40" s="366">
        <v>32184</v>
      </c>
      <c r="N40" s="366">
        <v>10886</v>
      </c>
      <c r="O40" s="223">
        <v>9137</v>
      </c>
      <c r="P40" s="367">
        <v>317</v>
      </c>
      <c r="Q40" s="368">
        <v>434</v>
      </c>
      <c r="R40" s="207">
        <v>283</v>
      </c>
      <c r="S40" s="373">
        <v>29</v>
      </c>
      <c r="T40" s="368">
        <v>2196</v>
      </c>
      <c r="U40" s="377">
        <v>403</v>
      </c>
      <c r="V40" s="225">
        <v>321</v>
      </c>
      <c r="W40" s="369">
        <v>0</v>
      </c>
      <c r="X40" s="368">
        <v>5</v>
      </c>
      <c r="Y40" s="189">
        <v>2</v>
      </c>
      <c r="Z40" s="364">
        <v>44863</v>
      </c>
      <c r="AA40" s="370">
        <v>46848</v>
      </c>
      <c r="AB40" s="190">
        <v>203211</v>
      </c>
      <c r="AC40" s="208">
        <v>23408.33963804331</v>
      </c>
      <c r="AD40" s="192">
        <v>74871</v>
      </c>
      <c r="AE40" s="193">
        <v>1.39</v>
      </c>
      <c r="AF40" s="194">
        <v>2.3</v>
      </c>
      <c r="AG40" s="194">
        <v>2.32</v>
      </c>
      <c r="AH40" s="194">
        <v>2.57</v>
      </c>
      <c r="AI40" s="194">
        <v>3.49</v>
      </c>
      <c r="AJ40" s="195"/>
      <c r="AK40" s="196">
        <v>0.3899999999999999</v>
      </c>
      <c r="AL40" s="196">
        <v>1.2999999999999998</v>
      </c>
      <c r="AM40" s="196">
        <v>1.3199999999999998</v>
      </c>
      <c r="AN40" s="196">
        <v>1.5699999999999998</v>
      </c>
      <c r="AO40" s="196">
        <v>2.49</v>
      </c>
      <c r="AP40" s="197">
        <v>71935.04999999999</v>
      </c>
      <c r="AQ40" s="198" t="s">
        <v>150</v>
      </c>
      <c r="AR40" s="199">
        <v>6959</v>
      </c>
      <c r="AS40" s="199" t="e">
        <v>#REF!</v>
      </c>
      <c r="AT40" s="199" t="e">
        <v>#REF!</v>
      </c>
      <c r="AU40" s="198" t="e">
        <v>#REF!</v>
      </c>
      <c r="AV40" s="198"/>
      <c r="AW40" s="195">
        <v>6588</v>
      </c>
      <c r="AX40" s="195">
        <v>306</v>
      </c>
      <c r="AY40" s="195">
        <v>5138</v>
      </c>
      <c r="AZ40" s="195">
        <v>374</v>
      </c>
      <c r="BA40" s="195">
        <v>3836</v>
      </c>
      <c r="BB40" s="200">
        <v>16242</v>
      </c>
      <c r="BC40" s="195"/>
      <c r="BD40" s="201">
        <v>5958.672328790248</v>
      </c>
      <c r="BE40" s="201">
        <v>5988.766633481107</v>
      </c>
      <c r="BF40" s="195"/>
      <c r="BG40" s="195"/>
      <c r="BH40" s="195">
        <v>0.05279989113424508</v>
      </c>
      <c r="BI40" s="195">
        <v>52.79989113424508</v>
      </c>
      <c r="BJ40" s="195"/>
      <c r="BK40" s="194">
        <v>0.01</v>
      </c>
    </row>
    <row r="41" spans="1:63" s="1" customFormat="1" ht="19.5" customHeight="1">
      <c r="A41" s="202">
        <v>33</v>
      </c>
      <c r="B41" s="91" t="s">
        <v>3</v>
      </c>
      <c r="C41" s="203">
        <v>334818</v>
      </c>
      <c r="D41" s="186">
        <v>285161</v>
      </c>
      <c r="E41" s="186">
        <v>284578</v>
      </c>
      <c r="F41" s="186">
        <v>583</v>
      </c>
      <c r="G41" s="186">
        <v>32545</v>
      </c>
      <c r="H41" s="204">
        <v>7014</v>
      </c>
      <c r="I41" s="186">
        <v>1266</v>
      </c>
      <c r="J41" s="186">
        <v>8832</v>
      </c>
      <c r="K41" s="206">
        <v>0</v>
      </c>
      <c r="L41" s="360">
        <v>1647</v>
      </c>
      <c r="M41" s="366">
        <v>112294</v>
      </c>
      <c r="N41" s="366">
        <v>46591</v>
      </c>
      <c r="O41" s="223">
        <v>35389</v>
      </c>
      <c r="P41" s="367">
        <v>1392</v>
      </c>
      <c r="Q41" s="366">
        <v>2321</v>
      </c>
      <c r="R41" s="223">
        <v>1401</v>
      </c>
      <c r="S41" s="367">
        <v>61</v>
      </c>
      <c r="T41" s="366">
        <v>3620</v>
      </c>
      <c r="U41" s="368">
        <v>1047</v>
      </c>
      <c r="V41" s="225">
        <v>843</v>
      </c>
      <c r="W41" s="369">
        <v>0</v>
      </c>
      <c r="X41" s="368">
        <v>2</v>
      </c>
      <c r="Y41" s="189">
        <v>2</v>
      </c>
      <c r="Z41" s="364">
        <v>156649</v>
      </c>
      <c r="AA41" s="370">
        <v>168975</v>
      </c>
      <c r="AB41" s="190">
        <v>867063</v>
      </c>
      <c r="AC41" s="208">
        <v>109294.2448714471</v>
      </c>
      <c r="AD41" s="192">
        <v>363270</v>
      </c>
      <c r="AE41" s="193">
        <v>1.55</v>
      </c>
      <c r="AF41" s="194">
        <v>2.6</v>
      </c>
      <c r="AG41" s="194">
        <v>2.7</v>
      </c>
      <c r="AH41" s="194">
        <v>3.5</v>
      </c>
      <c r="AI41" s="194">
        <v>3.5</v>
      </c>
      <c r="AJ41" s="195"/>
      <c r="AK41" s="196">
        <v>0.55</v>
      </c>
      <c r="AL41" s="196">
        <v>1.6</v>
      </c>
      <c r="AM41" s="196">
        <v>1.7000000000000002</v>
      </c>
      <c r="AN41" s="196">
        <v>2.5</v>
      </c>
      <c r="AO41" s="196">
        <v>2.5</v>
      </c>
      <c r="AP41" s="197">
        <v>357018.55000000005</v>
      </c>
      <c r="AQ41" s="198" t="s">
        <v>3</v>
      </c>
      <c r="AR41" s="199">
        <v>17461</v>
      </c>
      <c r="AS41" s="199" t="e">
        <v>#REF!</v>
      </c>
      <c r="AT41" s="199" t="e">
        <v>#REF!</v>
      </c>
      <c r="AU41" s="198" t="e">
        <v>#REF!</v>
      </c>
      <c r="AV41" s="198"/>
      <c r="AW41" s="195">
        <v>28499</v>
      </c>
      <c r="AX41" s="195">
        <v>1576</v>
      </c>
      <c r="AY41" s="195">
        <v>12064</v>
      </c>
      <c r="AZ41" s="195">
        <v>1086</v>
      </c>
      <c r="BA41" s="195">
        <v>10799</v>
      </c>
      <c r="BB41" s="200">
        <v>54024</v>
      </c>
      <c r="BC41" s="195"/>
      <c r="BD41" s="201">
        <v>6379.184711384572</v>
      </c>
      <c r="BE41" s="201">
        <v>6411.402815987525</v>
      </c>
      <c r="BF41" s="195"/>
      <c r="BG41" s="195" t="s">
        <v>209</v>
      </c>
      <c r="BH41" s="195">
        <v>0.04307001428863033</v>
      </c>
      <c r="BI41" s="195">
        <v>43.07001428863033</v>
      </c>
      <c r="BJ41" s="195"/>
      <c r="BK41" s="194">
        <v>0.01</v>
      </c>
    </row>
    <row r="42" spans="1:63" s="126" customFormat="1" ht="19.5" customHeight="1">
      <c r="A42" s="202">
        <v>34</v>
      </c>
      <c r="B42" s="426" t="s">
        <v>4</v>
      </c>
      <c r="C42" s="226">
        <v>4877389</v>
      </c>
      <c r="D42" s="227">
        <v>4385416</v>
      </c>
      <c r="E42" s="227">
        <v>4356481</v>
      </c>
      <c r="F42" s="227">
        <v>28935</v>
      </c>
      <c r="G42" s="227">
        <v>292458</v>
      </c>
      <c r="H42" s="227">
        <v>57603</v>
      </c>
      <c r="I42" s="228">
        <v>224</v>
      </c>
      <c r="J42" s="227">
        <v>129964</v>
      </c>
      <c r="K42" s="375">
        <v>11724</v>
      </c>
      <c r="L42" s="378">
        <v>16020</v>
      </c>
      <c r="M42" s="379">
        <v>1468642</v>
      </c>
      <c r="N42" s="379">
        <v>447643</v>
      </c>
      <c r="O42" s="375">
        <v>366227</v>
      </c>
      <c r="P42" s="380">
        <v>13112</v>
      </c>
      <c r="Q42" s="379">
        <v>11680</v>
      </c>
      <c r="R42" s="375">
        <v>8051</v>
      </c>
      <c r="S42" s="381">
        <v>27</v>
      </c>
      <c r="T42" s="379">
        <v>1541</v>
      </c>
      <c r="U42" s="374">
        <v>448</v>
      </c>
      <c r="V42" s="376">
        <v>338</v>
      </c>
      <c r="W42" s="380">
        <v>0</v>
      </c>
      <c r="X42" s="379">
        <v>0</v>
      </c>
      <c r="Y42" s="412">
        <v>0</v>
      </c>
      <c r="Z42" s="382">
        <v>1873958</v>
      </c>
      <c r="AA42" s="383">
        <v>1959113</v>
      </c>
      <c r="AB42" s="229">
        <v>10441859</v>
      </c>
      <c r="AC42" s="230">
        <v>696752.6093968898</v>
      </c>
      <c r="AD42" s="231">
        <v>3605357</v>
      </c>
      <c r="AE42" s="232">
        <v>1.4</v>
      </c>
      <c r="AF42" s="232">
        <v>2.1</v>
      </c>
      <c r="AG42" s="232">
        <v>2.23</v>
      </c>
      <c r="AH42" s="232">
        <v>2.89</v>
      </c>
      <c r="AI42" s="232">
        <v>2.93</v>
      </c>
      <c r="AJ42" s="233"/>
      <c r="AK42" s="234">
        <v>0.3999999999999999</v>
      </c>
      <c r="AL42" s="234">
        <v>1.1</v>
      </c>
      <c r="AM42" s="234">
        <v>1.23</v>
      </c>
      <c r="AN42" s="234">
        <v>1.8900000000000001</v>
      </c>
      <c r="AO42" s="234">
        <v>1.9300000000000002</v>
      </c>
      <c r="AP42" s="235">
        <v>3603432.06</v>
      </c>
      <c r="AQ42" s="236" t="s">
        <v>4</v>
      </c>
      <c r="AR42" s="236">
        <v>58002</v>
      </c>
      <c r="AS42" s="236" t="e">
        <v>#REF!</v>
      </c>
      <c r="AT42" s="236" t="e">
        <v>#REF!</v>
      </c>
      <c r="AU42" s="236" t="e">
        <v>#REF!</v>
      </c>
      <c r="AV42" s="236"/>
      <c r="AW42" s="233">
        <v>264520</v>
      </c>
      <c r="AX42" s="233">
        <v>8075</v>
      </c>
      <c r="AY42" s="233">
        <v>78542</v>
      </c>
      <c r="AZ42" s="233">
        <v>948</v>
      </c>
      <c r="BA42" s="233">
        <v>109908</v>
      </c>
      <c r="BB42" s="237">
        <v>461993</v>
      </c>
      <c r="BC42" s="233"/>
      <c r="BD42" s="238">
        <v>1019.8294056531273</v>
      </c>
      <c r="BE42" s="238">
        <v>1024.980059217032</v>
      </c>
      <c r="BF42" s="233"/>
      <c r="BG42" s="233"/>
      <c r="BH42" s="233">
        <v>0.007620602844117847</v>
      </c>
      <c r="BI42" s="233">
        <v>7.6206028441178475</v>
      </c>
      <c r="BJ42" s="233"/>
      <c r="BK42" s="232">
        <v>0.01</v>
      </c>
    </row>
    <row r="43" spans="1:63" s="4" customFormat="1" ht="19.5" customHeight="1">
      <c r="A43" s="202">
        <v>35</v>
      </c>
      <c r="B43" s="91" t="s">
        <v>5</v>
      </c>
      <c r="C43" s="203">
        <v>1090859</v>
      </c>
      <c r="D43" s="186">
        <v>997324</v>
      </c>
      <c r="E43" s="186">
        <v>990938</v>
      </c>
      <c r="F43" s="186">
        <v>6386</v>
      </c>
      <c r="G43" s="186">
        <v>62420</v>
      </c>
      <c r="H43" s="204">
        <v>20698</v>
      </c>
      <c r="I43" s="186">
        <v>1585</v>
      </c>
      <c r="J43" s="186">
        <v>8811</v>
      </c>
      <c r="K43" s="209">
        <v>21</v>
      </c>
      <c r="L43" s="360">
        <v>5170</v>
      </c>
      <c r="M43" s="366">
        <v>480963</v>
      </c>
      <c r="N43" s="366">
        <v>152027</v>
      </c>
      <c r="O43" s="223">
        <v>127914</v>
      </c>
      <c r="P43" s="369">
        <v>5080</v>
      </c>
      <c r="Q43" s="366">
        <v>4259</v>
      </c>
      <c r="R43" s="223">
        <v>2991</v>
      </c>
      <c r="S43" s="367">
        <v>43</v>
      </c>
      <c r="T43" s="366">
        <v>2878</v>
      </c>
      <c r="U43" s="368">
        <v>602</v>
      </c>
      <c r="V43" s="225">
        <v>504</v>
      </c>
      <c r="W43" s="369">
        <v>0</v>
      </c>
      <c r="X43" s="366">
        <v>0</v>
      </c>
      <c r="Y43" s="189">
        <v>0</v>
      </c>
      <c r="Z43" s="364">
        <v>625543</v>
      </c>
      <c r="AA43" s="370">
        <v>651022</v>
      </c>
      <c r="AB43" s="190">
        <v>2591219</v>
      </c>
      <c r="AC43" s="208">
        <v>138378.76431632787</v>
      </c>
      <c r="AD43" s="192">
        <v>849338</v>
      </c>
      <c r="AE43" s="193">
        <v>1.21</v>
      </c>
      <c r="AF43" s="194">
        <v>2.2</v>
      </c>
      <c r="AG43" s="194">
        <v>2.29</v>
      </c>
      <c r="AH43" s="194">
        <v>2.4</v>
      </c>
      <c r="AI43" s="194">
        <v>2.5</v>
      </c>
      <c r="AJ43" s="195"/>
      <c r="AK43" s="196">
        <v>0.20999999999999996</v>
      </c>
      <c r="AL43" s="196">
        <v>1.2000000000000002</v>
      </c>
      <c r="AM43" s="196">
        <v>1.29</v>
      </c>
      <c r="AN43" s="196">
        <v>1.4</v>
      </c>
      <c r="AO43" s="196">
        <v>1.5</v>
      </c>
      <c r="AP43" s="197">
        <v>845573.81</v>
      </c>
      <c r="AQ43" s="198" t="s">
        <v>5</v>
      </c>
      <c r="AR43" s="199">
        <v>27477</v>
      </c>
      <c r="AS43" s="199" t="e">
        <v>#REF!</v>
      </c>
      <c r="AT43" s="199" t="e">
        <v>#REF!</v>
      </c>
      <c r="AU43" s="198" t="e">
        <v>#REF!</v>
      </c>
      <c r="AV43" s="198"/>
      <c r="AW43" s="195">
        <v>92425</v>
      </c>
      <c r="AX43" s="195">
        <v>2992</v>
      </c>
      <c r="AY43" s="195">
        <v>30642</v>
      </c>
      <c r="AZ43" s="195">
        <v>4027</v>
      </c>
      <c r="BA43" s="195">
        <v>42857</v>
      </c>
      <c r="BB43" s="200">
        <v>172943</v>
      </c>
      <c r="BC43" s="195"/>
      <c r="BD43" s="201">
        <v>10388.127865236094</v>
      </c>
      <c r="BE43" s="201">
        <v>10440.593157484762</v>
      </c>
      <c r="BF43" s="195"/>
      <c r="BG43" s="195"/>
      <c r="BH43" s="195">
        <v>0.053922569231816014</v>
      </c>
      <c r="BI43" s="195">
        <v>53.92256923181601</v>
      </c>
      <c r="BJ43" s="195"/>
      <c r="BK43" s="194">
        <v>0.01</v>
      </c>
    </row>
    <row r="44" spans="1:63" s="1" customFormat="1" ht="18" customHeight="1">
      <c r="A44" s="210">
        <v>36</v>
      </c>
      <c r="B44" s="91" t="s">
        <v>6</v>
      </c>
      <c r="C44" s="203">
        <v>30526</v>
      </c>
      <c r="D44" s="186">
        <v>25583</v>
      </c>
      <c r="E44" s="186">
        <v>25581</v>
      </c>
      <c r="F44" s="186">
        <v>2</v>
      </c>
      <c r="G44" s="186">
        <v>2625</v>
      </c>
      <c r="H44" s="205">
        <v>1626</v>
      </c>
      <c r="I44" s="212">
        <v>2</v>
      </c>
      <c r="J44" s="186">
        <v>690</v>
      </c>
      <c r="K44" s="206">
        <v>0</v>
      </c>
      <c r="L44" s="360">
        <v>150</v>
      </c>
      <c r="M44" s="366">
        <v>6536</v>
      </c>
      <c r="N44" s="366">
        <v>4353</v>
      </c>
      <c r="O44" s="223">
        <v>3236</v>
      </c>
      <c r="P44" s="367">
        <v>126</v>
      </c>
      <c r="Q44" s="368">
        <v>282</v>
      </c>
      <c r="R44" s="207">
        <v>163</v>
      </c>
      <c r="S44" s="373">
        <v>0</v>
      </c>
      <c r="T44" s="366">
        <v>7</v>
      </c>
      <c r="U44" s="366">
        <v>2</v>
      </c>
      <c r="V44" s="225">
        <v>2</v>
      </c>
      <c r="W44" s="369">
        <v>0</v>
      </c>
      <c r="X44" s="366">
        <v>0</v>
      </c>
      <c r="Y44" s="189">
        <v>0</v>
      </c>
      <c r="Z44" s="364">
        <v>10220</v>
      </c>
      <c r="AA44" s="370">
        <v>11456</v>
      </c>
      <c r="AB44" s="190">
        <v>94648</v>
      </c>
      <c r="AC44" s="208">
        <v>45072.04779042257</v>
      </c>
      <c r="AD44" s="192">
        <v>52666</v>
      </c>
      <c r="AE44" s="193">
        <v>2.27</v>
      </c>
      <c r="AF44" s="194">
        <v>4.02</v>
      </c>
      <c r="AG44" s="194">
        <v>3.95</v>
      </c>
      <c r="AH44" s="194">
        <v>4.287671232876712</v>
      </c>
      <c r="AI44" s="194">
        <v>4.297040759352317</v>
      </c>
      <c r="AJ44" s="195"/>
      <c r="AK44" s="196">
        <v>1.27</v>
      </c>
      <c r="AL44" s="196">
        <v>3.0199999999999996</v>
      </c>
      <c r="AM44" s="196">
        <v>2.95</v>
      </c>
      <c r="AN44" s="196">
        <v>3.287671232876712</v>
      </c>
      <c r="AO44" s="196">
        <v>3.297040759352317</v>
      </c>
      <c r="AP44" s="197">
        <v>52645.45065686117</v>
      </c>
      <c r="AQ44" s="198" t="s">
        <v>6</v>
      </c>
      <c r="AR44" s="199">
        <v>8276</v>
      </c>
      <c r="AS44" s="199" t="e">
        <v>#REF!</v>
      </c>
      <c r="AT44" s="199" t="e">
        <v>#REF!</v>
      </c>
      <c r="AU44" s="198" t="e">
        <v>#REF!</v>
      </c>
      <c r="AV44" s="198"/>
      <c r="AW44" s="195">
        <v>2785</v>
      </c>
      <c r="AX44" s="195">
        <v>241</v>
      </c>
      <c r="AY44" s="195">
        <v>2634</v>
      </c>
      <c r="AZ44" s="195">
        <v>180</v>
      </c>
      <c r="BA44" s="195">
        <v>1151</v>
      </c>
      <c r="BB44" s="200">
        <v>6991</v>
      </c>
      <c r="BC44" s="195"/>
      <c r="BD44" s="201">
        <v>29.529703576305653</v>
      </c>
      <c r="BE44" s="201">
        <v>29.678843493357704</v>
      </c>
      <c r="BF44" s="195"/>
      <c r="BG44" s="195"/>
      <c r="BH44" s="195">
        <v>6.804109682248077E-05</v>
      </c>
      <c r="BI44" s="195">
        <v>0.06804109682248077</v>
      </c>
      <c r="BJ44" s="195"/>
      <c r="BK44" s="194">
        <v>0.01</v>
      </c>
    </row>
    <row r="45" spans="1:63" s="1" customFormat="1" ht="19.5" customHeight="1">
      <c r="A45" s="210">
        <v>37</v>
      </c>
      <c r="B45" s="91" t="s">
        <v>7</v>
      </c>
      <c r="C45" s="203">
        <v>60294</v>
      </c>
      <c r="D45" s="186">
        <v>52565</v>
      </c>
      <c r="E45" s="186">
        <v>52491</v>
      </c>
      <c r="F45" s="186">
        <v>74</v>
      </c>
      <c r="G45" s="186">
        <v>5664</v>
      </c>
      <c r="H45" s="204">
        <v>1051</v>
      </c>
      <c r="I45" s="212">
        <v>13</v>
      </c>
      <c r="J45" s="186">
        <v>1000</v>
      </c>
      <c r="K45" s="209">
        <v>1</v>
      </c>
      <c r="L45" s="360">
        <v>353</v>
      </c>
      <c r="M45" s="366">
        <v>29716</v>
      </c>
      <c r="N45" s="366">
        <v>12080</v>
      </c>
      <c r="O45" s="223">
        <v>10435</v>
      </c>
      <c r="P45" s="367">
        <v>337</v>
      </c>
      <c r="Q45" s="368">
        <v>455</v>
      </c>
      <c r="R45" s="207">
        <v>326</v>
      </c>
      <c r="S45" s="367">
        <v>0</v>
      </c>
      <c r="T45" s="368">
        <v>52</v>
      </c>
      <c r="U45" s="368">
        <v>19</v>
      </c>
      <c r="V45" s="225">
        <v>15</v>
      </c>
      <c r="W45" s="369">
        <v>0</v>
      </c>
      <c r="X45" s="366">
        <v>0</v>
      </c>
      <c r="Y45" s="189">
        <v>0</v>
      </c>
      <c r="Z45" s="364">
        <v>41234</v>
      </c>
      <c r="AA45" s="370">
        <v>43012</v>
      </c>
      <c r="AB45" s="190">
        <v>159525</v>
      </c>
      <c r="AC45" s="208">
        <v>779.8691664894577</v>
      </c>
      <c r="AD45" s="192">
        <v>56219</v>
      </c>
      <c r="AE45" s="193">
        <v>1.43</v>
      </c>
      <c r="AF45" s="194">
        <v>2.25</v>
      </c>
      <c r="AG45" s="194">
        <v>2.1</v>
      </c>
      <c r="AH45" s="194">
        <v>2.2</v>
      </c>
      <c r="AI45" s="194">
        <v>2.95</v>
      </c>
      <c r="AJ45" s="195"/>
      <c r="AK45" s="196">
        <v>0.42999999999999994</v>
      </c>
      <c r="AL45" s="196">
        <v>1.25</v>
      </c>
      <c r="AM45" s="196">
        <v>1.1</v>
      </c>
      <c r="AN45" s="196">
        <v>1.2000000000000002</v>
      </c>
      <c r="AO45" s="196">
        <v>1.9500000000000002</v>
      </c>
      <c r="AP45" s="197">
        <v>56161.549999999996</v>
      </c>
      <c r="AQ45" s="198" t="s">
        <v>7</v>
      </c>
      <c r="AR45" s="199">
        <v>14839</v>
      </c>
      <c r="AS45" s="199" t="e">
        <v>#REF!</v>
      </c>
      <c r="AT45" s="199" t="e">
        <v>#REF!</v>
      </c>
      <c r="AU45" s="198" t="e">
        <v>#REF!</v>
      </c>
      <c r="AV45" s="198"/>
      <c r="AW45" s="195">
        <v>8486</v>
      </c>
      <c r="AX45" s="195">
        <v>420</v>
      </c>
      <c r="AY45" s="195">
        <v>5608</v>
      </c>
      <c r="AZ45" s="195">
        <v>302</v>
      </c>
      <c r="BA45" s="195">
        <v>4125</v>
      </c>
      <c r="BB45" s="200">
        <v>18941</v>
      </c>
      <c r="BC45" s="195"/>
      <c r="BD45" s="201">
        <v>94.91690435241104</v>
      </c>
      <c r="BE45" s="201">
        <v>95.39628265722119</v>
      </c>
      <c r="BF45" s="195"/>
      <c r="BG45" s="195"/>
      <c r="BH45" s="195">
        <v>0.00044226712934612505</v>
      </c>
      <c r="BI45" s="195">
        <v>0.44226712934612505</v>
      </c>
      <c r="BJ45" s="195"/>
      <c r="BK45" s="194">
        <v>0.01</v>
      </c>
    </row>
    <row r="46" spans="1:63" s="126" customFormat="1" ht="19.5" customHeight="1">
      <c r="A46" s="210">
        <v>38</v>
      </c>
      <c r="B46" s="214" t="s">
        <v>8</v>
      </c>
      <c r="C46" s="203">
        <v>282869</v>
      </c>
      <c r="D46" s="186">
        <v>248480</v>
      </c>
      <c r="E46" s="186">
        <v>248172</v>
      </c>
      <c r="F46" s="186">
        <v>308</v>
      </c>
      <c r="G46" s="186">
        <v>24690</v>
      </c>
      <c r="H46" s="186">
        <v>7557</v>
      </c>
      <c r="I46" s="212">
        <v>2</v>
      </c>
      <c r="J46" s="186">
        <v>2140</v>
      </c>
      <c r="K46" s="239">
        <v>0</v>
      </c>
      <c r="L46" s="360">
        <v>1568</v>
      </c>
      <c r="M46" s="366">
        <v>104658</v>
      </c>
      <c r="N46" s="366">
        <v>41624</v>
      </c>
      <c r="O46" s="223">
        <v>33995</v>
      </c>
      <c r="P46" s="369">
        <v>1953</v>
      </c>
      <c r="Q46" s="366">
        <v>1682</v>
      </c>
      <c r="R46" s="207">
        <v>1114</v>
      </c>
      <c r="S46" s="373">
        <v>1</v>
      </c>
      <c r="T46" s="368">
        <v>113</v>
      </c>
      <c r="U46" s="368">
        <v>49</v>
      </c>
      <c r="V46" s="225">
        <v>35</v>
      </c>
      <c r="W46" s="369">
        <v>0</v>
      </c>
      <c r="X46" s="366">
        <v>0</v>
      </c>
      <c r="Y46" s="189">
        <v>0</v>
      </c>
      <c r="Z46" s="364">
        <v>143437</v>
      </c>
      <c r="AA46" s="370">
        <v>151648</v>
      </c>
      <c r="AB46" s="190">
        <v>813290</v>
      </c>
      <c r="AC46" s="216">
        <v>88100.54536210583</v>
      </c>
      <c r="AD46" s="192">
        <v>378773</v>
      </c>
      <c r="AE46" s="193">
        <v>1.68</v>
      </c>
      <c r="AF46" s="217">
        <v>2.9</v>
      </c>
      <c r="AG46" s="217">
        <v>2.9187411123091587</v>
      </c>
      <c r="AH46" s="217">
        <v>3.965181058495822</v>
      </c>
      <c r="AI46" s="217">
        <v>4.092491060786651</v>
      </c>
      <c r="AJ46" s="215"/>
      <c r="AK46" s="218">
        <v>0.6799999999999999</v>
      </c>
      <c r="AL46" s="218">
        <v>1.9</v>
      </c>
      <c r="AM46" s="218">
        <v>1.9187411123091587</v>
      </c>
      <c r="AN46" s="218">
        <v>2.965181058495822</v>
      </c>
      <c r="AO46" s="218">
        <v>3.092491060786651</v>
      </c>
      <c r="AP46" s="219">
        <v>378554.3909214159</v>
      </c>
      <c r="AQ46" s="220" t="s">
        <v>8</v>
      </c>
      <c r="AR46" s="220">
        <v>21723</v>
      </c>
      <c r="AS46" s="220" t="e">
        <v>#REF!</v>
      </c>
      <c r="AT46" s="220" t="e">
        <v>#REF!</v>
      </c>
      <c r="AU46" s="220" t="e">
        <v>#REF!</v>
      </c>
      <c r="AV46" s="220"/>
      <c r="AW46" s="215">
        <v>25742</v>
      </c>
      <c r="AX46" s="215">
        <v>1308</v>
      </c>
      <c r="AY46" s="215">
        <v>9221</v>
      </c>
      <c r="AZ46" s="215">
        <v>2709</v>
      </c>
      <c r="BA46" s="215">
        <v>6502</v>
      </c>
      <c r="BB46" s="221">
        <v>45482</v>
      </c>
      <c r="BC46" s="215"/>
      <c r="BD46" s="222">
        <v>12.655587246988139</v>
      </c>
      <c r="BE46" s="222">
        <v>12.71950435429616</v>
      </c>
      <c r="BF46" s="215"/>
      <c r="BG46" s="215"/>
      <c r="BH46" s="215">
        <v>6.804109682248077E-05</v>
      </c>
      <c r="BI46" s="215">
        <v>0.06804109682248077</v>
      </c>
      <c r="BJ46" s="215"/>
      <c r="BK46" s="217">
        <v>0.01</v>
      </c>
    </row>
    <row r="47" spans="1:63" s="1" customFormat="1" ht="19.5" customHeight="1">
      <c r="A47" s="210">
        <v>39</v>
      </c>
      <c r="B47" s="91" t="s">
        <v>9</v>
      </c>
      <c r="C47" s="203">
        <v>82427</v>
      </c>
      <c r="D47" s="186">
        <v>73550</v>
      </c>
      <c r="E47" s="186">
        <v>73449</v>
      </c>
      <c r="F47" s="186">
        <v>101</v>
      </c>
      <c r="G47" s="186">
        <v>6930</v>
      </c>
      <c r="H47" s="204">
        <v>1181</v>
      </c>
      <c r="I47" s="212">
        <v>21</v>
      </c>
      <c r="J47" s="186">
        <v>745</v>
      </c>
      <c r="K47" s="239">
        <v>0</v>
      </c>
      <c r="L47" s="360">
        <v>404</v>
      </c>
      <c r="M47" s="366">
        <v>36482</v>
      </c>
      <c r="N47" s="366">
        <v>11534</v>
      </c>
      <c r="O47" s="223">
        <v>9943</v>
      </c>
      <c r="P47" s="367">
        <v>399</v>
      </c>
      <c r="Q47" s="368">
        <v>359</v>
      </c>
      <c r="R47" s="207">
        <v>257</v>
      </c>
      <c r="S47" s="373">
        <v>3</v>
      </c>
      <c r="T47" s="368">
        <v>80</v>
      </c>
      <c r="U47" s="368">
        <v>40</v>
      </c>
      <c r="V47" s="225">
        <v>36</v>
      </c>
      <c r="W47" s="369">
        <v>0</v>
      </c>
      <c r="X47" s="366">
        <v>0</v>
      </c>
      <c r="Y47" s="189">
        <v>0</v>
      </c>
      <c r="Z47" s="364">
        <v>47604</v>
      </c>
      <c r="AA47" s="370">
        <v>49301</v>
      </c>
      <c r="AB47" s="190">
        <v>185253</v>
      </c>
      <c r="AC47" s="208">
        <v>4584.164740156324</v>
      </c>
      <c r="AD47" s="192">
        <v>53525</v>
      </c>
      <c r="AE47" s="193">
        <v>1.09</v>
      </c>
      <c r="AF47" s="194">
        <v>2.2</v>
      </c>
      <c r="AG47" s="194">
        <v>2.25</v>
      </c>
      <c r="AH47" s="194">
        <v>2.7</v>
      </c>
      <c r="AI47" s="194">
        <v>2.75</v>
      </c>
      <c r="AJ47" s="195"/>
      <c r="AK47" s="196">
        <v>0.09000000000000008</v>
      </c>
      <c r="AL47" s="196">
        <v>1.2000000000000002</v>
      </c>
      <c r="AM47" s="196">
        <v>1.25</v>
      </c>
      <c r="AN47" s="196">
        <v>1.7000000000000002</v>
      </c>
      <c r="AO47" s="196">
        <v>1.75</v>
      </c>
      <c r="AP47" s="197">
        <v>53421.850000000006</v>
      </c>
      <c r="AQ47" s="198" t="s">
        <v>9</v>
      </c>
      <c r="AR47" s="199">
        <v>10766</v>
      </c>
      <c r="AS47" s="199" t="e">
        <v>#REF!</v>
      </c>
      <c r="AT47" s="199" t="e">
        <v>#REF!</v>
      </c>
      <c r="AU47" s="198" t="e">
        <v>#REF!</v>
      </c>
      <c r="AV47" s="198"/>
      <c r="AW47" s="195">
        <v>6660</v>
      </c>
      <c r="AX47" s="195">
        <v>290</v>
      </c>
      <c r="AY47" s="195">
        <v>4799</v>
      </c>
      <c r="AZ47" s="195">
        <v>828</v>
      </c>
      <c r="BA47" s="195">
        <v>2942</v>
      </c>
      <c r="BB47" s="200">
        <v>15519</v>
      </c>
      <c r="BC47" s="195"/>
      <c r="BD47" s="201">
        <v>156.08557604618704</v>
      </c>
      <c r="BE47" s="201">
        <v>156.8738870363193</v>
      </c>
      <c r="BF47" s="195"/>
      <c r="BG47" s="195"/>
      <c r="BH47" s="195">
        <v>0.0007144315166360481</v>
      </c>
      <c r="BI47" s="195">
        <v>0.7144315166360481</v>
      </c>
      <c r="BJ47" s="195"/>
      <c r="BK47" s="194">
        <v>0.01</v>
      </c>
    </row>
    <row r="48" spans="1:63" s="1" customFormat="1" ht="17.25" customHeight="1" thickBot="1">
      <c r="A48" s="210">
        <v>40</v>
      </c>
      <c r="B48" s="91" t="s">
        <v>10</v>
      </c>
      <c r="C48" s="203">
        <v>33094</v>
      </c>
      <c r="D48" s="240">
        <v>27315</v>
      </c>
      <c r="E48" s="240">
        <v>27256</v>
      </c>
      <c r="F48" s="240">
        <v>59</v>
      </c>
      <c r="G48" s="240">
        <v>4449</v>
      </c>
      <c r="H48" s="241">
        <v>487</v>
      </c>
      <c r="I48" s="242">
        <v>173</v>
      </c>
      <c r="J48" s="240">
        <v>670</v>
      </c>
      <c r="K48" s="239">
        <v>0</v>
      </c>
      <c r="L48" s="369">
        <v>230</v>
      </c>
      <c r="M48" s="366">
        <v>16606</v>
      </c>
      <c r="N48" s="366">
        <v>6280</v>
      </c>
      <c r="O48" s="223">
        <v>5244</v>
      </c>
      <c r="P48" s="367">
        <v>209</v>
      </c>
      <c r="Q48" s="368">
        <v>253</v>
      </c>
      <c r="R48" s="207">
        <v>179</v>
      </c>
      <c r="S48" s="367">
        <v>4</v>
      </c>
      <c r="T48" s="368">
        <v>214</v>
      </c>
      <c r="U48" s="368">
        <v>29</v>
      </c>
      <c r="V48" s="225">
        <v>19</v>
      </c>
      <c r="W48" s="369">
        <v>0</v>
      </c>
      <c r="X48" s="366">
        <v>0</v>
      </c>
      <c r="Y48" s="189">
        <v>0</v>
      </c>
      <c r="Z48" s="384">
        <v>22705</v>
      </c>
      <c r="AA48" s="385">
        <v>23825</v>
      </c>
      <c r="AB48" s="243">
        <v>103886</v>
      </c>
      <c r="AC48" s="244">
        <v>7351.6879711574875</v>
      </c>
      <c r="AD48" s="192">
        <v>46967</v>
      </c>
      <c r="AE48" s="245">
        <v>1.62</v>
      </c>
      <c r="AF48" s="246">
        <v>2.711340206185567</v>
      </c>
      <c r="AG48" s="246">
        <v>2.69699716713881</v>
      </c>
      <c r="AH48" s="246">
        <v>3.9393939393939394</v>
      </c>
      <c r="AI48" s="246">
        <v>3.7385454545454544</v>
      </c>
      <c r="AJ48" s="247"/>
      <c r="AK48" s="248">
        <v>0.6200000000000001</v>
      </c>
      <c r="AL48" s="248">
        <v>1.7113402061855671</v>
      </c>
      <c r="AM48" s="248">
        <v>1.69699716713881</v>
      </c>
      <c r="AN48" s="248">
        <v>2.9393939393939394</v>
      </c>
      <c r="AO48" s="248">
        <v>2.7385454545454544</v>
      </c>
      <c r="AP48" s="249">
        <v>46597.344901899465</v>
      </c>
      <c r="AQ48" s="250" t="s">
        <v>10</v>
      </c>
      <c r="AR48" s="199">
        <v>22366</v>
      </c>
      <c r="AS48" s="199" t="e">
        <v>#REF!</v>
      </c>
      <c r="AT48" s="199" t="e">
        <v>#REF!</v>
      </c>
      <c r="AU48" s="198" t="e">
        <v>#REF!</v>
      </c>
      <c r="AV48" s="250"/>
      <c r="AW48" s="247">
        <v>4238</v>
      </c>
      <c r="AX48" s="247">
        <v>214</v>
      </c>
      <c r="AY48" s="247">
        <v>3053</v>
      </c>
      <c r="AZ48" s="247">
        <v>1853</v>
      </c>
      <c r="BA48" s="247">
        <v>1702</v>
      </c>
      <c r="BB48" s="251">
        <v>11060</v>
      </c>
      <c r="BC48" s="247"/>
      <c r="BD48" s="252">
        <v>790.9742029367588</v>
      </c>
      <c r="BE48" s="252">
        <v>794.9690221435102</v>
      </c>
      <c r="BF48" s="247"/>
      <c r="BG48" s="247"/>
      <c r="BH48" s="247">
        <v>0.005885554875144587</v>
      </c>
      <c r="BI48" s="247">
        <v>5.885554875144587</v>
      </c>
      <c r="BJ48" s="247"/>
      <c r="BK48" s="194">
        <v>0.01</v>
      </c>
    </row>
    <row r="49" spans="1:63" s="4" customFormat="1" ht="19.5" customHeight="1">
      <c r="A49" s="253">
        <v>41</v>
      </c>
      <c r="B49" s="184" t="s">
        <v>71</v>
      </c>
      <c r="C49" s="185">
        <v>626146</v>
      </c>
      <c r="D49" s="186">
        <v>574015</v>
      </c>
      <c r="E49" s="186">
        <v>573393</v>
      </c>
      <c r="F49" s="186">
        <v>622</v>
      </c>
      <c r="G49" s="186">
        <v>39958</v>
      </c>
      <c r="H49" s="204">
        <v>8601</v>
      </c>
      <c r="I49" s="204">
        <v>905</v>
      </c>
      <c r="J49" s="186">
        <v>2667</v>
      </c>
      <c r="K49" s="239">
        <v>0</v>
      </c>
      <c r="L49" s="386">
        <v>2225</v>
      </c>
      <c r="M49" s="361">
        <v>161000</v>
      </c>
      <c r="N49" s="361">
        <v>59371</v>
      </c>
      <c r="O49" s="189">
        <v>48547</v>
      </c>
      <c r="P49" s="360">
        <v>3718</v>
      </c>
      <c r="Q49" s="361">
        <v>2649</v>
      </c>
      <c r="R49" s="189">
        <v>1797</v>
      </c>
      <c r="S49" s="362">
        <v>15</v>
      </c>
      <c r="T49" s="361">
        <v>1312</v>
      </c>
      <c r="U49" s="363">
        <v>176</v>
      </c>
      <c r="V49" s="387">
        <v>137</v>
      </c>
      <c r="W49" s="362">
        <v>1</v>
      </c>
      <c r="X49" s="361">
        <v>0</v>
      </c>
      <c r="Y49" s="189">
        <v>0</v>
      </c>
      <c r="Z49" s="364">
        <v>218752</v>
      </c>
      <c r="AA49" s="365">
        <v>230467</v>
      </c>
      <c r="AB49" s="190">
        <v>1471017</v>
      </c>
      <c r="AC49" s="216">
        <v>46408.17501137685</v>
      </c>
      <c r="AD49" s="192">
        <v>614404</v>
      </c>
      <c r="AE49" s="254">
        <v>1.56</v>
      </c>
      <c r="AF49" s="255">
        <v>2.45</v>
      </c>
      <c r="AG49" s="255">
        <v>2.7070044897873147</v>
      </c>
      <c r="AH49" s="255">
        <v>3.695509309967141</v>
      </c>
      <c r="AI49" s="255">
        <v>3.89</v>
      </c>
      <c r="AK49" s="256">
        <v>0.56</v>
      </c>
      <c r="AL49" s="256">
        <v>1.4500000000000002</v>
      </c>
      <c r="AM49" s="256">
        <v>1.7070044897873147</v>
      </c>
      <c r="AN49" s="256">
        <v>2.695509309967141</v>
      </c>
      <c r="AO49" s="256">
        <v>2.89</v>
      </c>
      <c r="AP49" s="257">
        <v>612139.7264702156</v>
      </c>
      <c r="AQ49" s="258" t="s">
        <v>71</v>
      </c>
      <c r="AR49" s="199">
        <v>22034</v>
      </c>
      <c r="AS49" s="199" t="e">
        <v>#REF!</v>
      </c>
      <c r="AT49" s="199" t="e">
        <v>#REF!</v>
      </c>
      <c r="AU49" s="258">
        <v>35870.203793297056</v>
      </c>
      <c r="AV49" s="258"/>
      <c r="AW49" s="4">
        <v>35510</v>
      </c>
      <c r="AX49" s="4">
        <v>1922</v>
      </c>
      <c r="AY49" s="4">
        <v>7481</v>
      </c>
      <c r="AZ49" s="4">
        <v>818</v>
      </c>
      <c r="BA49" s="4">
        <v>8851</v>
      </c>
      <c r="BB49" s="132">
        <v>54582</v>
      </c>
      <c r="BD49" s="259">
        <v>4165.797468800263</v>
      </c>
      <c r="BE49" s="259">
        <v>4186.83684995582</v>
      </c>
      <c r="BH49" s="1">
        <v>0.030788596312172553</v>
      </c>
      <c r="BI49" s="1">
        <v>30.788596312172555</v>
      </c>
      <c r="BK49" s="194">
        <v>0.01</v>
      </c>
    </row>
    <row r="50" spans="1:63" s="1" customFormat="1" ht="19.5" customHeight="1">
      <c r="A50" s="210">
        <v>42</v>
      </c>
      <c r="B50" s="91" t="s">
        <v>215</v>
      </c>
      <c r="C50" s="203">
        <v>407508</v>
      </c>
      <c r="D50" s="186">
        <v>348087</v>
      </c>
      <c r="E50" s="186">
        <v>347824</v>
      </c>
      <c r="F50" s="186">
        <v>263</v>
      </c>
      <c r="G50" s="186">
        <v>40525</v>
      </c>
      <c r="H50" s="204">
        <v>13587</v>
      </c>
      <c r="I50" s="205">
        <v>611</v>
      </c>
      <c r="J50" s="186">
        <v>4698</v>
      </c>
      <c r="K50" s="239">
        <v>0</v>
      </c>
      <c r="L50" s="386">
        <v>1371</v>
      </c>
      <c r="M50" s="366">
        <v>117454</v>
      </c>
      <c r="N50" s="366">
        <v>44970</v>
      </c>
      <c r="O50" s="223">
        <v>35667</v>
      </c>
      <c r="P50" s="369">
        <v>1759</v>
      </c>
      <c r="Q50" s="366">
        <v>2281</v>
      </c>
      <c r="R50" s="223">
        <v>1463</v>
      </c>
      <c r="S50" s="367">
        <v>35</v>
      </c>
      <c r="T50" s="366">
        <v>3017</v>
      </c>
      <c r="U50" s="368">
        <v>581</v>
      </c>
      <c r="V50" s="225">
        <v>485</v>
      </c>
      <c r="W50" s="369">
        <v>0</v>
      </c>
      <c r="X50" s="368">
        <v>1</v>
      </c>
      <c r="Y50" s="189">
        <v>1</v>
      </c>
      <c r="Z50" s="364">
        <v>161252</v>
      </c>
      <c r="AA50" s="365">
        <v>171469</v>
      </c>
      <c r="AB50" s="190">
        <v>1051477</v>
      </c>
      <c r="AC50" s="216">
        <v>92431.43967772741</v>
      </c>
      <c r="AD50" s="192">
        <v>472500</v>
      </c>
      <c r="AE50" s="254">
        <v>1.66</v>
      </c>
      <c r="AF50" s="255">
        <v>2.9</v>
      </c>
      <c r="AG50" s="255">
        <v>2.95</v>
      </c>
      <c r="AH50" s="255">
        <v>3.02</v>
      </c>
      <c r="AI50" s="255">
        <v>3.65</v>
      </c>
      <c r="AK50" s="256">
        <v>0.6599999999999999</v>
      </c>
      <c r="AL50" s="256">
        <v>1.9</v>
      </c>
      <c r="AM50" s="256">
        <v>1.9500000000000002</v>
      </c>
      <c r="AN50" s="256">
        <v>2.02</v>
      </c>
      <c r="AO50" s="256">
        <v>2.65</v>
      </c>
      <c r="AP50" s="257">
        <v>466549.95</v>
      </c>
      <c r="AQ50" s="258" t="s">
        <v>215</v>
      </c>
      <c r="AR50" s="199">
        <v>33240</v>
      </c>
      <c r="AS50" s="199" t="e">
        <v>#REF!</v>
      </c>
      <c r="AT50" s="199" t="e">
        <v>#REF!</v>
      </c>
      <c r="AU50" s="258">
        <v>43608.86221342115</v>
      </c>
      <c r="AV50" s="258"/>
      <c r="AW50" s="1">
        <v>26602</v>
      </c>
      <c r="AX50" s="1">
        <v>1750</v>
      </c>
      <c r="AY50" s="1">
        <v>19494</v>
      </c>
      <c r="AZ50" s="1">
        <v>6318</v>
      </c>
      <c r="BA50" s="1">
        <v>10898</v>
      </c>
      <c r="BB50" s="132">
        <v>65062</v>
      </c>
      <c r="BD50" s="259">
        <v>8861.020337432861</v>
      </c>
      <c r="BE50" s="259">
        <v>8905.772965399694</v>
      </c>
      <c r="BH50" s="1">
        <v>0.02078655507926788</v>
      </c>
      <c r="BI50" s="1">
        <v>20.786555079267877</v>
      </c>
      <c r="BK50" s="194">
        <v>0.01</v>
      </c>
    </row>
    <row r="51" spans="1:63" s="4" customFormat="1" ht="18.75" customHeight="1">
      <c r="A51" s="210">
        <v>43</v>
      </c>
      <c r="B51" s="91" t="s">
        <v>65</v>
      </c>
      <c r="C51" s="203">
        <v>106998</v>
      </c>
      <c r="D51" s="186">
        <v>91255</v>
      </c>
      <c r="E51" s="186">
        <v>91171</v>
      </c>
      <c r="F51" s="186">
        <v>84</v>
      </c>
      <c r="G51" s="186">
        <v>10822</v>
      </c>
      <c r="H51" s="204">
        <v>2389</v>
      </c>
      <c r="I51" s="205">
        <v>17</v>
      </c>
      <c r="J51" s="186">
        <v>2515</v>
      </c>
      <c r="K51" s="239">
        <v>0</v>
      </c>
      <c r="L51" s="386">
        <v>689</v>
      </c>
      <c r="M51" s="366">
        <v>61796</v>
      </c>
      <c r="N51" s="366">
        <v>25596</v>
      </c>
      <c r="O51" s="223">
        <v>22742</v>
      </c>
      <c r="P51" s="367">
        <v>884</v>
      </c>
      <c r="Q51" s="368">
        <v>1015</v>
      </c>
      <c r="R51" s="207">
        <v>766</v>
      </c>
      <c r="S51" s="367">
        <v>4</v>
      </c>
      <c r="T51" s="368">
        <v>131</v>
      </c>
      <c r="U51" s="368">
        <v>35</v>
      </c>
      <c r="V51" s="225">
        <v>29</v>
      </c>
      <c r="W51" s="369">
        <v>0</v>
      </c>
      <c r="X51" s="366">
        <v>0</v>
      </c>
      <c r="Y51" s="189">
        <v>0</v>
      </c>
      <c r="Z51" s="364">
        <v>87041</v>
      </c>
      <c r="AA51" s="365">
        <v>90150</v>
      </c>
      <c r="AB51" s="190">
        <v>348207</v>
      </c>
      <c r="AC51" s="216">
        <v>95488.37618024752</v>
      </c>
      <c r="AD51" s="192">
        <v>151059</v>
      </c>
      <c r="AE51" s="254">
        <v>1.925</v>
      </c>
      <c r="AF51" s="255">
        <v>2.02</v>
      </c>
      <c r="AG51" s="255">
        <v>2.05</v>
      </c>
      <c r="AH51" s="255">
        <v>2.01</v>
      </c>
      <c r="AI51" s="255">
        <v>2.5</v>
      </c>
      <c r="AK51" s="196">
        <v>0.925</v>
      </c>
      <c r="AL51" s="196">
        <v>1.02</v>
      </c>
      <c r="AM51" s="196">
        <v>1.0499999999999998</v>
      </c>
      <c r="AN51" s="196">
        <v>1.0099999999999998</v>
      </c>
      <c r="AO51" s="196">
        <v>1.5</v>
      </c>
      <c r="AP51" s="257">
        <v>150917.79499999998</v>
      </c>
      <c r="AQ51" s="198" t="s">
        <v>65</v>
      </c>
      <c r="AR51" s="199">
        <v>16303</v>
      </c>
      <c r="AS51" s="199" t="e">
        <v>#REF!</v>
      </c>
      <c r="AT51" s="199" t="e">
        <v>#REF!</v>
      </c>
      <c r="AU51" s="198">
        <v>19838.84540323529</v>
      </c>
      <c r="AV51" s="198"/>
      <c r="AW51" s="4">
        <v>17674</v>
      </c>
      <c r="AX51" s="4">
        <v>923</v>
      </c>
      <c r="AY51" s="4">
        <v>4384</v>
      </c>
      <c r="AZ51" s="4">
        <v>1393</v>
      </c>
      <c r="BA51" s="4">
        <v>3433</v>
      </c>
      <c r="BB51" s="132">
        <v>27807</v>
      </c>
      <c r="BD51" s="259">
        <v>126.55587246988138</v>
      </c>
      <c r="BE51" s="259">
        <v>127.19504354296159</v>
      </c>
      <c r="BH51" s="1">
        <v>0.0005783493229910866</v>
      </c>
      <c r="BI51" s="1">
        <v>0.5783493229910865</v>
      </c>
      <c r="BK51" s="194">
        <v>0.01</v>
      </c>
    </row>
    <row r="52" spans="1:63" s="1" customFormat="1" ht="19.5" customHeight="1">
      <c r="A52" s="210">
        <v>44</v>
      </c>
      <c r="B52" s="224" t="s">
        <v>66</v>
      </c>
      <c r="C52" s="203">
        <v>133239</v>
      </c>
      <c r="D52" s="186">
        <v>114614</v>
      </c>
      <c r="E52" s="186">
        <v>114536</v>
      </c>
      <c r="F52" s="186">
        <v>78</v>
      </c>
      <c r="G52" s="186">
        <v>11363</v>
      </c>
      <c r="H52" s="204">
        <v>2524</v>
      </c>
      <c r="I52" s="204">
        <v>1555</v>
      </c>
      <c r="J52" s="186">
        <v>3183</v>
      </c>
      <c r="K52" s="239">
        <v>0</v>
      </c>
      <c r="L52" s="386">
        <v>753</v>
      </c>
      <c r="M52" s="366">
        <v>41889</v>
      </c>
      <c r="N52" s="366">
        <v>20023</v>
      </c>
      <c r="O52" s="223">
        <v>15682</v>
      </c>
      <c r="P52" s="367">
        <v>510</v>
      </c>
      <c r="Q52" s="368">
        <v>765</v>
      </c>
      <c r="R52" s="207">
        <v>478</v>
      </c>
      <c r="S52" s="367">
        <v>39</v>
      </c>
      <c r="T52" s="366">
        <v>3159</v>
      </c>
      <c r="U52" s="368">
        <v>581</v>
      </c>
      <c r="V52" s="225">
        <v>415</v>
      </c>
      <c r="W52" s="369">
        <v>0</v>
      </c>
      <c r="X52" s="366">
        <v>0</v>
      </c>
      <c r="Y52" s="189">
        <v>0</v>
      </c>
      <c r="Z52" s="364">
        <v>62925</v>
      </c>
      <c r="AA52" s="365">
        <v>67719</v>
      </c>
      <c r="AB52" s="190">
        <v>376637</v>
      </c>
      <c r="AC52" s="216">
        <v>43745.55524175719</v>
      </c>
      <c r="AD52" s="192">
        <v>175679</v>
      </c>
      <c r="AE52" s="254">
        <v>1.78</v>
      </c>
      <c r="AF52" s="255">
        <v>2.38</v>
      </c>
      <c r="AG52" s="255">
        <v>2.75</v>
      </c>
      <c r="AH52" s="255">
        <v>3.700440528634361</v>
      </c>
      <c r="AI52" s="255">
        <v>4.199696854869269</v>
      </c>
      <c r="AK52" s="256">
        <v>0.78</v>
      </c>
      <c r="AL52" s="256">
        <v>1.38</v>
      </c>
      <c r="AM52" s="256">
        <v>1.75</v>
      </c>
      <c r="AN52" s="256">
        <v>2.700440528634361</v>
      </c>
      <c r="AO52" s="256">
        <v>3.199696854869269</v>
      </c>
      <c r="AP52" s="257">
        <v>170096.56327892523</v>
      </c>
      <c r="AQ52" s="258" t="s">
        <v>66</v>
      </c>
      <c r="AR52" s="199">
        <v>63803</v>
      </c>
      <c r="AS52" s="199" t="e">
        <v>#REF!</v>
      </c>
      <c r="AT52" s="199" t="e">
        <v>#REF!</v>
      </c>
      <c r="AU52" s="258">
        <v>34249.3841621693</v>
      </c>
      <c r="AV52" s="258"/>
      <c r="AW52" s="1">
        <v>13574</v>
      </c>
      <c r="AX52" s="1">
        <v>603</v>
      </c>
      <c r="AY52" s="1">
        <v>5855</v>
      </c>
      <c r="AZ52" s="1">
        <v>466</v>
      </c>
      <c r="BA52" s="1">
        <v>4901</v>
      </c>
      <c r="BB52" s="132">
        <v>25399</v>
      </c>
      <c r="BD52" s="259">
        <v>12971.976928162838</v>
      </c>
      <c r="BE52" s="259">
        <v>13037.49196315356</v>
      </c>
      <c r="BH52" s="1">
        <v>0.0529019527794788</v>
      </c>
      <c r="BI52" s="1">
        <v>52.901952779478805</v>
      </c>
      <c r="BK52" s="194">
        <v>0.01</v>
      </c>
    </row>
    <row r="53" spans="1:63" s="1" customFormat="1" ht="19.5" customHeight="1">
      <c r="A53" s="210">
        <v>45</v>
      </c>
      <c r="B53" s="224" t="s">
        <v>67</v>
      </c>
      <c r="C53" s="203">
        <v>312695</v>
      </c>
      <c r="D53" s="186">
        <v>270745</v>
      </c>
      <c r="E53" s="186">
        <v>270474</v>
      </c>
      <c r="F53" s="186">
        <v>271</v>
      </c>
      <c r="G53" s="186">
        <v>26756</v>
      </c>
      <c r="H53" s="204">
        <v>7462</v>
      </c>
      <c r="I53" s="204">
        <v>1237</v>
      </c>
      <c r="J53" s="186">
        <v>6495</v>
      </c>
      <c r="K53" s="239">
        <v>0</v>
      </c>
      <c r="L53" s="386">
        <v>1188</v>
      </c>
      <c r="M53" s="366">
        <v>101949</v>
      </c>
      <c r="N53" s="366">
        <v>33825</v>
      </c>
      <c r="O53" s="223">
        <v>28087</v>
      </c>
      <c r="P53" s="369">
        <v>1474</v>
      </c>
      <c r="Q53" s="366">
        <v>1768</v>
      </c>
      <c r="R53" s="207">
        <v>1110</v>
      </c>
      <c r="S53" s="367">
        <v>26</v>
      </c>
      <c r="T53" s="366">
        <v>1579</v>
      </c>
      <c r="U53" s="368">
        <v>396</v>
      </c>
      <c r="V53" s="225">
        <v>345</v>
      </c>
      <c r="W53" s="369">
        <v>0</v>
      </c>
      <c r="X53" s="366">
        <v>0</v>
      </c>
      <c r="Y53" s="189">
        <v>0</v>
      </c>
      <c r="Z53" s="364">
        <v>135758</v>
      </c>
      <c r="AA53" s="365">
        <v>142205</v>
      </c>
      <c r="AB53" s="190">
        <v>754748</v>
      </c>
      <c r="AC53" s="216">
        <v>56682.88956724526</v>
      </c>
      <c r="AD53" s="192">
        <v>299848</v>
      </c>
      <c r="AE53" s="254">
        <v>1.52</v>
      </c>
      <c r="AF53" s="255">
        <v>2.15</v>
      </c>
      <c r="AG53" s="255">
        <v>2.4583095005258593</v>
      </c>
      <c r="AH53" s="255">
        <v>3.473684210526316</v>
      </c>
      <c r="AI53" s="255">
        <v>3.4594387950149095</v>
      </c>
      <c r="AK53" s="256">
        <v>0.52</v>
      </c>
      <c r="AL53" s="256">
        <v>1.15</v>
      </c>
      <c r="AM53" s="256">
        <v>1.4583095005258593</v>
      </c>
      <c r="AN53" s="256">
        <v>2.473684210526316</v>
      </c>
      <c r="AO53" s="256">
        <v>2.4594387950149095</v>
      </c>
      <c r="AP53" s="257">
        <v>297515.33158486005</v>
      </c>
      <c r="AQ53" s="258" t="s">
        <v>67</v>
      </c>
      <c r="AR53" s="199">
        <v>34109</v>
      </c>
      <c r="AS53" s="199" t="e">
        <v>#REF!</v>
      </c>
      <c r="AT53" s="199" t="e">
        <v>#REF!</v>
      </c>
      <c r="AU53" s="258">
        <v>34000.73274548608</v>
      </c>
      <c r="AV53" s="258"/>
      <c r="AW53" s="1">
        <v>19133</v>
      </c>
      <c r="AX53" s="1">
        <v>1010</v>
      </c>
      <c r="AY53" s="1">
        <v>12736</v>
      </c>
      <c r="AZ53" s="1">
        <v>4141</v>
      </c>
      <c r="BA53" s="1">
        <v>6822</v>
      </c>
      <c r="BB53" s="132">
        <v>43842</v>
      </c>
      <c r="BD53" s="259">
        <v>6225.4942932475815</v>
      </c>
      <c r="BE53" s="259">
        <v>6256.936183617519</v>
      </c>
      <c r="BH53" s="1">
        <v>0.04208341838470436</v>
      </c>
      <c r="BI53" s="1">
        <v>42.083418384704366</v>
      </c>
      <c r="BK53" s="194">
        <v>0.01</v>
      </c>
    </row>
    <row r="54" spans="1:63" s="1" customFormat="1" ht="19.5" customHeight="1">
      <c r="A54" s="210">
        <v>46</v>
      </c>
      <c r="B54" s="224" t="s">
        <v>298</v>
      </c>
      <c r="C54" s="203">
        <v>196481</v>
      </c>
      <c r="D54" s="186">
        <v>165449</v>
      </c>
      <c r="E54" s="186">
        <v>165317</v>
      </c>
      <c r="F54" s="186">
        <v>132</v>
      </c>
      <c r="G54" s="186">
        <v>24318</v>
      </c>
      <c r="H54" s="204">
        <v>4453</v>
      </c>
      <c r="I54" s="205">
        <v>6</v>
      </c>
      <c r="J54" s="186">
        <v>2255</v>
      </c>
      <c r="K54" s="239">
        <v>0</v>
      </c>
      <c r="L54" s="386">
        <v>624</v>
      </c>
      <c r="M54" s="366">
        <v>47379</v>
      </c>
      <c r="N54" s="366">
        <v>17312</v>
      </c>
      <c r="O54" s="223">
        <v>12594</v>
      </c>
      <c r="P54" s="367">
        <v>1032</v>
      </c>
      <c r="Q54" s="366">
        <v>1530</v>
      </c>
      <c r="R54" s="207">
        <v>862</v>
      </c>
      <c r="S54" s="367">
        <v>0</v>
      </c>
      <c r="T54" s="368">
        <v>68</v>
      </c>
      <c r="U54" s="368">
        <v>44</v>
      </c>
      <c r="V54" s="225">
        <v>38</v>
      </c>
      <c r="W54" s="369">
        <v>0</v>
      </c>
      <c r="X54" s="366">
        <v>0</v>
      </c>
      <c r="Y54" s="189">
        <v>0</v>
      </c>
      <c r="Z54" s="364">
        <v>62597</v>
      </c>
      <c r="AA54" s="365">
        <v>67989</v>
      </c>
      <c r="AB54" s="190">
        <v>602493</v>
      </c>
      <c r="AC54" s="216">
        <v>57298.90082085179</v>
      </c>
      <c r="AD54" s="192">
        <v>338023</v>
      </c>
      <c r="AE54" s="254">
        <v>2.18</v>
      </c>
      <c r="AF54" s="255">
        <v>3.6</v>
      </c>
      <c r="AG54" s="255">
        <v>3.9</v>
      </c>
      <c r="AH54" s="255">
        <v>4.444759206798867</v>
      </c>
      <c r="AI54" s="255">
        <v>4.265630920803335</v>
      </c>
      <c r="AK54" s="256">
        <v>1.1800000000000002</v>
      </c>
      <c r="AL54" s="256">
        <v>2.6</v>
      </c>
      <c r="AM54" s="256">
        <v>2.9</v>
      </c>
      <c r="AN54" s="256">
        <v>3.4447592067988673</v>
      </c>
      <c r="AO54" s="256">
        <v>3.2656309208033347</v>
      </c>
      <c r="AP54" s="257">
        <v>337825.9052869413</v>
      </c>
      <c r="AQ54" s="258" t="s">
        <v>68</v>
      </c>
      <c r="AR54" s="199">
        <v>44378</v>
      </c>
      <c r="AS54" s="199" t="e">
        <v>#REF!</v>
      </c>
      <c r="AT54" s="199" t="e">
        <v>#REF!</v>
      </c>
      <c r="AU54" s="258">
        <v>48011.85384508851</v>
      </c>
      <c r="AV54" s="258"/>
      <c r="AW54" s="1">
        <v>9055</v>
      </c>
      <c r="AX54" s="1">
        <v>1046</v>
      </c>
      <c r="AY54" s="1">
        <v>5966</v>
      </c>
      <c r="AZ54" s="1">
        <v>278</v>
      </c>
      <c r="BA54" s="1">
        <v>3848</v>
      </c>
      <c r="BB54" s="132">
        <v>20193</v>
      </c>
      <c r="BD54" s="259">
        <v>98.08080116415806</v>
      </c>
      <c r="BE54" s="259">
        <v>98.57615874579523</v>
      </c>
      <c r="BH54" s="1">
        <v>0.00020412329046744235</v>
      </c>
      <c r="BI54" s="1">
        <v>0.20412329046744235</v>
      </c>
      <c r="BK54" s="194">
        <v>0.01</v>
      </c>
    </row>
    <row r="55" spans="1:63" s="1" customFormat="1" ht="19.5" customHeight="1">
      <c r="A55" s="210">
        <v>47</v>
      </c>
      <c r="B55" s="224" t="s">
        <v>69</v>
      </c>
      <c r="C55" s="203">
        <v>114909</v>
      </c>
      <c r="D55" s="186">
        <v>99037</v>
      </c>
      <c r="E55" s="186">
        <v>99026</v>
      </c>
      <c r="F55" s="186">
        <v>11</v>
      </c>
      <c r="G55" s="186">
        <v>13637</v>
      </c>
      <c r="H55" s="204">
        <v>1716</v>
      </c>
      <c r="I55" s="205">
        <v>9</v>
      </c>
      <c r="J55" s="186">
        <v>510</v>
      </c>
      <c r="K55" s="239">
        <v>0</v>
      </c>
      <c r="L55" s="386">
        <v>192</v>
      </c>
      <c r="M55" s="366">
        <v>11953</v>
      </c>
      <c r="N55" s="366">
        <v>9132</v>
      </c>
      <c r="O55" s="223">
        <v>5136</v>
      </c>
      <c r="P55" s="367">
        <v>225</v>
      </c>
      <c r="Q55" s="368">
        <v>898</v>
      </c>
      <c r="R55" s="207">
        <v>400</v>
      </c>
      <c r="S55" s="373">
        <v>1</v>
      </c>
      <c r="T55" s="368">
        <v>43</v>
      </c>
      <c r="U55" s="368">
        <v>30</v>
      </c>
      <c r="V55" s="225">
        <v>14</v>
      </c>
      <c r="W55" s="369">
        <v>0</v>
      </c>
      <c r="X55" s="366">
        <v>0</v>
      </c>
      <c r="Y55" s="189">
        <v>0</v>
      </c>
      <c r="Z55" s="364">
        <v>17964</v>
      </c>
      <c r="AA55" s="365">
        <v>22474</v>
      </c>
      <c r="AB55" s="190">
        <v>317955</v>
      </c>
      <c r="AC55" s="216">
        <v>83458.1479530714</v>
      </c>
      <c r="AD55" s="192">
        <v>180572</v>
      </c>
      <c r="AE55" s="254">
        <v>2.27</v>
      </c>
      <c r="AF55" s="255">
        <v>5.6</v>
      </c>
      <c r="AG55" s="255">
        <v>5.4</v>
      </c>
      <c r="AH55" s="255">
        <v>5.8</v>
      </c>
      <c r="AI55" s="255">
        <v>5.95</v>
      </c>
      <c r="AK55" s="256">
        <v>1.27</v>
      </c>
      <c r="AL55" s="256">
        <v>4.6</v>
      </c>
      <c r="AM55" s="256">
        <v>4.4</v>
      </c>
      <c r="AN55" s="256">
        <v>4.8</v>
      </c>
      <c r="AO55" s="256">
        <v>4.95</v>
      </c>
      <c r="AP55" s="257">
        <v>180377.94</v>
      </c>
      <c r="AQ55" s="258" t="s">
        <v>69</v>
      </c>
      <c r="AR55" s="199">
        <v>5651</v>
      </c>
      <c r="AS55" s="199" t="e">
        <v>#REF!</v>
      </c>
      <c r="AT55" s="199" t="e">
        <v>#REF!</v>
      </c>
      <c r="AU55" s="258">
        <v>23205.40528991539</v>
      </c>
      <c r="AV55" s="258"/>
      <c r="AW55" s="1">
        <v>4954</v>
      </c>
      <c r="AX55" s="1">
        <v>524</v>
      </c>
      <c r="AY55" s="1">
        <v>5219</v>
      </c>
      <c r="AZ55" s="1">
        <v>261</v>
      </c>
      <c r="BA55" s="1">
        <v>2527</v>
      </c>
      <c r="BB55" s="132">
        <v>13485</v>
      </c>
      <c r="BD55" s="259">
        <v>92.80763981124632</v>
      </c>
      <c r="BE55" s="259">
        <v>93.27636526483847</v>
      </c>
      <c r="BH55" s="1">
        <v>0.0003061849357011635</v>
      </c>
      <c r="BI55" s="1">
        <v>0.3061849357011635</v>
      </c>
      <c r="BK55" s="194">
        <v>0.01</v>
      </c>
    </row>
    <row r="56" spans="1:63" s="1" customFormat="1" ht="19.5" customHeight="1">
      <c r="A56" s="210">
        <v>48</v>
      </c>
      <c r="B56" s="224" t="s">
        <v>154</v>
      </c>
      <c r="C56" s="203">
        <v>297978</v>
      </c>
      <c r="D56" s="186">
        <v>275867</v>
      </c>
      <c r="E56" s="186">
        <v>274593</v>
      </c>
      <c r="F56" s="186">
        <v>1274</v>
      </c>
      <c r="G56" s="186">
        <v>12321</v>
      </c>
      <c r="H56" s="204">
        <v>3370</v>
      </c>
      <c r="I56" s="204">
        <v>1224</v>
      </c>
      <c r="J56" s="186">
        <v>5196</v>
      </c>
      <c r="K56" s="239">
        <v>0</v>
      </c>
      <c r="L56" s="386">
        <v>875</v>
      </c>
      <c r="M56" s="366">
        <v>87386</v>
      </c>
      <c r="N56" s="366">
        <v>23341</v>
      </c>
      <c r="O56" s="223">
        <v>19495</v>
      </c>
      <c r="P56" s="367">
        <v>654</v>
      </c>
      <c r="Q56" s="368">
        <v>764</v>
      </c>
      <c r="R56" s="207">
        <v>552</v>
      </c>
      <c r="S56" s="367">
        <v>18</v>
      </c>
      <c r="T56" s="366">
        <v>1339</v>
      </c>
      <c r="U56" s="368">
        <v>192</v>
      </c>
      <c r="V56" s="225">
        <v>157</v>
      </c>
      <c r="W56" s="369">
        <v>0</v>
      </c>
      <c r="X56" s="366">
        <v>0</v>
      </c>
      <c r="Y56" s="189">
        <v>0</v>
      </c>
      <c r="Z56" s="364">
        <v>110476</v>
      </c>
      <c r="AA56" s="365">
        <v>114569</v>
      </c>
      <c r="AB56" s="190">
        <v>561622</v>
      </c>
      <c r="AC56" s="216">
        <v>12950.441860318417</v>
      </c>
      <c r="AD56" s="192">
        <v>149075</v>
      </c>
      <c r="AE56" s="254">
        <v>1.19</v>
      </c>
      <c r="AF56" s="255">
        <v>2.02</v>
      </c>
      <c r="AG56" s="255">
        <v>2.05</v>
      </c>
      <c r="AH56" s="255">
        <v>2.15</v>
      </c>
      <c r="AI56" s="255">
        <v>2.5</v>
      </c>
      <c r="AK56" s="256">
        <v>0.9</v>
      </c>
      <c r="AL56" s="256">
        <v>1.2</v>
      </c>
      <c r="AM56" s="256">
        <v>1.15</v>
      </c>
      <c r="AN56" s="256">
        <v>1.55</v>
      </c>
      <c r="AO56" s="256">
        <v>2.32</v>
      </c>
      <c r="AP56" s="257">
        <v>353677.58</v>
      </c>
      <c r="AQ56" s="258" t="s">
        <v>154</v>
      </c>
      <c r="AR56" s="199">
        <v>20693</v>
      </c>
      <c r="AS56" s="199" t="e">
        <v>#REF!</v>
      </c>
      <c r="AT56" s="199" t="e">
        <v>#REF!</v>
      </c>
      <c r="AU56" s="258">
        <v>12921.42673604493</v>
      </c>
      <c r="AV56" s="258"/>
      <c r="AW56" s="1">
        <v>10982</v>
      </c>
      <c r="AX56" s="1">
        <v>521</v>
      </c>
      <c r="AY56" s="1">
        <v>5834</v>
      </c>
      <c r="AZ56" s="1">
        <v>2537</v>
      </c>
      <c r="BA56" s="1">
        <v>5563</v>
      </c>
      <c r="BB56" s="132">
        <v>25437</v>
      </c>
      <c r="BD56" s="259">
        <v>3294.6712132992457</v>
      </c>
      <c r="BE56" s="259">
        <v>3311.310966901767</v>
      </c>
      <c r="BH56" s="1">
        <v>0.041641151255358236</v>
      </c>
      <c r="BI56" s="1">
        <v>41.64115125535824</v>
      </c>
      <c r="BK56" s="194">
        <v>0.01</v>
      </c>
    </row>
    <row r="57" spans="1:63" s="1" customFormat="1" ht="19.5" customHeight="1">
      <c r="A57" s="210">
        <v>49</v>
      </c>
      <c r="B57" s="224" t="s">
        <v>155</v>
      </c>
      <c r="C57" s="203">
        <v>40280</v>
      </c>
      <c r="D57" s="186">
        <v>31512</v>
      </c>
      <c r="E57" s="186">
        <v>31512</v>
      </c>
      <c r="F57" s="186"/>
      <c r="G57" s="186">
        <v>6712</v>
      </c>
      <c r="H57" s="204">
        <v>1521</v>
      </c>
      <c r="I57" s="204">
        <v>0</v>
      </c>
      <c r="J57" s="186">
        <v>535</v>
      </c>
      <c r="K57" s="239">
        <v>0</v>
      </c>
      <c r="L57" s="386">
        <v>87</v>
      </c>
      <c r="M57" s="366">
        <v>4362</v>
      </c>
      <c r="N57" s="366">
        <v>2928</v>
      </c>
      <c r="O57" s="223">
        <v>1637</v>
      </c>
      <c r="P57" s="367">
        <v>141</v>
      </c>
      <c r="Q57" s="368">
        <v>270</v>
      </c>
      <c r="R57" s="207">
        <v>130</v>
      </c>
      <c r="S57" s="367">
        <v>1</v>
      </c>
      <c r="T57" s="368">
        <v>2</v>
      </c>
      <c r="U57" s="377">
        <v>2</v>
      </c>
      <c r="V57" s="225">
        <v>2</v>
      </c>
      <c r="W57" s="369">
        <v>0</v>
      </c>
      <c r="X57" s="366">
        <v>0</v>
      </c>
      <c r="Y57" s="189">
        <v>0</v>
      </c>
      <c r="Z57" s="364">
        <v>6362</v>
      </c>
      <c r="AA57" s="365">
        <v>7793</v>
      </c>
      <c r="AB57" s="190">
        <v>116775</v>
      </c>
      <c r="AC57" s="216">
        <v>75008.50174165756</v>
      </c>
      <c r="AD57" s="192">
        <v>68702</v>
      </c>
      <c r="AE57" s="254">
        <v>2.67</v>
      </c>
      <c r="AF57" s="255">
        <v>5.3</v>
      </c>
      <c r="AG57" s="255">
        <v>4.459985580389329</v>
      </c>
      <c r="AH57" s="255">
        <v>5.25</v>
      </c>
      <c r="AI57" s="255">
        <v>5.226173541963016</v>
      </c>
      <c r="AK57" s="256">
        <v>1.67</v>
      </c>
      <c r="AL57" s="256">
        <v>4.3</v>
      </c>
      <c r="AM57" s="256">
        <v>3.459985580389329</v>
      </c>
      <c r="AN57" s="256">
        <v>4.25</v>
      </c>
      <c r="AO57" s="256">
        <v>4.226173541963016</v>
      </c>
      <c r="AP57" s="257">
        <v>68690.84710165825</v>
      </c>
      <c r="AQ57" s="258" t="s">
        <v>155</v>
      </c>
      <c r="AR57" s="199">
        <v>12540</v>
      </c>
      <c r="AS57" s="199" t="e">
        <v>#REF!</v>
      </c>
      <c r="AT57" s="199" t="e">
        <v>#REF!</v>
      </c>
      <c r="AU57" s="258">
        <v>29021.794134053052</v>
      </c>
      <c r="AV57" s="258"/>
      <c r="AW57" s="1">
        <v>1541</v>
      </c>
      <c r="AX57" s="1">
        <v>127</v>
      </c>
      <c r="AY57" s="1">
        <v>1994</v>
      </c>
      <c r="AZ57" s="1">
        <v>271</v>
      </c>
      <c r="BA57" s="1">
        <v>1072</v>
      </c>
      <c r="BB57" s="132">
        <v>5005</v>
      </c>
      <c r="BD57" s="259">
        <v>0</v>
      </c>
      <c r="BE57" s="259">
        <v>0</v>
      </c>
      <c r="BH57" s="1">
        <v>0</v>
      </c>
      <c r="BI57" s="1">
        <v>0</v>
      </c>
      <c r="BK57" s="194">
        <v>0.01</v>
      </c>
    </row>
    <row r="58" spans="1:63" s="1" customFormat="1" ht="19.5" customHeight="1">
      <c r="A58" s="210">
        <v>50</v>
      </c>
      <c r="B58" s="224" t="s">
        <v>156</v>
      </c>
      <c r="C58" s="203">
        <v>53998</v>
      </c>
      <c r="D58" s="186">
        <v>45573</v>
      </c>
      <c r="E58" s="186">
        <v>45527</v>
      </c>
      <c r="F58" s="186">
        <v>46</v>
      </c>
      <c r="G58" s="186">
        <v>5349</v>
      </c>
      <c r="H58" s="241">
        <v>870</v>
      </c>
      <c r="I58" s="241">
        <v>1042</v>
      </c>
      <c r="J58" s="186">
        <v>1164</v>
      </c>
      <c r="K58" s="239">
        <v>0</v>
      </c>
      <c r="L58" s="386">
        <v>271</v>
      </c>
      <c r="M58" s="366">
        <v>18387</v>
      </c>
      <c r="N58" s="366">
        <v>6711</v>
      </c>
      <c r="O58" s="223">
        <v>5542</v>
      </c>
      <c r="P58" s="367">
        <v>177</v>
      </c>
      <c r="Q58" s="368">
        <v>299</v>
      </c>
      <c r="R58" s="207">
        <v>202</v>
      </c>
      <c r="S58" s="367">
        <v>11</v>
      </c>
      <c r="T58" s="368">
        <v>1029</v>
      </c>
      <c r="U58" s="368">
        <v>147</v>
      </c>
      <c r="V58" s="225">
        <v>110</v>
      </c>
      <c r="W58" s="369">
        <v>0</v>
      </c>
      <c r="X58" s="366">
        <v>0</v>
      </c>
      <c r="Y58" s="189">
        <v>0</v>
      </c>
      <c r="Z58" s="364">
        <v>25729</v>
      </c>
      <c r="AA58" s="365">
        <v>27032</v>
      </c>
      <c r="AB58" s="190">
        <v>130413</v>
      </c>
      <c r="AC58" s="216">
        <v>10642.249164871173</v>
      </c>
      <c r="AD58" s="192">
        <v>49383</v>
      </c>
      <c r="AE58" s="254">
        <v>1.4</v>
      </c>
      <c r="AF58" s="255">
        <v>2.4357366771159876</v>
      </c>
      <c r="AG58" s="255">
        <v>2.460186250915559</v>
      </c>
      <c r="AH58" s="255">
        <v>2.89</v>
      </c>
      <c r="AI58" s="255">
        <v>2.98</v>
      </c>
      <c r="AK58" s="256">
        <v>0.3999999999999999</v>
      </c>
      <c r="AL58" s="256">
        <v>1.4357366771159876</v>
      </c>
      <c r="AM58" s="256">
        <v>1.4601862509155592</v>
      </c>
      <c r="AN58" s="256">
        <v>1.8900000000000001</v>
      </c>
      <c r="AO58" s="256">
        <v>1.98</v>
      </c>
      <c r="AP58" s="257">
        <v>47864.419235082816</v>
      </c>
      <c r="AQ58" s="258" t="s">
        <v>156</v>
      </c>
      <c r="AR58" s="199">
        <v>14168</v>
      </c>
      <c r="AS58" s="199" t="e">
        <v>#REF!</v>
      </c>
      <c r="AT58" s="199" t="e">
        <v>#REF!</v>
      </c>
      <c r="AU58" s="258">
        <v>14957.984246674692</v>
      </c>
      <c r="AV58" s="258"/>
      <c r="AW58" s="1">
        <v>4217</v>
      </c>
      <c r="AX58" s="1">
        <v>246</v>
      </c>
      <c r="AY58" s="1">
        <v>3891</v>
      </c>
      <c r="AZ58" s="1">
        <v>1481</v>
      </c>
      <c r="BA58" s="1">
        <v>2056</v>
      </c>
      <c r="BB58" s="132">
        <v>11891</v>
      </c>
      <c r="BD58" s="259">
        <v>5669.703086650685</v>
      </c>
      <c r="BE58" s="259">
        <v>5698.337950724678</v>
      </c>
      <c r="BH58" s="1">
        <v>0.03544941144451248</v>
      </c>
      <c r="BI58" s="1">
        <v>35.449411444512485</v>
      </c>
      <c r="BK58" s="194">
        <v>0.01</v>
      </c>
    </row>
    <row r="59" spans="1:63" s="1" customFormat="1" ht="19.5" customHeight="1">
      <c r="A59" s="210">
        <v>51</v>
      </c>
      <c r="B59" s="224" t="s">
        <v>157</v>
      </c>
      <c r="C59" s="203">
        <v>48566</v>
      </c>
      <c r="D59" s="186">
        <v>39802</v>
      </c>
      <c r="E59" s="186">
        <v>39767</v>
      </c>
      <c r="F59" s="186">
        <v>35</v>
      </c>
      <c r="G59" s="186">
        <v>6463</v>
      </c>
      <c r="H59" s="205">
        <v>1056</v>
      </c>
      <c r="I59" s="205">
        <v>131</v>
      </c>
      <c r="J59" s="186">
        <v>1114</v>
      </c>
      <c r="K59" s="239">
        <v>0</v>
      </c>
      <c r="L59" s="386">
        <v>250</v>
      </c>
      <c r="M59" s="366">
        <v>15891</v>
      </c>
      <c r="N59" s="366">
        <v>6827</v>
      </c>
      <c r="O59" s="223">
        <v>5431</v>
      </c>
      <c r="P59" s="367">
        <v>232</v>
      </c>
      <c r="Q59" s="368">
        <v>340</v>
      </c>
      <c r="R59" s="207">
        <v>211</v>
      </c>
      <c r="S59" s="367">
        <v>6</v>
      </c>
      <c r="T59" s="368">
        <v>312</v>
      </c>
      <c r="U59" s="368">
        <v>69</v>
      </c>
      <c r="V59" s="225">
        <v>58</v>
      </c>
      <c r="W59" s="369">
        <v>0</v>
      </c>
      <c r="X59" s="366">
        <v>0</v>
      </c>
      <c r="Y59" s="189">
        <v>0</v>
      </c>
      <c r="Z59" s="364">
        <v>22391</v>
      </c>
      <c r="AA59" s="365">
        <v>23927</v>
      </c>
      <c r="AB59" s="190">
        <v>131025</v>
      </c>
      <c r="AC59" s="216">
        <v>24001.521495023626</v>
      </c>
      <c r="AD59" s="192">
        <v>58532</v>
      </c>
      <c r="AE59" s="254">
        <v>1.72</v>
      </c>
      <c r="AF59" s="255">
        <v>2.4</v>
      </c>
      <c r="AG59" s="255">
        <v>2.754609164420485</v>
      </c>
      <c r="AH59" s="255">
        <v>3.926605504587156</v>
      </c>
      <c r="AI59" s="255">
        <v>4.110865122615804</v>
      </c>
      <c r="AK59" s="256">
        <v>0.72</v>
      </c>
      <c r="AL59" s="256">
        <v>1.4</v>
      </c>
      <c r="AM59" s="256">
        <v>1.754609164420485</v>
      </c>
      <c r="AN59" s="256">
        <v>2.926605504587156</v>
      </c>
      <c r="AO59" s="256">
        <v>3.110865122615804</v>
      </c>
      <c r="AP59" s="257">
        <v>57976.43003993282</v>
      </c>
      <c r="AQ59" s="258" t="s">
        <v>157</v>
      </c>
      <c r="AR59" s="199">
        <v>22703</v>
      </c>
      <c r="AS59" s="199" t="e">
        <v>#REF!</v>
      </c>
      <c r="AT59" s="199" t="e">
        <v>#REF!</v>
      </c>
      <c r="AU59" s="258">
        <v>21730.58403279452</v>
      </c>
      <c r="AV59" s="258"/>
      <c r="AW59" s="1">
        <v>4152</v>
      </c>
      <c r="AX59" s="1">
        <v>251</v>
      </c>
      <c r="AY59" s="1">
        <v>3793</v>
      </c>
      <c r="AZ59" s="1">
        <v>1314</v>
      </c>
      <c r="BA59" s="1">
        <v>2334</v>
      </c>
      <c r="BB59" s="132">
        <v>11844</v>
      </c>
      <c r="BD59" s="259">
        <v>518.8790771265137</v>
      </c>
      <c r="BE59" s="259">
        <v>521.4996785261426</v>
      </c>
      <c r="BH59" s="1">
        <v>0.004456691841872491</v>
      </c>
      <c r="BI59" s="1">
        <v>4.456691841872491</v>
      </c>
      <c r="BK59" s="194">
        <v>0.01</v>
      </c>
    </row>
    <row r="60" spans="1:63" s="1" customFormat="1" ht="19.5" customHeight="1">
      <c r="A60" s="210">
        <v>52</v>
      </c>
      <c r="B60" s="224" t="s">
        <v>158</v>
      </c>
      <c r="C60" s="203">
        <v>114252</v>
      </c>
      <c r="D60" s="186">
        <v>93726</v>
      </c>
      <c r="E60" s="186">
        <v>93411</v>
      </c>
      <c r="F60" s="186">
        <v>315</v>
      </c>
      <c r="G60" s="186">
        <v>11622</v>
      </c>
      <c r="H60" s="186">
        <v>2789</v>
      </c>
      <c r="I60" s="212">
        <v>647</v>
      </c>
      <c r="J60" s="186">
        <v>5436</v>
      </c>
      <c r="K60" s="207">
        <v>32</v>
      </c>
      <c r="L60" s="386">
        <v>827</v>
      </c>
      <c r="M60" s="366">
        <v>55496</v>
      </c>
      <c r="N60" s="366">
        <v>19532</v>
      </c>
      <c r="O60" s="223">
        <v>16292</v>
      </c>
      <c r="P60" s="367">
        <v>1120</v>
      </c>
      <c r="Q60" s="366">
        <v>1486</v>
      </c>
      <c r="R60" s="207">
        <v>965</v>
      </c>
      <c r="S60" s="367">
        <v>23</v>
      </c>
      <c r="T60" s="366">
        <v>2620</v>
      </c>
      <c r="U60" s="368">
        <v>332</v>
      </c>
      <c r="V60" s="225">
        <v>271</v>
      </c>
      <c r="W60" s="369">
        <v>0</v>
      </c>
      <c r="X60" s="366">
        <v>0</v>
      </c>
      <c r="Y60" s="189">
        <v>0</v>
      </c>
      <c r="Z60" s="364">
        <v>77614</v>
      </c>
      <c r="AA60" s="365">
        <v>81436</v>
      </c>
      <c r="AB60" s="190">
        <v>369378</v>
      </c>
      <c r="AC60" s="216">
        <v>52498.79870912153</v>
      </c>
      <c r="AD60" s="192">
        <v>173690</v>
      </c>
      <c r="AE60" s="254">
        <v>1.89</v>
      </c>
      <c r="AF60" s="255">
        <v>2.5052878965922445</v>
      </c>
      <c r="AG60" s="255">
        <v>2.4400322903052203</v>
      </c>
      <c r="AH60" s="255">
        <v>4.052346570397112</v>
      </c>
      <c r="AI60" s="255">
        <v>3.9168910831837223</v>
      </c>
      <c r="AK60" s="256">
        <v>0.8899999999999999</v>
      </c>
      <c r="AL60" s="256">
        <v>1.5052878965922445</v>
      </c>
      <c r="AM60" s="256">
        <v>1.4400322903052203</v>
      </c>
      <c r="AN60" s="256">
        <v>3.0523465703971118</v>
      </c>
      <c r="AO60" s="256">
        <v>2.9168910831837223</v>
      </c>
      <c r="AP60" s="257">
        <v>169882.9017629249</v>
      </c>
      <c r="AQ60" s="258" t="s">
        <v>158</v>
      </c>
      <c r="AR60" s="199">
        <v>24577</v>
      </c>
      <c r="AS60" s="199" t="e">
        <v>#REF!</v>
      </c>
      <c r="AT60" s="199" t="e">
        <v>#REF!</v>
      </c>
      <c r="AU60" s="258">
        <v>24563.357552367263</v>
      </c>
      <c r="AV60" s="258"/>
      <c r="AW60" s="1">
        <v>11858</v>
      </c>
      <c r="AX60" s="1">
        <v>1131</v>
      </c>
      <c r="AY60" s="1">
        <v>6461</v>
      </c>
      <c r="AZ60" s="1">
        <v>1627</v>
      </c>
      <c r="BA60" s="1">
        <v>3893</v>
      </c>
      <c r="BB60" s="132">
        <v>24970</v>
      </c>
      <c r="BD60" s="259">
        <v>4793.303669796757</v>
      </c>
      <c r="BE60" s="259">
        <v>4817.51227418967</v>
      </c>
      <c r="BH60" s="1">
        <v>0.022011294822072532</v>
      </c>
      <c r="BI60" s="1">
        <v>22.011294822072532</v>
      </c>
      <c r="BK60" s="194">
        <v>0.01</v>
      </c>
    </row>
    <row r="61" spans="1:63" s="1" customFormat="1" ht="19.5" customHeight="1" thickBot="1">
      <c r="A61" s="202">
        <v>53</v>
      </c>
      <c r="B61" s="91" t="s">
        <v>159</v>
      </c>
      <c r="C61" s="203">
        <v>67372</v>
      </c>
      <c r="D61" s="186">
        <v>57251</v>
      </c>
      <c r="E61" s="186">
        <v>57139</v>
      </c>
      <c r="F61" s="186">
        <v>112</v>
      </c>
      <c r="G61" s="186">
        <v>6876</v>
      </c>
      <c r="H61" s="186">
        <v>1015</v>
      </c>
      <c r="I61" s="212">
        <v>18</v>
      </c>
      <c r="J61" s="186">
        <v>2212</v>
      </c>
      <c r="K61" s="225">
        <v>0</v>
      </c>
      <c r="L61" s="386">
        <v>498</v>
      </c>
      <c r="M61" s="366">
        <v>34958</v>
      </c>
      <c r="N61" s="366">
        <v>18689</v>
      </c>
      <c r="O61" s="223">
        <v>15459</v>
      </c>
      <c r="P61" s="367">
        <v>191</v>
      </c>
      <c r="Q61" s="368">
        <v>302</v>
      </c>
      <c r="R61" s="207">
        <v>205</v>
      </c>
      <c r="S61" s="367">
        <v>2</v>
      </c>
      <c r="T61" s="368">
        <v>106</v>
      </c>
      <c r="U61" s="368">
        <v>43</v>
      </c>
      <c r="V61" s="225">
        <v>35</v>
      </c>
      <c r="W61" s="369">
        <v>0</v>
      </c>
      <c r="X61" s="366">
        <v>0</v>
      </c>
      <c r="Y61" s="189">
        <v>0</v>
      </c>
      <c r="Z61" s="364">
        <v>51454</v>
      </c>
      <c r="AA61" s="365">
        <v>54789</v>
      </c>
      <c r="AB61" s="190">
        <v>204638</v>
      </c>
      <c r="AC61" s="260">
        <v>17562.77356842818</v>
      </c>
      <c r="AD61" s="192">
        <v>82477</v>
      </c>
      <c r="AE61" s="254">
        <v>1.38</v>
      </c>
      <c r="AF61" s="255">
        <v>2.3</v>
      </c>
      <c r="AG61" s="255">
        <v>2.7</v>
      </c>
      <c r="AH61" s="255">
        <v>3.2</v>
      </c>
      <c r="AI61" s="255">
        <v>3.3742296115809087</v>
      </c>
      <c r="AK61" s="256">
        <v>0.3799999999999999</v>
      </c>
      <c r="AL61" s="256">
        <v>1.2999999999999998</v>
      </c>
      <c r="AM61" s="256">
        <v>1.7000000000000002</v>
      </c>
      <c r="AN61" s="256">
        <v>2.2</v>
      </c>
      <c r="AO61" s="256">
        <v>2.3742296115809087</v>
      </c>
      <c r="AP61" s="257">
        <v>82294.31613300845</v>
      </c>
      <c r="AQ61" s="258" t="s">
        <v>159</v>
      </c>
      <c r="AR61" s="199">
        <v>18823</v>
      </c>
      <c r="AS61" s="199" t="e">
        <v>#REF!</v>
      </c>
      <c r="AT61" s="199" t="e">
        <v>#REF!</v>
      </c>
      <c r="AU61" s="258">
        <v>11574.436207014136</v>
      </c>
      <c r="AV61" s="258"/>
      <c r="AW61" s="1">
        <v>15088</v>
      </c>
      <c r="AX61" s="1">
        <v>296</v>
      </c>
      <c r="AY61" s="1">
        <v>3500</v>
      </c>
      <c r="AZ61" s="1">
        <v>562</v>
      </c>
      <c r="BA61" s="1">
        <v>2237</v>
      </c>
      <c r="BB61" s="132">
        <v>21683</v>
      </c>
      <c r="BD61" s="259">
        <v>129.71976928162843</v>
      </c>
      <c r="BE61" s="259">
        <v>130.37491963153565</v>
      </c>
      <c r="BH61" s="1">
        <v>0.000612369871402327</v>
      </c>
      <c r="BI61" s="1">
        <v>0.612369871402327</v>
      </c>
      <c r="BK61" s="194">
        <v>0.01</v>
      </c>
    </row>
    <row r="62" spans="1:63" s="1" customFormat="1" ht="19.5" customHeight="1">
      <c r="A62" s="183">
        <v>54</v>
      </c>
      <c r="B62" s="184" t="s">
        <v>246</v>
      </c>
      <c r="C62" s="203">
        <v>232854</v>
      </c>
      <c r="D62" s="186">
        <v>201537</v>
      </c>
      <c r="E62" s="186">
        <v>201225</v>
      </c>
      <c r="F62" s="186">
        <v>312</v>
      </c>
      <c r="G62" s="186">
        <v>22393</v>
      </c>
      <c r="H62" s="186">
        <v>3769</v>
      </c>
      <c r="I62" s="186">
        <v>891</v>
      </c>
      <c r="J62" s="186">
        <v>4264</v>
      </c>
      <c r="K62" s="225">
        <v>0</v>
      </c>
      <c r="L62" s="386">
        <v>1158</v>
      </c>
      <c r="M62" s="366">
        <v>76738</v>
      </c>
      <c r="N62" s="366">
        <v>30572</v>
      </c>
      <c r="O62" s="223">
        <v>24835</v>
      </c>
      <c r="P62" s="367">
        <v>1135</v>
      </c>
      <c r="Q62" s="368">
        <v>1120</v>
      </c>
      <c r="R62" s="207">
        <v>747</v>
      </c>
      <c r="S62" s="367">
        <v>23</v>
      </c>
      <c r="T62" s="366">
        <v>1754</v>
      </c>
      <c r="U62" s="368">
        <v>333</v>
      </c>
      <c r="V62" s="225">
        <v>260</v>
      </c>
      <c r="W62" s="369">
        <v>0</v>
      </c>
      <c r="X62" s="368">
        <v>1</v>
      </c>
      <c r="Y62" s="189">
        <v>1</v>
      </c>
      <c r="Z62" s="364">
        <v>106651</v>
      </c>
      <c r="AA62" s="365">
        <v>112834</v>
      </c>
      <c r="AB62" s="190">
        <v>635905</v>
      </c>
      <c r="AC62" s="221">
        <v>40433.25914207287</v>
      </c>
      <c r="AD62" s="192">
        <v>290217</v>
      </c>
      <c r="AE62" s="254">
        <v>1.82</v>
      </c>
      <c r="AF62" s="255">
        <v>2.42</v>
      </c>
      <c r="AG62" s="255">
        <v>2.5</v>
      </c>
      <c r="AH62" s="255">
        <v>3.6751918158567776</v>
      </c>
      <c r="AI62" s="255">
        <v>3.811851171336702</v>
      </c>
      <c r="AK62" s="256">
        <v>0.8200000000000001</v>
      </c>
      <c r="AL62" s="256">
        <v>1.42</v>
      </c>
      <c r="AM62" s="256">
        <v>1.5</v>
      </c>
      <c r="AN62" s="256">
        <v>2.6751918158567776</v>
      </c>
      <c r="AO62" s="256">
        <v>2.811851171336702</v>
      </c>
      <c r="AP62" s="257">
        <v>287553.4021046584</v>
      </c>
      <c r="AQ62" s="258" t="s">
        <v>246</v>
      </c>
      <c r="AR62" s="199">
        <v>22123</v>
      </c>
      <c r="AS62" s="199" t="e">
        <v>#REF!</v>
      </c>
      <c r="AT62" s="199" t="e">
        <v>#REF!</v>
      </c>
      <c r="AU62" s="258">
        <v>26353.822380723665</v>
      </c>
      <c r="AV62" s="258"/>
      <c r="AW62" s="1">
        <v>17926</v>
      </c>
      <c r="AX62" s="1">
        <v>822</v>
      </c>
      <c r="AY62" s="1">
        <v>10068</v>
      </c>
      <c r="AZ62" s="1">
        <v>2179</v>
      </c>
      <c r="BA62" s="1">
        <v>4831</v>
      </c>
      <c r="BB62" s="132">
        <v>35826</v>
      </c>
      <c r="BD62" s="259">
        <v>7386.288548221872</v>
      </c>
      <c r="BE62" s="259">
        <v>7423.593035839154</v>
      </c>
      <c r="BH62" s="1">
        <v>0.030312308634415187</v>
      </c>
      <c r="BI62" s="1">
        <v>30.312308634415185</v>
      </c>
      <c r="BK62" s="194">
        <v>0.01</v>
      </c>
    </row>
    <row r="63" spans="1:63" s="1" customFormat="1" ht="19.5" customHeight="1">
      <c r="A63" s="202">
        <v>55</v>
      </c>
      <c r="B63" s="91" t="s">
        <v>247</v>
      </c>
      <c r="C63" s="203">
        <v>222501</v>
      </c>
      <c r="D63" s="186">
        <v>187647</v>
      </c>
      <c r="E63" s="186">
        <v>186879</v>
      </c>
      <c r="F63" s="186">
        <v>768</v>
      </c>
      <c r="G63" s="186">
        <v>23143</v>
      </c>
      <c r="H63" s="186">
        <v>5323</v>
      </c>
      <c r="I63" s="212">
        <v>257</v>
      </c>
      <c r="J63" s="186">
        <v>6113</v>
      </c>
      <c r="K63" s="225">
        <v>18</v>
      </c>
      <c r="L63" s="386">
        <v>1485</v>
      </c>
      <c r="M63" s="366">
        <v>114227</v>
      </c>
      <c r="N63" s="366">
        <v>42565</v>
      </c>
      <c r="O63" s="223">
        <v>34719</v>
      </c>
      <c r="P63" s="369">
        <v>1560</v>
      </c>
      <c r="Q63" s="366">
        <v>1957</v>
      </c>
      <c r="R63" s="223">
        <v>1325</v>
      </c>
      <c r="S63" s="367">
        <v>4</v>
      </c>
      <c r="T63" s="368">
        <v>432</v>
      </c>
      <c r="U63" s="368">
        <v>69</v>
      </c>
      <c r="V63" s="225">
        <v>54</v>
      </c>
      <c r="W63" s="369">
        <v>0</v>
      </c>
      <c r="X63" s="366">
        <v>0</v>
      </c>
      <c r="Y63" s="189">
        <v>0</v>
      </c>
      <c r="Z63" s="364">
        <v>153806</v>
      </c>
      <c r="AA63" s="365">
        <v>162299</v>
      </c>
      <c r="AB63" s="190">
        <v>693127</v>
      </c>
      <c r="AC63" s="221">
        <v>60166.71571667702</v>
      </c>
      <c r="AD63" s="192">
        <v>308327</v>
      </c>
      <c r="AE63" s="254">
        <v>1.85</v>
      </c>
      <c r="AF63" s="255">
        <v>2.28</v>
      </c>
      <c r="AG63" s="255">
        <v>2.25</v>
      </c>
      <c r="AH63" s="255">
        <v>2.98</v>
      </c>
      <c r="AI63" s="255">
        <v>2.98</v>
      </c>
      <c r="AK63" s="256">
        <v>0.8500000000000001</v>
      </c>
      <c r="AL63" s="256">
        <v>1.2799999999999998</v>
      </c>
      <c r="AM63" s="256">
        <v>1.25</v>
      </c>
      <c r="AN63" s="256">
        <v>1.98</v>
      </c>
      <c r="AO63" s="256">
        <v>1.98</v>
      </c>
      <c r="AP63" s="257">
        <v>307782.16</v>
      </c>
      <c r="AQ63" s="258" t="s">
        <v>247</v>
      </c>
      <c r="AR63" s="199">
        <v>38018</v>
      </c>
      <c r="AS63" s="199" t="e">
        <v>#REF!</v>
      </c>
      <c r="AT63" s="199" t="e">
        <v>#REF!</v>
      </c>
      <c r="AU63" s="258">
        <v>39348.72911524633</v>
      </c>
      <c r="AV63" s="258"/>
      <c r="AW63" s="1">
        <v>25854</v>
      </c>
      <c r="AX63" s="1">
        <v>1679</v>
      </c>
      <c r="AY63" s="1">
        <v>11482</v>
      </c>
      <c r="AZ63" s="1">
        <v>4538</v>
      </c>
      <c r="BA63" s="1">
        <v>8303</v>
      </c>
      <c r="BB63" s="132">
        <v>51856</v>
      </c>
      <c r="BD63" s="259">
        <v>1214.9330622857833</v>
      </c>
      <c r="BE63" s="259">
        <v>1221.0690878528833</v>
      </c>
      <c r="BH63" s="1">
        <v>0.00874328094168878</v>
      </c>
      <c r="BI63" s="1">
        <v>8.74328094168878</v>
      </c>
      <c r="BK63" s="194">
        <v>0.01</v>
      </c>
    </row>
    <row r="64" spans="1:63" s="1" customFormat="1" ht="19.5" customHeight="1">
      <c r="A64" s="202">
        <v>56</v>
      </c>
      <c r="B64" s="91" t="s">
        <v>181</v>
      </c>
      <c r="C64" s="203">
        <v>36191</v>
      </c>
      <c r="D64" s="186">
        <v>31335</v>
      </c>
      <c r="E64" s="186">
        <v>31335</v>
      </c>
      <c r="F64" s="186"/>
      <c r="G64" s="186">
        <v>4027</v>
      </c>
      <c r="H64" s="212">
        <v>163</v>
      </c>
      <c r="I64" s="212">
        <v>85</v>
      </c>
      <c r="J64" s="186">
        <v>540</v>
      </c>
      <c r="K64" s="225">
        <v>41</v>
      </c>
      <c r="L64" s="386">
        <v>82</v>
      </c>
      <c r="M64" s="366">
        <v>5059</v>
      </c>
      <c r="N64" s="366">
        <v>3932</v>
      </c>
      <c r="O64" s="223">
        <v>2340</v>
      </c>
      <c r="P64" s="367">
        <v>113</v>
      </c>
      <c r="Q64" s="368">
        <v>409</v>
      </c>
      <c r="R64" s="207">
        <v>174</v>
      </c>
      <c r="S64" s="373">
        <v>0</v>
      </c>
      <c r="T64" s="368">
        <v>27</v>
      </c>
      <c r="U64" s="368">
        <v>7</v>
      </c>
      <c r="V64" s="225">
        <v>6</v>
      </c>
      <c r="W64" s="369">
        <v>0</v>
      </c>
      <c r="X64" s="366">
        <v>0</v>
      </c>
      <c r="Y64" s="189">
        <v>0</v>
      </c>
      <c r="Z64" s="364">
        <v>7801</v>
      </c>
      <c r="AA64" s="365">
        <v>9629</v>
      </c>
      <c r="AB64" s="190">
        <v>105647</v>
      </c>
      <c r="AC64" s="221">
        <v>14339.19429384952</v>
      </c>
      <c r="AD64" s="192">
        <v>59827</v>
      </c>
      <c r="AE64" s="254">
        <v>2.38</v>
      </c>
      <c r="AF64" s="255">
        <v>4.25</v>
      </c>
      <c r="AG64" s="255">
        <v>4.05</v>
      </c>
      <c r="AH64" s="255">
        <v>4.9</v>
      </c>
      <c r="AI64" s="255">
        <v>5.3</v>
      </c>
      <c r="AK64" s="256">
        <v>1.38</v>
      </c>
      <c r="AL64" s="256">
        <v>3.25</v>
      </c>
      <c r="AM64" s="256">
        <v>3.05</v>
      </c>
      <c r="AN64" s="256">
        <v>3.9000000000000004</v>
      </c>
      <c r="AO64" s="256">
        <v>4.3</v>
      </c>
      <c r="AP64" s="257">
        <v>59744.94999999999</v>
      </c>
      <c r="AQ64" s="258" t="s">
        <v>181</v>
      </c>
      <c r="AR64" s="199">
        <v>8454</v>
      </c>
      <c r="AS64" s="199" t="e">
        <v>#REF!</v>
      </c>
      <c r="AT64" s="199" t="e">
        <v>#REF!</v>
      </c>
      <c r="AU64" s="258">
        <v>19428.37520495028</v>
      </c>
      <c r="AV64" s="258"/>
      <c r="AW64" s="1">
        <v>2734</v>
      </c>
      <c r="AX64" s="1">
        <v>266</v>
      </c>
      <c r="AY64" s="1">
        <v>1693</v>
      </c>
      <c r="AZ64" s="1">
        <v>55</v>
      </c>
      <c r="BA64" s="1">
        <v>1711</v>
      </c>
      <c r="BB64" s="132">
        <v>6459</v>
      </c>
      <c r="BD64" s="259">
        <v>236.47053547949935</v>
      </c>
      <c r="BE64" s="259">
        <v>237.6648311132342</v>
      </c>
      <c r="BH64" s="1">
        <v>0.002891746614955433</v>
      </c>
      <c r="BI64" s="1">
        <v>2.891746614955433</v>
      </c>
      <c r="BK64" s="194">
        <v>0.01</v>
      </c>
    </row>
    <row r="65" spans="1:63" s="1" customFormat="1" ht="19.5" customHeight="1">
      <c r="A65" s="202">
        <v>57</v>
      </c>
      <c r="B65" s="91" t="s">
        <v>19</v>
      </c>
      <c r="C65" s="203">
        <v>31710</v>
      </c>
      <c r="D65" s="186">
        <v>26216</v>
      </c>
      <c r="E65" s="186">
        <v>26177</v>
      </c>
      <c r="F65" s="186">
        <v>39</v>
      </c>
      <c r="G65" s="186">
        <v>3676</v>
      </c>
      <c r="H65" s="212">
        <v>575</v>
      </c>
      <c r="I65" s="212">
        <v>17</v>
      </c>
      <c r="J65" s="186">
        <v>1226</v>
      </c>
      <c r="K65" s="225">
        <v>0</v>
      </c>
      <c r="L65" s="386">
        <v>300</v>
      </c>
      <c r="M65" s="366">
        <v>23611</v>
      </c>
      <c r="N65" s="366">
        <v>8301</v>
      </c>
      <c r="O65" s="223">
        <v>7193</v>
      </c>
      <c r="P65" s="367">
        <v>266</v>
      </c>
      <c r="Q65" s="368">
        <v>376</v>
      </c>
      <c r="R65" s="207">
        <v>269</v>
      </c>
      <c r="S65" s="373">
        <v>0</v>
      </c>
      <c r="T65" s="368">
        <v>98</v>
      </c>
      <c r="U65" s="368">
        <v>18</v>
      </c>
      <c r="V65" s="225">
        <v>13</v>
      </c>
      <c r="W65" s="369">
        <v>0</v>
      </c>
      <c r="X65" s="366">
        <v>0</v>
      </c>
      <c r="Y65" s="189">
        <v>0</v>
      </c>
      <c r="Z65" s="364">
        <v>31750</v>
      </c>
      <c r="AA65" s="365">
        <v>32970</v>
      </c>
      <c r="AB65" s="190">
        <v>104030</v>
      </c>
      <c r="AC65" s="221">
        <v>5644.081823427114</v>
      </c>
      <c r="AD65" s="192">
        <v>39350</v>
      </c>
      <c r="AE65" s="254">
        <v>1.62</v>
      </c>
      <c r="AF65" s="255">
        <v>1.95</v>
      </c>
      <c r="AG65" s="255">
        <v>1.95</v>
      </c>
      <c r="AH65" s="255">
        <v>2.01</v>
      </c>
      <c r="AI65" s="255">
        <v>2.1</v>
      </c>
      <c r="AJ65" s="261"/>
      <c r="AK65" s="256">
        <v>0.6200000000000001</v>
      </c>
      <c r="AL65" s="256">
        <v>0.95</v>
      </c>
      <c r="AM65" s="256">
        <v>0.95</v>
      </c>
      <c r="AN65" s="256">
        <v>1.0099999999999998</v>
      </c>
      <c r="AO65" s="256">
        <v>1.1</v>
      </c>
      <c r="AP65" s="257">
        <v>39256.73000000001</v>
      </c>
      <c r="AQ65" s="258" t="s">
        <v>19</v>
      </c>
      <c r="AR65" s="199">
        <v>21546</v>
      </c>
      <c r="AS65" s="199" t="e">
        <v>#REF!</v>
      </c>
      <c r="AT65" s="199" t="e">
        <v>#REF!</v>
      </c>
      <c r="AU65" s="258">
        <v>17331.32266488677</v>
      </c>
      <c r="AV65" s="258"/>
      <c r="AW65" s="1">
        <v>5602</v>
      </c>
      <c r="AX65" s="1">
        <v>339</v>
      </c>
      <c r="AY65" s="1">
        <v>2419</v>
      </c>
      <c r="AZ65" s="1">
        <v>1078</v>
      </c>
      <c r="BA65" s="1">
        <v>2176</v>
      </c>
      <c r="BB65" s="132">
        <v>11614</v>
      </c>
      <c r="BD65" s="259">
        <v>162.90192444143284</v>
      </c>
      <c r="BE65" s="259">
        <v>163.72466143356127</v>
      </c>
      <c r="BH65" s="1">
        <v>0.0005783493229910866</v>
      </c>
      <c r="BI65" s="1">
        <v>0.5783493229910865</v>
      </c>
      <c r="BK65" s="194">
        <v>0.01</v>
      </c>
    </row>
    <row r="66" spans="1:63" s="1" customFormat="1" ht="19.5" customHeight="1">
      <c r="A66" s="202">
        <v>58</v>
      </c>
      <c r="B66" s="91" t="s">
        <v>20</v>
      </c>
      <c r="C66" s="203">
        <v>97616</v>
      </c>
      <c r="D66" s="186">
        <v>84017</v>
      </c>
      <c r="E66" s="186">
        <v>83980</v>
      </c>
      <c r="F66" s="186">
        <v>37</v>
      </c>
      <c r="G66" s="186">
        <v>10250</v>
      </c>
      <c r="H66" s="186">
        <v>2161</v>
      </c>
      <c r="I66" s="212">
        <v>40</v>
      </c>
      <c r="J66" s="186">
        <v>1148</v>
      </c>
      <c r="K66" s="225">
        <v>0</v>
      </c>
      <c r="L66" s="386">
        <v>581</v>
      </c>
      <c r="M66" s="366">
        <v>41784</v>
      </c>
      <c r="N66" s="366">
        <v>19402</v>
      </c>
      <c r="O66" s="223">
        <v>15847</v>
      </c>
      <c r="P66" s="367">
        <v>597</v>
      </c>
      <c r="Q66" s="368">
        <v>935</v>
      </c>
      <c r="R66" s="207">
        <v>594</v>
      </c>
      <c r="S66" s="367">
        <v>1</v>
      </c>
      <c r="T66" s="368">
        <v>153</v>
      </c>
      <c r="U66" s="368">
        <v>39</v>
      </c>
      <c r="V66" s="225">
        <v>35</v>
      </c>
      <c r="W66" s="369">
        <v>0</v>
      </c>
      <c r="X66" s="366">
        <v>0</v>
      </c>
      <c r="Y66" s="189">
        <v>0</v>
      </c>
      <c r="Z66" s="364">
        <v>59592</v>
      </c>
      <c r="AA66" s="365">
        <v>63492</v>
      </c>
      <c r="AB66" s="190">
        <v>319613</v>
      </c>
      <c r="AC66" s="221">
        <v>14588.620449472917</v>
      </c>
      <c r="AD66" s="192">
        <v>158505</v>
      </c>
      <c r="AE66" s="254">
        <v>1.96</v>
      </c>
      <c r="AF66" s="255">
        <v>2.65</v>
      </c>
      <c r="AG66" s="255">
        <v>2.794276417954596</v>
      </c>
      <c r="AH66" s="255">
        <v>3.547794117647059</v>
      </c>
      <c r="AI66" s="255">
        <v>4.018165024630542</v>
      </c>
      <c r="AK66" s="256">
        <v>0.96</v>
      </c>
      <c r="AL66" s="256">
        <v>1.65</v>
      </c>
      <c r="AM66" s="256">
        <v>1.7942764179545958</v>
      </c>
      <c r="AN66" s="256">
        <v>2.547794117647059</v>
      </c>
      <c r="AO66" s="256">
        <v>3.018165024630542</v>
      </c>
      <c r="AP66" s="257">
        <v>158228.77553703534</v>
      </c>
      <c r="AQ66" s="258" t="s">
        <v>20</v>
      </c>
      <c r="AR66" s="199">
        <v>22933</v>
      </c>
      <c r="AS66" s="199" t="e">
        <v>#REF!</v>
      </c>
      <c r="AT66" s="199" t="e">
        <v>#REF!</v>
      </c>
      <c r="AU66" s="258">
        <v>25256.189922251855</v>
      </c>
      <c r="AV66" s="258"/>
      <c r="AW66" s="1">
        <v>14096</v>
      </c>
      <c r="AX66" s="1">
        <v>730</v>
      </c>
      <c r="AY66" s="1">
        <v>6318</v>
      </c>
      <c r="AZ66" s="1">
        <v>4053</v>
      </c>
      <c r="BA66" s="1">
        <v>4557</v>
      </c>
      <c r="BB66" s="132">
        <v>29754</v>
      </c>
      <c r="BD66" s="259">
        <v>279.56072194465247</v>
      </c>
      <c r="BE66" s="259">
        <v>280.9726447827568</v>
      </c>
      <c r="BH66" s="1">
        <v>0.0013608219364496157</v>
      </c>
      <c r="BI66" s="1">
        <v>1.3608219364496157</v>
      </c>
      <c r="BK66" s="194">
        <v>0.01</v>
      </c>
    </row>
    <row r="67" spans="1:63" s="1" customFormat="1" ht="18.75" customHeight="1">
      <c r="A67" s="202">
        <v>59</v>
      </c>
      <c r="B67" s="91" t="s">
        <v>21</v>
      </c>
      <c r="C67" s="203">
        <v>330856</v>
      </c>
      <c r="D67" s="186">
        <v>309262</v>
      </c>
      <c r="E67" s="186">
        <v>308882</v>
      </c>
      <c r="F67" s="186">
        <v>380</v>
      </c>
      <c r="G67" s="186">
        <v>15965</v>
      </c>
      <c r="H67" s="186">
        <v>3386</v>
      </c>
      <c r="I67" s="212">
        <v>626</v>
      </c>
      <c r="J67" s="186">
        <v>1617</v>
      </c>
      <c r="K67" s="225">
        <v>0</v>
      </c>
      <c r="L67" s="386">
        <v>1010</v>
      </c>
      <c r="M67" s="366">
        <v>91848</v>
      </c>
      <c r="N67" s="366">
        <v>24909</v>
      </c>
      <c r="O67" s="223">
        <v>20666</v>
      </c>
      <c r="P67" s="367">
        <v>1386</v>
      </c>
      <c r="Q67" s="368">
        <v>976</v>
      </c>
      <c r="R67" s="207">
        <v>684</v>
      </c>
      <c r="S67" s="367">
        <v>5</v>
      </c>
      <c r="T67" s="368">
        <v>967</v>
      </c>
      <c r="U67" s="368">
        <v>203</v>
      </c>
      <c r="V67" s="225">
        <v>189</v>
      </c>
      <c r="W67" s="369">
        <v>0</v>
      </c>
      <c r="X67" s="366">
        <v>0</v>
      </c>
      <c r="Y67" s="189">
        <v>0</v>
      </c>
      <c r="Z67" s="364">
        <v>116755</v>
      </c>
      <c r="AA67" s="365">
        <v>121304</v>
      </c>
      <c r="AB67" s="190">
        <v>747525</v>
      </c>
      <c r="AC67" s="221">
        <v>7229.018988705007</v>
      </c>
      <c r="AD67" s="192">
        <v>295365</v>
      </c>
      <c r="AE67" s="254">
        <v>1.55</v>
      </c>
      <c r="AF67" s="255">
        <v>2.5</v>
      </c>
      <c r="AG67" s="255">
        <v>2.3</v>
      </c>
      <c r="AH67" s="255">
        <v>2.28</v>
      </c>
      <c r="AI67" s="255">
        <v>3.1</v>
      </c>
      <c r="AK67" s="256">
        <v>0.55</v>
      </c>
      <c r="AL67" s="256">
        <v>1.5</v>
      </c>
      <c r="AM67" s="256">
        <v>1.2999999999999998</v>
      </c>
      <c r="AN67" s="256">
        <v>1.2799999999999998</v>
      </c>
      <c r="AO67" s="256">
        <v>2.1</v>
      </c>
      <c r="AP67" s="257">
        <v>294100.18</v>
      </c>
      <c r="AQ67" s="258" t="s">
        <v>21</v>
      </c>
      <c r="AR67" s="199">
        <v>17281</v>
      </c>
      <c r="AS67" s="199" t="e">
        <v>#REF!</v>
      </c>
      <c r="AT67" s="199" t="e">
        <v>#REF!</v>
      </c>
      <c r="AU67" s="258">
        <v>20172.144973828224</v>
      </c>
      <c r="AV67" s="258"/>
      <c r="AW67" s="1">
        <v>10318</v>
      </c>
      <c r="AX67" s="1">
        <v>565</v>
      </c>
      <c r="AY67" s="1">
        <v>6072</v>
      </c>
      <c r="AZ67" s="1">
        <v>1285</v>
      </c>
      <c r="BA67" s="1">
        <v>4036</v>
      </c>
      <c r="BB67" s="132">
        <v>22276</v>
      </c>
      <c r="BD67" s="259">
        <v>2857.6150487500395</v>
      </c>
      <c r="BE67" s="259">
        <v>2872.047447986151</v>
      </c>
      <c r="BH67" s="1">
        <v>0.021296863305436484</v>
      </c>
      <c r="BI67" s="1">
        <v>21.296863305436485</v>
      </c>
      <c r="BK67" s="194">
        <v>0.01</v>
      </c>
    </row>
    <row r="68" spans="1:63" s="1" customFormat="1" ht="19.5" customHeight="1">
      <c r="A68" s="202">
        <v>60</v>
      </c>
      <c r="B68" s="91" t="s">
        <v>166</v>
      </c>
      <c r="C68" s="203">
        <v>81730</v>
      </c>
      <c r="D68" s="186">
        <v>66462</v>
      </c>
      <c r="E68" s="186">
        <v>66410</v>
      </c>
      <c r="F68" s="186">
        <v>52</v>
      </c>
      <c r="G68" s="186">
        <v>10409</v>
      </c>
      <c r="H68" s="186">
        <v>2512</v>
      </c>
      <c r="I68" s="212">
        <v>295</v>
      </c>
      <c r="J68" s="186">
        <v>2052</v>
      </c>
      <c r="K68" s="225">
        <v>0</v>
      </c>
      <c r="L68" s="386">
        <v>568</v>
      </c>
      <c r="M68" s="366">
        <v>38471</v>
      </c>
      <c r="N68" s="366">
        <v>15771</v>
      </c>
      <c r="O68" s="223">
        <v>13166</v>
      </c>
      <c r="P68" s="367">
        <v>563</v>
      </c>
      <c r="Q68" s="368">
        <v>818</v>
      </c>
      <c r="R68" s="207">
        <v>571</v>
      </c>
      <c r="S68" s="367">
        <v>8</v>
      </c>
      <c r="T68" s="368">
        <v>966</v>
      </c>
      <c r="U68" s="368">
        <v>248</v>
      </c>
      <c r="V68" s="225">
        <v>216</v>
      </c>
      <c r="W68" s="369">
        <v>0</v>
      </c>
      <c r="X68" s="366">
        <v>0</v>
      </c>
      <c r="Y68" s="189">
        <v>0</v>
      </c>
      <c r="Z68" s="364">
        <v>54529</v>
      </c>
      <c r="AA68" s="365">
        <v>57413</v>
      </c>
      <c r="AB68" s="190">
        <v>269105</v>
      </c>
      <c r="AC68" s="221">
        <v>10390.204640263924</v>
      </c>
      <c r="AD68" s="192">
        <v>129962</v>
      </c>
      <c r="AE68" s="254">
        <v>1.94</v>
      </c>
      <c r="AF68" s="255">
        <v>2.6012558869701725</v>
      </c>
      <c r="AG68" s="255">
        <v>2.6256208507499386</v>
      </c>
      <c r="AH68" s="255">
        <v>3.804</v>
      </c>
      <c r="AI68" s="255">
        <v>3.9736554096310193</v>
      </c>
      <c r="AK68" s="256">
        <v>0.94</v>
      </c>
      <c r="AL68" s="256">
        <v>1.6012558869701725</v>
      </c>
      <c r="AM68" s="256">
        <v>1.6256208507499386</v>
      </c>
      <c r="AN68" s="256">
        <v>2.804</v>
      </c>
      <c r="AO68" s="256">
        <v>2.9736554096310193</v>
      </c>
      <c r="AP68" s="257">
        <v>128378.9334388411</v>
      </c>
      <c r="AQ68" s="258" t="s">
        <v>166</v>
      </c>
      <c r="AR68" s="199">
        <v>6555</v>
      </c>
      <c r="AS68" s="199" t="e">
        <v>#REF!</v>
      </c>
      <c r="AT68" s="199" t="e">
        <v>#REF!</v>
      </c>
      <c r="AU68" s="258">
        <v>33599.20312666439</v>
      </c>
      <c r="AV68" s="258"/>
      <c r="AW68" s="1">
        <v>10911</v>
      </c>
      <c r="AX68" s="1">
        <v>748</v>
      </c>
      <c r="AY68" s="1">
        <v>5987</v>
      </c>
      <c r="AZ68" s="1">
        <v>1176</v>
      </c>
      <c r="BA68" s="1">
        <v>4028</v>
      </c>
      <c r="BB68" s="132">
        <v>22850</v>
      </c>
      <c r="BD68" s="259">
        <v>2017.8819027583945</v>
      </c>
      <c r="BE68" s="259">
        <v>2028.0732254995985</v>
      </c>
      <c r="BH68" s="1">
        <v>0.010036061781315915</v>
      </c>
      <c r="BI68" s="1">
        <v>10.036061781315915</v>
      </c>
      <c r="BK68" s="194">
        <v>0.01</v>
      </c>
    </row>
    <row r="69" spans="1:63" s="1" customFormat="1" ht="20.25" customHeight="1">
      <c r="A69" s="202">
        <v>61</v>
      </c>
      <c r="B69" s="91" t="s">
        <v>167</v>
      </c>
      <c r="C69" s="203">
        <v>143303</v>
      </c>
      <c r="D69" s="186">
        <v>123961</v>
      </c>
      <c r="E69" s="186">
        <v>123588</v>
      </c>
      <c r="F69" s="186">
        <v>373</v>
      </c>
      <c r="G69" s="186">
        <v>12234</v>
      </c>
      <c r="H69" s="186">
        <v>2851</v>
      </c>
      <c r="I69" s="212">
        <v>504</v>
      </c>
      <c r="J69" s="186">
        <v>3753</v>
      </c>
      <c r="K69" s="225">
        <v>0</v>
      </c>
      <c r="L69" s="386">
        <v>1061</v>
      </c>
      <c r="M69" s="366">
        <v>69654</v>
      </c>
      <c r="N69" s="366">
        <v>30600</v>
      </c>
      <c r="O69" s="223">
        <v>24878</v>
      </c>
      <c r="P69" s="367">
        <v>657</v>
      </c>
      <c r="Q69" s="366">
        <v>1849</v>
      </c>
      <c r="R69" s="223">
        <v>1332</v>
      </c>
      <c r="S69" s="367">
        <v>11</v>
      </c>
      <c r="T69" s="368">
        <v>771</v>
      </c>
      <c r="U69" s="368">
        <v>105</v>
      </c>
      <c r="V69" s="225">
        <v>71</v>
      </c>
      <c r="W69" s="369">
        <v>0</v>
      </c>
      <c r="X69" s="366">
        <v>0</v>
      </c>
      <c r="Y69" s="189">
        <v>0</v>
      </c>
      <c r="Z69" s="364">
        <v>98435</v>
      </c>
      <c r="AA69" s="365">
        <v>104708</v>
      </c>
      <c r="AB69" s="190">
        <v>455764</v>
      </c>
      <c r="AC69" s="221">
        <v>24019.962002407527</v>
      </c>
      <c r="AD69" s="192">
        <v>207753</v>
      </c>
      <c r="AE69" s="254">
        <v>1.86</v>
      </c>
      <c r="AF69" s="255">
        <v>2.47</v>
      </c>
      <c r="AG69" s="255">
        <v>2.38</v>
      </c>
      <c r="AH69" s="255">
        <v>3.08</v>
      </c>
      <c r="AI69" s="255">
        <v>3.02</v>
      </c>
      <c r="AK69" s="256">
        <v>0.8600000000000001</v>
      </c>
      <c r="AL69" s="256">
        <v>1.4700000000000002</v>
      </c>
      <c r="AM69" s="256">
        <v>1.38</v>
      </c>
      <c r="AN69" s="256">
        <v>2.08</v>
      </c>
      <c r="AO69" s="256">
        <v>2.02</v>
      </c>
      <c r="AP69" s="257">
        <v>206673.28999999998</v>
      </c>
      <c r="AQ69" s="258" t="s">
        <v>167</v>
      </c>
      <c r="AR69" s="199">
        <v>14782</v>
      </c>
      <c r="AS69" s="199" t="e">
        <v>#REF!</v>
      </c>
      <c r="AT69" s="199" t="e">
        <v>#REF!</v>
      </c>
      <c r="AU69" s="258">
        <v>25236.258026769618</v>
      </c>
      <c r="AV69" s="258"/>
      <c r="AW69" s="1">
        <v>22035</v>
      </c>
      <c r="AX69" s="1">
        <v>2039</v>
      </c>
      <c r="AY69" s="1">
        <v>7575</v>
      </c>
      <c r="AZ69" s="1">
        <v>1051</v>
      </c>
      <c r="BA69" s="1">
        <v>5654</v>
      </c>
      <c r="BB69" s="132">
        <v>38354</v>
      </c>
      <c r="BD69" s="259">
        <v>2578.0543268053852</v>
      </c>
      <c r="BE69" s="259">
        <v>2591.0748032033925</v>
      </c>
      <c r="BH69" s="1">
        <v>0.017146356399265157</v>
      </c>
      <c r="BI69" s="1">
        <v>17.14635639926516</v>
      </c>
      <c r="BK69" s="194">
        <v>0.01</v>
      </c>
    </row>
    <row r="70" spans="1:63" s="4" customFormat="1" ht="19.5" customHeight="1">
      <c r="A70" s="202">
        <v>62</v>
      </c>
      <c r="B70" s="91" t="s">
        <v>168</v>
      </c>
      <c r="C70" s="343">
        <v>11088</v>
      </c>
      <c r="D70" s="204">
        <v>10033</v>
      </c>
      <c r="E70" s="204">
        <v>10025</v>
      </c>
      <c r="F70" s="204">
        <v>8</v>
      </c>
      <c r="G70" s="204">
        <v>927</v>
      </c>
      <c r="H70" s="205">
        <v>0</v>
      </c>
      <c r="I70" s="204">
        <v>0</v>
      </c>
      <c r="J70" s="204">
        <v>128</v>
      </c>
      <c r="K70" s="225">
        <v>0</v>
      </c>
      <c r="L70" s="403">
        <v>82</v>
      </c>
      <c r="M70" s="396">
        <v>4393</v>
      </c>
      <c r="N70" s="396">
        <v>1960</v>
      </c>
      <c r="O70" s="397">
        <v>1614</v>
      </c>
      <c r="P70" s="398">
        <v>71</v>
      </c>
      <c r="Q70" s="399">
        <v>83</v>
      </c>
      <c r="R70" s="400">
        <v>62</v>
      </c>
      <c r="S70" s="404">
        <v>0</v>
      </c>
      <c r="T70" s="399">
        <v>7</v>
      </c>
      <c r="U70" s="399">
        <v>0</v>
      </c>
      <c r="V70" s="401">
        <v>0</v>
      </c>
      <c r="W70" s="402">
        <v>0</v>
      </c>
      <c r="X70" s="396">
        <v>0</v>
      </c>
      <c r="Y70" s="189">
        <v>0</v>
      </c>
      <c r="Z70" s="364">
        <v>6229</v>
      </c>
      <c r="AA70" s="365">
        <v>6596</v>
      </c>
      <c r="AB70" s="190">
        <v>22482</v>
      </c>
      <c r="AC70" s="200">
        <v>964.7374496980046</v>
      </c>
      <c r="AD70" s="192">
        <v>4798</v>
      </c>
      <c r="AE70" s="344">
        <v>1.03</v>
      </c>
      <c r="AF70" s="344">
        <v>1.98</v>
      </c>
      <c r="AG70" s="344">
        <v>1.99</v>
      </c>
      <c r="AH70" s="344">
        <v>1.85</v>
      </c>
      <c r="AI70" s="344">
        <v>1.99</v>
      </c>
      <c r="AK70" s="196">
        <v>0.030000000000000027</v>
      </c>
      <c r="AL70" s="196">
        <v>0.98</v>
      </c>
      <c r="AM70" s="196">
        <v>0.99</v>
      </c>
      <c r="AN70" s="196">
        <v>0.8500000000000001</v>
      </c>
      <c r="AO70" s="196">
        <v>0.99</v>
      </c>
      <c r="AP70" s="197">
        <v>4790.77</v>
      </c>
      <c r="AQ70" s="198" t="s">
        <v>168</v>
      </c>
      <c r="AR70" s="198">
        <v>1481</v>
      </c>
      <c r="AS70" s="198" t="e">
        <v>#REF!</v>
      </c>
      <c r="AT70" s="198" t="e">
        <v>#REF!</v>
      </c>
      <c r="AU70" s="198">
        <v>13150.340046655154</v>
      </c>
      <c r="AV70" s="198"/>
      <c r="AW70" s="4">
        <v>1200</v>
      </c>
      <c r="AX70" s="4">
        <v>68</v>
      </c>
      <c r="AY70" s="4">
        <v>728</v>
      </c>
      <c r="AZ70" s="4">
        <v>8</v>
      </c>
      <c r="BA70" s="4">
        <v>598</v>
      </c>
      <c r="BB70" s="345">
        <v>2602</v>
      </c>
      <c r="BD70" s="346">
        <v>2.101960315373326</v>
      </c>
      <c r="BE70" s="346">
        <v>2.11257627656208</v>
      </c>
      <c r="BH70" s="4">
        <v>0</v>
      </c>
      <c r="BI70" s="4">
        <v>0</v>
      </c>
      <c r="BK70" s="194">
        <v>0.01</v>
      </c>
    </row>
    <row r="71" spans="1:63" s="1" customFormat="1" ht="19.5" customHeight="1">
      <c r="A71" s="202">
        <v>63</v>
      </c>
      <c r="B71" s="91" t="s">
        <v>163</v>
      </c>
      <c r="C71" s="203">
        <v>198093</v>
      </c>
      <c r="D71" s="186">
        <v>158758</v>
      </c>
      <c r="E71" s="186">
        <v>158730</v>
      </c>
      <c r="F71" s="186">
        <v>28</v>
      </c>
      <c r="G71" s="186">
        <v>32245</v>
      </c>
      <c r="H71" s="186">
        <v>4738</v>
      </c>
      <c r="I71" s="212">
        <v>329</v>
      </c>
      <c r="J71" s="186">
        <v>2023</v>
      </c>
      <c r="K71" s="225">
        <v>0</v>
      </c>
      <c r="L71" s="386">
        <v>423</v>
      </c>
      <c r="M71" s="366">
        <v>22623</v>
      </c>
      <c r="N71" s="366">
        <v>15948</v>
      </c>
      <c r="O71" s="223">
        <v>8970</v>
      </c>
      <c r="P71" s="367">
        <v>570</v>
      </c>
      <c r="Q71" s="368">
        <v>1303</v>
      </c>
      <c r="R71" s="207">
        <v>581</v>
      </c>
      <c r="S71" s="367">
        <v>10</v>
      </c>
      <c r="T71" s="368">
        <v>796</v>
      </c>
      <c r="U71" s="366">
        <v>1037</v>
      </c>
      <c r="V71" s="225">
        <v>553</v>
      </c>
      <c r="W71" s="369">
        <v>0</v>
      </c>
      <c r="X71" s="366">
        <v>0</v>
      </c>
      <c r="Y71" s="189">
        <v>0</v>
      </c>
      <c r="Z71" s="364">
        <v>34526</v>
      </c>
      <c r="AA71" s="365">
        <v>42710</v>
      </c>
      <c r="AB71" s="190">
        <v>645739</v>
      </c>
      <c r="AC71" s="221">
        <v>164931.49578828365</v>
      </c>
      <c r="AD71" s="192">
        <v>404936</v>
      </c>
      <c r="AE71" s="254">
        <v>2.65</v>
      </c>
      <c r="AF71" s="255">
        <v>6.5</v>
      </c>
      <c r="AG71" s="255">
        <v>6.8</v>
      </c>
      <c r="AH71" s="255">
        <v>6.2</v>
      </c>
      <c r="AI71" s="255">
        <v>6.5</v>
      </c>
      <c r="AK71" s="256">
        <v>1.65</v>
      </c>
      <c r="AL71" s="256">
        <v>5.5</v>
      </c>
      <c r="AM71" s="256">
        <v>5.8</v>
      </c>
      <c r="AN71" s="256">
        <v>5.2</v>
      </c>
      <c r="AO71" s="256">
        <v>5.5</v>
      </c>
      <c r="AP71" s="257">
        <v>400264.1</v>
      </c>
      <c r="AQ71" s="258" t="s">
        <v>163</v>
      </c>
      <c r="AR71" s="199">
        <v>20181</v>
      </c>
      <c r="AS71" s="199" t="e">
        <v>#REF!</v>
      </c>
      <c r="AT71" s="199" t="e">
        <v>#REF!</v>
      </c>
      <c r="AU71" s="258">
        <v>36041.69457349647</v>
      </c>
      <c r="AV71" s="258"/>
      <c r="AW71" s="1">
        <v>9514</v>
      </c>
      <c r="AX71" s="1">
        <v>818</v>
      </c>
      <c r="AY71" s="1">
        <v>9023</v>
      </c>
      <c r="AZ71" s="1">
        <v>110</v>
      </c>
      <c r="BA71" s="1">
        <v>3729</v>
      </c>
      <c r="BB71" s="132">
        <v>23194</v>
      </c>
      <c r="BD71" s="259">
        <v>1489.2388834420026</v>
      </c>
      <c r="BE71" s="259">
        <v>1496.760291944235</v>
      </c>
      <c r="BH71" s="1">
        <v>0.011192760427298089</v>
      </c>
      <c r="BI71" s="1">
        <v>11.192760427298088</v>
      </c>
      <c r="BK71" s="194">
        <v>0.01</v>
      </c>
    </row>
    <row r="72" spans="1:63" s="1" customFormat="1" ht="19.5" customHeight="1">
      <c r="A72" s="202">
        <v>64</v>
      </c>
      <c r="B72" s="91" t="s">
        <v>164</v>
      </c>
      <c r="C72" s="203">
        <v>82950</v>
      </c>
      <c r="D72" s="186">
        <v>72139</v>
      </c>
      <c r="E72" s="186">
        <v>71594</v>
      </c>
      <c r="F72" s="186">
        <v>545</v>
      </c>
      <c r="G72" s="186">
        <v>5923</v>
      </c>
      <c r="H72" s="186">
        <v>1970</v>
      </c>
      <c r="I72" s="212">
        <v>150</v>
      </c>
      <c r="J72" s="186">
        <v>2768</v>
      </c>
      <c r="K72" s="225">
        <v>0</v>
      </c>
      <c r="L72" s="386">
        <v>390</v>
      </c>
      <c r="M72" s="366">
        <v>34703</v>
      </c>
      <c r="N72" s="366">
        <v>10509</v>
      </c>
      <c r="O72" s="223">
        <v>8962</v>
      </c>
      <c r="P72" s="367">
        <v>632</v>
      </c>
      <c r="Q72" s="368">
        <v>433</v>
      </c>
      <c r="R72" s="207">
        <v>292</v>
      </c>
      <c r="S72" s="367">
        <v>5</v>
      </c>
      <c r="T72" s="368">
        <v>422</v>
      </c>
      <c r="U72" s="368">
        <v>75</v>
      </c>
      <c r="V72" s="225">
        <v>70</v>
      </c>
      <c r="W72" s="369">
        <v>0</v>
      </c>
      <c r="X72" s="366">
        <v>0</v>
      </c>
      <c r="Y72" s="189">
        <v>0</v>
      </c>
      <c r="Z72" s="364">
        <v>45476</v>
      </c>
      <c r="AA72" s="365">
        <v>47169</v>
      </c>
      <c r="AB72" s="190">
        <v>202292</v>
      </c>
      <c r="AC72" s="221">
        <v>5031.238559997699</v>
      </c>
      <c r="AD72" s="192">
        <v>72173</v>
      </c>
      <c r="AE72" s="254">
        <v>1.37</v>
      </c>
      <c r="AF72" s="255">
        <v>2.12</v>
      </c>
      <c r="AG72" s="255">
        <v>2.24</v>
      </c>
      <c r="AH72" s="255">
        <v>2.85</v>
      </c>
      <c r="AI72" s="255">
        <v>3.1</v>
      </c>
      <c r="AK72" s="256">
        <v>0.3700000000000001</v>
      </c>
      <c r="AL72" s="256">
        <v>1.12</v>
      </c>
      <c r="AM72" s="256">
        <v>1.2400000000000002</v>
      </c>
      <c r="AN72" s="256">
        <v>1.85</v>
      </c>
      <c r="AO72" s="256">
        <v>2.1</v>
      </c>
      <c r="AP72" s="257">
        <v>71644.15000000001</v>
      </c>
      <c r="AQ72" s="258" t="s">
        <v>164</v>
      </c>
      <c r="AR72" s="199">
        <v>7160</v>
      </c>
      <c r="AS72" s="199" t="e">
        <v>#REF!</v>
      </c>
      <c r="AT72" s="199" t="e">
        <v>#REF!</v>
      </c>
      <c r="AU72" s="258">
        <v>11266.86219870235</v>
      </c>
      <c r="AV72" s="258"/>
      <c r="AW72" s="1">
        <v>6109</v>
      </c>
      <c r="AX72" s="1">
        <v>310</v>
      </c>
      <c r="AY72" s="1">
        <v>3777</v>
      </c>
      <c r="AZ72" s="1">
        <v>1559</v>
      </c>
      <c r="BA72" s="1">
        <v>2005</v>
      </c>
      <c r="BB72" s="132">
        <v>13760</v>
      </c>
      <c r="BD72" s="259">
        <v>3013.160112087665</v>
      </c>
      <c r="BE72" s="259">
        <v>3028.3780924517437</v>
      </c>
      <c r="BH72" s="1">
        <v>0.005103082261686058</v>
      </c>
      <c r="BI72" s="1">
        <v>5.103082261686058</v>
      </c>
      <c r="BK72" s="194">
        <v>0.01</v>
      </c>
    </row>
    <row r="73" spans="1:63" s="1" customFormat="1" ht="19.5" customHeight="1">
      <c r="A73" s="202">
        <v>65</v>
      </c>
      <c r="B73" s="91" t="s">
        <v>165</v>
      </c>
      <c r="C73" s="203">
        <v>125312</v>
      </c>
      <c r="D73" s="186">
        <v>103493</v>
      </c>
      <c r="E73" s="186">
        <v>103476</v>
      </c>
      <c r="F73" s="186">
        <v>17</v>
      </c>
      <c r="G73" s="186">
        <v>19113</v>
      </c>
      <c r="H73" s="186">
        <v>1250</v>
      </c>
      <c r="I73" s="212">
        <v>0</v>
      </c>
      <c r="J73" s="186">
        <v>1456</v>
      </c>
      <c r="K73" s="225">
        <v>0</v>
      </c>
      <c r="L73" s="386">
        <v>381</v>
      </c>
      <c r="M73" s="366">
        <v>15301</v>
      </c>
      <c r="N73" s="366">
        <v>13053</v>
      </c>
      <c r="O73" s="223">
        <v>7583</v>
      </c>
      <c r="P73" s="367">
        <v>637</v>
      </c>
      <c r="Q73" s="366">
        <v>1345</v>
      </c>
      <c r="R73" s="207">
        <v>628</v>
      </c>
      <c r="S73" s="373">
        <v>0</v>
      </c>
      <c r="T73" s="368">
        <v>6</v>
      </c>
      <c r="U73" s="368">
        <v>6</v>
      </c>
      <c r="V73" s="225">
        <v>2</v>
      </c>
      <c r="W73" s="369">
        <v>0</v>
      </c>
      <c r="X73" s="366">
        <v>0</v>
      </c>
      <c r="Y73" s="189">
        <v>0</v>
      </c>
      <c r="Z73" s="364">
        <v>24538</v>
      </c>
      <c r="AA73" s="365">
        <v>30729</v>
      </c>
      <c r="AB73" s="190">
        <v>456451</v>
      </c>
      <c r="AC73" s="221">
        <v>103340.23575916316</v>
      </c>
      <c r="AD73" s="192">
        <v>300410</v>
      </c>
      <c r="AE73" s="254">
        <v>3.42</v>
      </c>
      <c r="AF73" s="255">
        <v>3.8</v>
      </c>
      <c r="AG73" s="255">
        <v>4.017134918184625</v>
      </c>
      <c r="AH73" s="255">
        <v>5.25</v>
      </c>
      <c r="AI73" s="255">
        <v>5.0362537764350455</v>
      </c>
      <c r="AK73" s="256">
        <v>2.42</v>
      </c>
      <c r="AL73" s="256">
        <v>2.8</v>
      </c>
      <c r="AM73" s="256">
        <v>3.0171349181846248</v>
      </c>
      <c r="AN73" s="256">
        <v>4.25</v>
      </c>
      <c r="AO73" s="256">
        <v>4.0362537764350455</v>
      </c>
      <c r="AP73" s="257">
        <v>300392.29138314293</v>
      </c>
      <c r="AQ73" s="258" t="s">
        <v>165</v>
      </c>
      <c r="AR73" s="199">
        <v>23901</v>
      </c>
      <c r="AS73" s="199" t="e">
        <v>#REF!</v>
      </c>
      <c r="AT73" s="199" t="e">
        <v>#REF!</v>
      </c>
      <c r="AU73" s="258">
        <v>21043.08657957567</v>
      </c>
      <c r="AV73" s="258"/>
      <c r="AW73" s="1">
        <v>6982</v>
      </c>
      <c r="AX73" s="1">
        <v>810</v>
      </c>
      <c r="AY73" s="1">
        <v>4236</v>
      </c>
      <c r="AZ73" s="1">
        <v>13</v>
      </c>
      <c r="BA73" s="1">
        <v>3318</v>
      </c>
      <c r="BB73" s="132">
        <v>15359</v>
      </c>
      <c r="BD73" s="259">
        <v>19.968622996046612</v>
      </c>
      <c r="BE73" s="259">
        <v>20.069474627339776</v>
      </c>
      <c r="BH73" s="1">
        <v>0</v>
      </c>
      <c r="BI73" s="1">
        <v>0</v>
      </c>
      <c r="BK73" s="194">
        <v>0.01</v>
      </c>
    </row>
    <row r="74" spans="1:63" s="1" customFormat="1" ht="19.5" customHeight="1">
      <c r="A74" s="202">
        <v>66</v>
      </c>
      <c r="B74" s="91" t="s">
        <v>144</v>
      </c>
      <c r="C74" s="203">
        <v>54340</v>
      </c>
      <c r="D74" s="186">
        <v>44395</v>
      </c>
      <c r="E74" s="186">
        <v>44380</v>
      </c>
      <c r="F74" s="186">
        <v>15</v>
      </c>
      <c r="G74" s="186">
        <v>7119</v>
      </c>
      <c r="H74" s="186">
        <v>1340</v>
      </c>
      <c r="I74" s="212">
        <v>223</v>
      </c>
      <c r="J74" s="186">
        <v>1263</v>
      </c>
      <c r="K74" s="225">
        <v>0</v>
      </c>
      <c r="L74" s="386">
        <v>259</v>
      </c>
      <c r="M74" s="366">
        <v>21887</v>
      </c>
      <c r="N74" s="366">
        <v>8198</v>
      </c>
      <c r="O74" s="223">
        <v>6582</v>
      </c>
      <c r="P74" s="367">
        <v>336</v>
      </c>
      <c r="Q74" s="368">
        <v>477</v>
      </c>
      <c r="R74" s="207">
        <v>323</v>
      </c>
      <c r="S74" s="367">
        <v>4</v>
      </c>
      <c r="T74" s="368">
        <v>306</v>
      </c>
      <c r="U74" s="368">
        <v>77</v>
      </c>
      <c r="V74" s="225">
        <v>67</v>
      </c>
      <c r="W74" s="369">
        <v>0</v>
      </c>
      <c r="X74" s="366">
        <v>0</v>
      </c>
      <c r="Y74" s="189">
        <v>0</v>
      </c>
      <c r="Z74" s="364">
        <v>29764</v>
      </c>
      <c r="AA74" s="365">
        <v>31544</v>
      </c>
      <c r="AB74" s="190">
        <v>141321</v>
      </c>
      <c r="AC74" s="221">
        <v>28608.028169150464</v>
      </c>
      <c r="AD74" s="192">
        <v>55437</v>
      </c>
      <c r="AE74" s="254">
        <v>1.29</v>
      </c>
      <c r="AF74" s="255">
        <v>2.95</v>
      </c>
      <c r="AG74" s="255">
        <v>2.8111124739359745</v>
      </c>
      <c r="AH74" s="255">
        <v>4.2</v>
      </c>
      <c r="AI74" s="255">
        <v>4.5</v>
      </c>
      <c r="AK74" s="256">
        <v>0.29000000000000004</v>
      </c>
      <c r="AL74" s="256">
        <v>1.9500000000000002</v>
      </c>
      <c r="AM74" s="256">
        <v>1.8111124739359745</v>
      </c>
      <c r="AN74" s="256">
        <v>3.2</v>
      </c>
      <c r="AO74" s="256">
        <v>3.5</v>
      </c>
      <c r="AP74" s="257">
        <v>54875.11871703667</v>
      </c>
      <c r="AQ74" s="258" t="s">
        <v>144</v>
      </c>
      <c r="AR74" s="199">
        <v>7734</v>
      </c>
      <c r="AS74" s="199" t="e">
        <v>#REF!</v>
      </c>
      <c r="AT74" s="199" t="e">
        <v>#REF!</v>
      </c>
      <c r="AU74" s="258">
        <v>23678.6296986253</v>
      </c>
      <c r="AV74" s="258"/>
      <c r="AW74" s="1">
        <v>4849</v>
      </c>
      <c r="AX74" s="1">
        <v>459</v>
      </c>
      <c r="AY74" s="1">
        <v>5419</v>
      </c>
      <c r="AZ74" s="1">
        <v>3260</v>
      </c>
      <c r="BA74" s="1">
        <v>2646</v>
      </c>
      <c r="BB74" s="132">
        <v>16633</v>
      </c>
      <c r="BD74" s="259">
        <v>2261.7092993417004</v>
      </c>
      <c r="BE74" s="259">
        <v>2273.1320735808</v>
      </c>
      <c r="BH74" s="1">
        <v>0.0075865822957066065</v>
      </c>
      <c r="BI74" s="1">
        <v>7.586582295706607</v>
      </c>
      <c r="BK74" s="194">
        <v>0.01</v>
      </c>
    </row>
    <row r="75" spans="1:63" s="1" customFormat="1" ht="19.5" customHeight="1">
      <c r="A75" s="210">
        <v>67</v>
      </c>
      <c r="B75" s="91" t="s">
        <v>145</v>
      </c>
      <c r="C75" s="203">
        <v>108741</v>
      </c>
      <c r="D75" s="186">
        <v>92736</v>
      </c>
      <c r="E75" s="186">
        <v>92665</v>
      </c>
      <c r="F75" s="186">
        <v>71</v>
      </c>
      <c r="G75" s="186">
        <v>10073</v>
      </c>
      <c r="H75" s="186">
        <v>2708</v>
      </c>
      <c r="I75" s="186">
        <v>1798</v>
      </c>
      <c r="J75" s="186">
        <v>1426</v>
      </c>
      <c r="K75" s="225">
        <v>0</v>
      </c>
      <c r="L75" s="386">
        <v>848</v>
      </c>
      <c r="M75" s="366">
        <v>76588</v>
      </c>
      <c r="N75" s="366">
        <v>38519</v>
      </c>
      <c r="O75" s="223">
        <v>32995</v>
      </c>
      <c r="P75" s="369">
        <v>5749</v>
      </c>
      <c r="Q75" s="366">
        <v>7383</v>
      </c>
      <c r="R75" s="223">
        <v>6177</v>
      </c>
      <c r="S75" s="367">
        <v>105</v>
      </c>
      <c r="T75" s="366">
        <v>6323</v>
      </c>
      <c r="U75" s="368">
        <v>789</v>
      </c>
      <c r="V75" s="225">
        <v>608</v>
      </c>
      <c r="W75" s="369">
        <v>0</v>
      </c>
      <c r="X75" s="366">
        <v>0</v>
      </c>
      <c r="Y75" s="189">
        <v>0</v>
      </c>
      <c r="Z75" s="364">
        <v>129393</v>
      </c>
      <c r="AA75" s="365">
        <v>136304</v>
      </c>
      <c r="AB75" s="190">
        <v>426204</v>
      </c>
      <c r="AC75" s="221">
        <v>9564.299037570367</v>
      </c>
      <c r="AD75" s="192">
        <v>181159</v>
      </c>
      <c r="AE75" s="254">
        <v>1.85</v>
      </c>
      <c r="AF75" s="255">
        <v>1.99</v>
      </c>
      <c r="AG75" s="255">
        <v>2.11</v>
      </c>
      <c r="AH75" s="255">
        <v>2.19</v>
      </c>
      <c r="AI75" s="255">
        <v>2.4</v>
      </c>
      <c r="AK75" s="256">
        <v>0.8500000000000001</v>
      </c>
      <c r="AL75" s="256">
        <v>0.99</v>
      </c>
      <c r="AM75" s="256">
        <v>1.1099999999999999</v>
      </c>
      <c r="AN75" s="256">
        <v>1.19</v>
      </c>
      <c r="AO75" s="256">
        <v>1.4</v>
      </c>
      <c r="AP75" s="257">
        <v>174036.31</v>
      </c>
      <c r="AQ75" s="258" t="s">
        <v>145</v>
      </c>
      <c r="AR75" s="199">
        <v>16387</v>
      </c>
      <c r="AS75" s="199" t="e">
        <v>#REF!</v>
      </c>
      <c r="AT75" s="199" t="e">
        <v>#REF!</v>
      </c>
      <c r="AU75" s="258">
        <v>23504.111621138174</v>
      </c>
      <c r="AV75" s="258"/>
      <c r="AW75" s="1">
        <v>35130</v>
      </c>
      <c r="AX75" s="1">
        <v>6913</v>
      </c>
      <c r="AY75" s="1">
        <v>3018</v>
      </c>
      <c r="AZ75" s="1">
        <v>22</v>
      </c>
      <c r="BA75" s="1">
        <v>3350</v>
      </c>
      <c r="BB75" s="132">
        <v>48433</v>
      </c>
      <c r="BD75" s="259">
        <v>29952.934494069916</v>
      </c>
      <c r="BE75" s="259">
        <v>30104.21194100966</v>
      </c>
      <c r="BH75" s="1">
        <v>0.06116894604341022</v>
      </c>
      <c r="BI75" s="1">
        <v>61.16894604341022</v>
      </c>
      <c r="BK75" s="194">
        <v>0.01</v>
      </c>
    </row>
    <row r="76" spans="1:63" s="1" customFormat="1" ht="19.5" customHeight="1">
      <c r="A76" s="210">
        <v>68</v>
      </c>
      <c r="B76" s="91" t="s">
        <v>146</v>
      </c>
      <c r="C76" s="203">
        <v>69333</v>
      </c>
      <c r="D76" s="186">
        <v>58060</v>
      </c>
      <c r="E76" s="186">
        <v>57989</v>
      </c>
      <c r="F76" s="186">
        <v>71</v>
      </c>
      <c r="G76" s="186">
        <v>8019</v>
      </c>
      <c r="H76" s="186">
        <v>1959</v>
      </c>
      <c r="I76" s="212">
        <v>181</v>
      </c>
      <c r="J76" s="186">
        <v>1114</v>
      </c>
      <c r="K76" s="225">
        <v>0</v>
      </c>
      <c r="L76" s="386">
        <v>222</v>
      </c>
      <c r="M76" s="366">
        <v>19517</v>
      </c>
      <c r="N76" s="366">
        <v>6989</v>
      </c>
      <c r="O76" s="223">
        <v>5489</v>
      </c>
      <c r="P76" s="367">
        <v>240</v>
      </c>
      <c r="Q76" s="368">
        <v>402</v>
      </c>
      <c r="R76" s="207">
        <v>250</v>
      </c>
      <c r="S76" s="367">
        <v>3</v>
      </c>
      <c r="T76" s="368">
        <v>315</v>
      </c>
      <c r="U76" s="368">
        <v>51</v>
      </c>
      <c r="V76" s="225">
        <v>45</v>
      </c>
      <c r="W76" s="369">
        <v>0</v>
      </c>
      <c r="X76" s="366">
        <v>0</v>
      </c>
      <c r="Y76" s="189">
        <v>0</v>
      </c>
      <c r="Z76" s="364">
        <v>26081</v>
      </c>
      <c r="AA76" s="365">
        <v>27739</v>
      </c>
      <c r="AB76" s="190">
        <v>167623</v>
      </c>
      <c r="AC76" s="221">
        <v>16761.980747601425</v>
      </c>
      <c r="AD76" s="192">
        <v>70551</v>
      </c>
      <c r="AE76" s="254">
        <v>1.54</v>
      </c>
      <c r="AF76" s="255">
        <v>2.904494382022472</v>
      </c>
      <c r="AG76" s="255">
        <v>2.884621293593486</v>
      </c>
      <c r="AH76" s="255">
        <v>4.315068493150685</v>
      </c>
      <c r="AI76" s="255">
        <v>4.309169149288315</v>
      </c>
      <c r="AK76" s="256">
        <v>0.54</v>
      </c>
      <c r="AL76" s="256">
        <v>1.904494382022472</v>
      </c>
      <c r="AM76" s="256">
        <v>1.884621293593486</v>
      </c>
      <c r="AN76" s="256">
        <v>3.315068493150685</v>
      </c>
      <c r="AO76" s="256">
        <v>3.309169149288315</v>
      </c>
      <c r="AP76" s="257">
        <v>69951.92759425042</v>
      </c>
      <c r="AQ76" s="258" t="s">
        <v>146</v>
      </c>
      <c r="AR76" s="199">
        <v>15980</v>
      </c>
      <c r="AS76" s="199" t="e">
        <v>#REF!</v>
      </c>
      <c r="AT76" s="199" t="e">
        <v>#REF!</v>
      </c>
      <c r="AU76" s="258">
        <v>12838.537161265267</v>
      </c>
      <c r="AV76" s="258"/>
      <c r="AW76" s="1">
        <v>3589</v>
      </c>
      <c r="AX76" s="1">
        <v>322</v>
      </c>
      <c r="AY76" s="1">
        <v>3305</v>
      </c>
      <c r="AZ76" s="1">
        <v>1420</v>
      </c>
      <c r="BA76" s="1">
        <v>1557</v>
      </c>
      <c r="BB76" s="132">
        <v>10193</v>
      </c>
      <c r="BD76" s="259">
        <v>970.0546855447905</v>
      </c>
      <c r="BE76" s="259">
        <v>974.9539516334005</v>
      </c>
      <c r="BH76" s="1">
        <v>0.006157719262434511</v>
      </c>
      <c r="BI76" s="1">
        <v>6.157719262434511</v>
      </c>
      <c r="BK76" s="194">
        <v>0.01</v>
      </c>
    </row>
    <row r="77" spans="1:63" s="1" customFormat="1" ht="19.5" customHeight="1">
      <c r="A77" s="210">
        <v>69</v>
      </c>
      <c r="B77" s="91" t="s">
        <v>194</v>
      </c>
      <c r="C77" s="203">
        <v>12321</v>
      </c>
      <c r="D77" s="186">
        <v>9935</v>
      </c>
      <c r="E77" s="186">
        <v>9929</v>
      </c>
      <c r="F77" s="186">
        <v>6</v>
      </c>
      <c r="G77" s="186">
        <v>2163</v>
      </c>
      <c r="H77" s="212">
        <v>97</v>
      </c>
      <c r="I77" s="186">
        <v>0</v>
      </c>
      <c r="J77" s="186">
        <v>126</v>
      </c>
      <c r="K77" s="225">
        <v>0</v>
      </c>
      <c r="L77" s="386">
        <v>71</v>
      </c>
      <c r="M77" s="366">
        <v>4002</v>
      </c>
      <c r="N77" s="366">
        <v>1931</v>
      </c>
      <c r="O77" s="223">
        <v>1566</v>
      </c>
      <c r="P77" s="367">
        <v>31</v>
      </c>
      <c r="Q77" s="368">
        <v>72</v>
      </c>
      <c r="R77" s="207">
        <v>42</v>
      </c>
      <c r="S77" s="373">
        <v>0</v>
      </c>
      <c r="T77" s="368">
        <v>2</v>
      </c>
      <c r="U77" s="377">
        <v>0</v>
      </c>
      <c r="V77" s="225">
        <v>0</v>
      </c>
      <c r="W77" s="369">
        <v>0</v>
      </c>
      <c r="X77" s="366">
        <v>0</v>
      </c>
      <c r="Y77" s="189">
        <v>0</v>
      </c>
      <c r="Z77" s="364">
        <v>5714</v>
      </c>
      <c r="AA77" s="365">
        <v>6109</v>
      </c>
      <c r="AB77" s="190">
        <v>30349</v>
      </c>
      <c r="AC77" s="221">
        <v>5918.904743698979</v>
      </c>
      <c r="AD77" s="192">
        <v>11919</v>
      </c>
      <c r="AE77" s="254">
        <v>1.52</v>
      </c>
      <c r="AF77" s="255">
        <v>2.28636363636364</v>
      </c>
      <c r="AG77" s="255">
        <v>2.64393687707641</v>
      </c>
      <c r="AH77" s="255">
        <v>3.5517241379310347</v>
      </c>
      <c r="AI77" s="255">
        <v>4.426762346981849</v>
      </c>
      <c r="AK77" s="256">
        <v>0.52</v>
      </c>
      <c r="AL77" s="256">
        <v>1.2863636363636402</v>
      </c>
      <c r="AM77" s="256">
        <v>1.6439368770764098</v>
      </c>
      <c r="AN77" s="256">
        <v>2.5517241379310347</v>
      </c>
      <c r="AO77" s="256">
        <v>3.4267623469818487</v>
      </c>
      <c r="AP77" s="257">
        <v>11915.670648517473</v>
      </c>
      <c r="AQ77" s="258" t="s">
        <v>194</v>
      </c>
      <c r="AR77" s="199">
        <v>10302</v>
      </c>
      <c r="AS77" s="199" t="e">
        <v>#REF!</v>
      </c>
      <c r="AT77" s="199" t="e">
        <v>#REF!</v>
      </c>
      <c r="AU77" s="258">
        <v>11832.8267088196</v>
      </c>
      <c r="AV77" s="258"/>
      <c r="AW77" s="1">
        <v>1332</v>
      </c>
      <c r="AX77" s="1">
        <v>69</v>
      </c>
      <c r="AY77" s="1">
        <v>1146</v>
      </c>
      <c r="AZ77" s="1">
        <v>376</v>
      </c>
      <c r="BA77" s="1">
        <v>321</v>
      </c>
      <c r="BB77" s="132">
        <v>3244</v>
      </c>
      <c r="BD77" s="259">
        <v>2.101960315373326</v>
      </c>
      <c r="BE77" s="259">
        <v>2.11257627656208</v>
      </c>
      <c r="BH77" s="1">
        <v>0</v>
      </c>
      <c r="BI77" s="1">
        <v>0</v>
      </c>
      <c r="BK77" s="194">
        <v>0.01</v>
      </c>
    </row>
    <row r="78" spans="1:63" s="1" customFormat="1" ht="19.5" customHeight="1">
      <c r="A78" s="210">
        <v>70</v>
      </c>
      <c r="B78" s="91" t="s">
        <v>195</v>
      </c>
      <c r="C78" s="203">
        <v>50362</v>
      </c>
      <c r="D78" s="186">
        <v>44624</v>
      </c>
      <c r="E78" s="186">
        <v>44589</v>
      </c>
      <c r="F78" s="186">
        <v>35</v>
      </c>
      <c r="G78" s="186">
        <v>3291</v>
      </c>
      <c r="H78" s="186">
        <v>1552</v>
      </c>
      <c r="I78" s="212">
        <v>9</v>
      </c>
      <c r="J78" s="186">
        <v>886</v>
      </c>
      <c r="K78" s="225">
        <v>0</v>
      </c>
      <c r="L78" s="386">
        <v>200</v>
      </c>
      <c r="M78" s="366">
        <v>16802</v>
      </c>
      <c r="N78" s="366">
        <v>5016</v>
      </c>
      <c r="O78" s="223">
        <v>3880</v>
      </c>
      <c r="P78" s="367">
        <v>279</v>
      </c>
      <c r="Q78" s="368">
        <v>408</v>
      </c>
      <c r="R78" s="207">
        <v>243</v>
      </c>
      <c r="S78" s="367">
        <v>1</v>
      </c>
      <c r="T78" s="368">
        <v>38</v>
      </c>
      <c r="U78" s="368">
        <v>22</v>
      </c>
      <c r="V78" s="225">
        <v>20</v>
      </c>
      <c r="W78" s="369">
        <v>0</v>
      </c>
      <c r="X78" s="366">
        <v>0</v>
      </c>
      <c r="Y78" s="189">
        <v>0</v>
      </c>
      <c r="Z78" s="364">
        <v>21463</v>
      </c>
      <c r="AA78" s="365">
        <v>22766</v>
      </c>
      <c r="AB78" s="190">
        <v>121889</v>
      </c>
      <c r="AC78" s="221">
        <v>11991.39493594435</v>
      </c>
      <c r="AD78" s="192">
        <v>48761</v>
      </c>
      <c r="AE78" s="254">
        <v>1.42</v>
      </c>
      <c r="AF78" s="255">
        <v>2.723926380368098</v>
      </c>
      <c r="AG78" s="255">
        <v>2.71918304753938</v>
      </c>
      <c r="AH78" s="255">
        <v>3.4947368421052634</v>
      </c>
      <c r="AI78" s="255">
        <v>3.850816427511133</v>
      </c>
      <c r="AK78" s="256">
        <v>0.41999999999999993</v>
      </c>
      <c r="AL78" s="256">
        <v>1.723926380368098</v>
      </c>
      <c r="AM78" s="256">
        <v>1.7191830475393801</v>
      </c>
      <c r="AN78" s="256">
        <v>2.4947368421052634</v>
      </c>
      <c r="AO78" s="256">
        <v>2.850816427511133</v>
      </c>
      <c r="AP78" s="257">
        <v>48694.26776762525</v>
      </c>
      <c r="AQ78" s="258" t="s">
        <v>195</v>
      </c>
      <c r="AR78" s="199">
        <v>9027</v>
      </c>
      <c r="AS78" s="199" t="e">
        <v>#REF!</v>
      </c>
      <c r="AT78" s="199" t="e">
        <v>#REF!</v>
      </c>
      <c r="AU78" s="258">
        <v>10224.396682379826</v>
      </c>
      <c r="AV78" s="258"/>
      <c r="AW78" s="1">
        <v>2663</v>
      </c>
      <c r="AX78" s="1">
        <v>328</v>
      </c>
      <c r="AY78" s="1">
        <v>2382</v>
      </c>
      <c r="AZ78" s="1">
        <v>1338</v>
      </c>
      <c r="BA78" s="1">
        <v>1216</v>
      </c>
      <c r="BB78" s="132">
        <v>7927</v>
      </c>
      <c r="BD78" s="259">
        <v>59.90586898813982</v>
      </c>
      <c r="BE78" s="259">
        <v>60.20842388201931</v>
      </c>
      <c r="BH78" s="1">
        <v>0.0003061849357011635</v>
      </c>
      <c r="BI78" s="1">
        <v>0.3061849357011635</v>
      </c>
      <c r="BK78" s="194">
        <v>0.01</v>
      </c>
    </row>
    <row r="79" spans="1:63" s="1" customFormat="1" ht="19.5" customHeight="1">
      <c r="A79" s="210">
        <v>71</v>
      </c>
      <c r="B79" s="91" t="s">
        <v>196</v>
      </c>
      <c r="C79" s="203">
        <v>47129</v>
      </c>
      <c r="D79" s="186">
        <v>39229</v>
      </c>
      <c r="E79" s="186">
        <v>39210</v>
      </c>
      <c r="F79" s="186">
        <v>19</v>
      </c>
      <c r="G79" s="186">
        <v>6356</v>
      </c>
      <c r="H79" s="186">
        <v>1334</v>
      </c>
      <c r="I79" s="212">
        <v>0</v>
      </c>
      <c r="J79" s="186">
        <v>210</v>
      </c>
      <c r="K79" s="225">
        <v>0</v>
      </c>
      <c r="L79" s="386">
        <v>243</v>
      </c>
      <c r="M79" s="366">
        <v>19799</v>
      </c>
      <c r="N79" s="366">
        <v>10764</v>
      </c>
      <c r="O79" s="223">
        <v>9084</v>
      </c>
      <c r="P79" s="367">
        <v>334</v>
      </c>
      <c r="Q79" s="368">
        <v>428</v>
      </c>
      <c r="R79" s="207">
        <v>306</v>
      </c>
      <c r="S79" s="373">
        <v>0</v>
      </c>
      <c r="T79" s="368">
        <v>32</v>
      </c>
      <c r="U79" s="368">
        <v>8</v>
      </c>
      <c r="V79" s="225">
        <v>7</v>
      </c>
      <c r="W79" s="369">
        <v>0</v>
      </c>
      <c r="X79" s="366">
        <v>0</v>
      </c>
      <c r="Y79" s="189">
        <v>0</v>
      </c>
      <c r="Z79" s="364">
        <v>29805</v>
      </c>
      <c r="AA79" s="365">
        <v>31608</v>
      </c>
      <c r="AB79" s="190">
        <v>141154</v>
      </c>
      <c r="AC79" s="221">
        <v>16414.904680201085</v>
      </c>
      <c r="AD79" s="192">
        <v>62417</v>
      </c>
      <c r="AE79" s="254">
        <v>1.62</v>
      </c>
      <c r="AF79" s="255">
        <v>2.25</v>
      </c>
      <c r="AG79" s="255">
        <v>2.85</v>
      </c>
      <c r="AH79" s="255">
        <v>4.305785123966942</v>
      </c>
      <c r="AI79" s="255">
        <v>3.774598196785574</v>
      </c>
      <c r="AK79" s="256">
        <v>0.6200000000000001</v>
      </c>
      <c r="AL79" s="256">
        <v>1.25</v>
      </c>
      <c r="AM79" s="256">
        <v>1.85</v>
      </c>
      <c r="AN79" s="256">
        <v>3.305785123966942</v>
      </c>
      <c r="AO79" s="256">
        <v>2.774598196785574</v>
      </c>
      <c r="AP79" s="257">
        <v>62358.012231404966</v>
      </c>
      <c r="AQ79" s="258" t="s">
        <v>196</v>
      </c>
      <c r="AR79" s="199">
        <v>17550</v>
      </c>
      <c r="AS79" s="199" t="e">
        <v>#REF!</v>
      </c>
      <c r="AT79" s="199" t="e">
        <v>#REF!</v>
      </c>
      <c r="AU79" s="258">
        <v>11345.51380519662</v>
      </c>
      <c r="AV79" s="258"/>
      <c r="AW79" s="1">
        <v>8988</v>
      </c>
      <c r="AX79" s="1">
        <v>420</v>
      </c>
      <c r="AY79" s="1">
        <v>2264</v>
      </c>
      <c r="AZ79" s="1">
        <v>1091</v>
      </c>
      <c r="BA79" s="1">
        <v>2460</v>
      </c>
      <c r="BB79" s="132">
        <v>15223</v>
      </c>
      <c r="BD79" s="259">
        <v>22.070583311419934</v>
      </c>
      <c r="BE79" s="259">
        <v>22.182050903901853</v>
      </c>
      <c r="BH79" s="1">
        <v>0</v>
      </c>
      <c r="BI79" s="1">
        <v>0</v>
      </c>
      <c r="BK79" s="194">
        <v>0.01</v>
      </c>
    </row>
    <row r="80" spans="1:63" s="1" customFormat="1" ht="19.5" customHeight="1">
      <c r="A80" s="210">
        <v>72</v>
      </c>
      <c r="B80" s="91" t="s">
        <v>197</v>
      </c>
      <c r="C80" s="203">
        <v>99920</v>
      </c>
      <c r="D80" s="186">
        <v>86044</v>
      </c>
      <c r="E80" s="186">
        <v>86036</v>
      </c>
      <c r="F80" s="186">
        <v>8</v>
      </c>
      <c r="G80" s="186">
        <v>12128</v>
      </c>
      <c r="H80" s="212">
        <v>1087</v>
      </c>
      <c r="I80" s="212">
        <v>12</v>
      </c>
      <c r="J80" s="186">
        <v>649</v>
      </c>
      <c r="K80" s="206">
        <v>0</v>
      </c>
      <c r="L80" s="386">
        <v>212</v>
      </c>
      <c r="M80" s="366">
        <v>12325</v>
      </c>
      <c r="N80" s="366">
        <v>9842</v>
      </c>
      <c r="O80" s="223">
        <v>5429</v>
      </c>
      <c r="P80" s="367">
        <v>311</v>
      </c>
      <c r="Q80" s="368">
        <v>821</v>
      </c>
      <c r="R80" s="207">
        <v>367</v>
      </c>
      <c r="S80" s="367">
        <v>0</v>
      </c>
      <c r="T80" s="368">
        <v>114</v>
      </c>
      <c r="U80" s="368">
        <v>167</v>
      </c>
      <c r="V80" s="225">
        <v>103</v>
      </c>
      <c r="W80" s="369">
        <v>0</v>
      </c>
      <c r="X80" s="366">
        <v>0</v>
      </c>
      <c r="Y80" s="189">
        <v>0</v>
      </c>
      <c r="Z80" s="364">
        <v>18861</v>
      </c>
      <c r="AA80" s="365">
        <v>23792</v>
      </c>
      <c r="AB80" s="190">
        <v>295125</v>
      </c>
      <c r="AC80" s="221">
        <v>21823.21149459493</v>
      </c>
      <c r="AD80" s="192">
        <v>171413</v>
      </c>
      <c r="AE80" s="254">
        <v>2.45</v>
      </c>
      <c r="AF80" s="255">
        <v>3.5</v>
      </c>
      <c r="AG80" s="255">
        <v>4.57619133901069</v>
      </c>
      <c r="AH80" s="255">
        <v>6</v>
      </c>
      <c r="AI80" s="255">
        <v>7.686046511627907</v>
      </c>
      <c r="AK80" s="256">
        <v>1.4500000000000002</v>
      </c>
      <c r="AL80" s="256">
        <v>2.5</v>
      </c>
      <c r="AM80" s="256">
        <v>3.5761913390106903</v>
      </c>
      <c r="AN80" s="256">
        <v>5</v>
      </c>
      <c r="AO80" s="256">
        <v>6.686046511627907</v>
      </c>
      <c r="AP80" s="257">
        <v>171005.5908114463</v>
      </c>
      <c r="AQ80" s="258" t="s">
        <v>197</v>
      </c>
      <c r="AR80" s="199">
        <v>12794</v>
      </c>
      <c r="AS80" s="199" t="e">
        <v>#REF!</v>
      </c>
      <c r="AT80" s="199" t="e">
        <v>#REF!</v>
      </c>
      <c r="AU80" s="258">
        <v>22877.78972972918</v>
      </c>
      <c r="AV80" s="258"/>
      <c r="AW80" s="1">
        <v>6685</v>
      </c>
      <c r="AX80" s="1">
        <v>548</v>
      </c>
      <c r="AY80" s="1">
        <v>2371</v>
      </c>
      <c r="AZ80" s="1">
        <v>140</v>
      </c>
      <c r="BA80" s="1">
        <v>1532</v>
      </c>
      <c r="BB80" s="132">
        <v>11276</v>
      </c>
      <c r="BD80" s="259">
        <v>139.78036097232624</v>
      </c>
      <c r="BE80" s="259">
        <v>140.4863223913784</v>
      </c>
      <c r="BH80" s="1">
        <v>0.0004082465809348847</v>
      </c>
      <c r="BI80" s="1">
        <v>0.4082465809348847</v>
      </c>
      <c r="BK80" s="194">
        <v>0.01</v>
      </c>
    </row>
    <row r="81" spans="1:63" s="1" customFormat="1" ht="19.5" customHeight="1">
      <c r="A81" s="210">
        <v>73</v>
      </c>
      <c r="B81" s="91" t="s">
        <v>198</v>
      </c>
      <c r="C81" s="203">
        <v>62808</v>
      </c>
      <c r="D81" s="186">
        <v>51764</v>
      </c>
      <c r="E81" s="186">
        <v>51762</v>
      </c>
      <c r="F81" s="186">
        <v>2</v>
      </c>
      <c r="G81" s="186">
        <v>6622</v>
      </c>
      <c r="H81" s="186">
        <v>3958</v>
      </c>
      <c r="I81" s="212">
        <v>4</v>
      </c>
      <c r="J81" s="186">
        <v>460</v>
      </c>
      <c r="K81" s="209">
        <v>0</v>
      </c>
      <c r="L81" s="386">
        <v>86</v>
      </c>
      <c r="M81" s="366">
        <v>3463</v>
      </c>
      <c r="N81" s="366">
        <v>3484</v>
      </c>
      <c r="O81" s="207">
        <v>1558</v>
      </c>
      <c r="P81" s="367">
        <v>122</v>
      </c>
      <c r="Q81" s="368">
        <v>792</v>
      </c>
      <c r="R81" s="207">
        <v>268</v>
      </c>
      <c r="S81" s="367">
        <v>1</v>
      </c>
      <c r="T81" s="368">
        <v>25</v>
      </c>
      <c r="U81" s="368">
        <v>12</v>
      </c>
      <c r="V81" s="225">
        <v>8</v>
      </c>
      <c r="W81" s="369">
        <v>0</v>
      </c>
      <c r="X81" s="366">
        <v>0</v>
      </c>
      <c r="Y81" s="189">
        <v>0</v>
      </c>
      <c r="Z81" s="364">
        <v>5531</v>
      </c>
      <c r="AA81" s="365">
        <v>7985</v>
      </c>
      <c r="AB81" s="190">
        <v>136509</v>
      </c>
      <c r="AC81" s="221">
        <v>38403.95755299064</v>
      </c>
      <c r="AD81" s="192">
        <v>65716</v>
      </c>
      <c r="AE81" s="254">
        <v>1.88</v>
      </c>
      <c r="AF81" s="255">
        <v>5.75</v>
      </c>
      <c r="AG81" s="255">
        <v>6.45</v>
      </c>
      <c r="AH81" s="255">
        <v>6.89</v>
      </c>
      <c r="AI81" s="255">
        <v>6.5</v>
      </c>
      <c r="AK81" s="256">
        <v>0.8799999999999999</v>
      </c>
      <c r="AL81" s="256">
        <v>4.75</v>
      </c>
      <c r="AM81" s="256">
        <v>5.45</v>
      </c>
      <c r="AN81" s="256">
        <v>5.89</v>
      </c>
      <c r="AO81" s="256">
        <v>5.5</v>
      </c>
      <c r="AP81" s="257">
        <v>65574.75</v>
      </c>
      <c r="AQ81" s="258" t="s">
        <v>198</v>
      </c>
      <c r="AR81" s="199">
        <v>19048</v>
      </c>
      <c r="AS81" s="199" t="e">
        <v>#REF!</v>
      </c>
      <c r="AT81" s="199" t="e">
        <v>#REF!</v>
      </c>
      <c r="AU81" s="258">
        <v>21337.82664425217</v>
      </c>
      <c r="AV81" s="258"/>
      <c r="AW81" s="1">
        <v>1313</v>
      </c>
      <c r="AX81" s="1">
        <v>248</v>
      </c>
      <c r="AY81" s="1">
        <v>1560</v>
      </c>
      <c r="AZ81" s="1">
        <v>45</v>
      </c>
      <c r="BA81" s="1">
        <v>1719</v>
      </c>
      <c r="BB81" s="132">
        <v>4885</v>
      </c>
      <c r="BD81" s="259">
        <v>0</v>
      </c>
      <c r="BE81" s="259">
        <v>0</v>
      </c>
      <c r="BH81" s="1">
        <v>0.00013608219364496155</v>
      </c>
      <c r="BI81" s="1">
        <v>0.13608219364496155</v>
      </c>
      <c r="BK81" s="194">
        <v>0.01</v>
      </c>
    </row>
    <row r="82" spans="1:63" s="1" customFormat="1" ht="19.5" customHeight="1">
      <c r="A82" s="210">
        <v>74</v>
      </c>
      <c r="B82" s="91" t="s">
        <v>199</v>
      </c>
      <c r="C82" s="203">
        <v>36164</v>
      </c>
      <c r="D82" s="186">
        <v>30247</v>
      </c>
      <c r="E82" s="186">
        <v>30162</v>
      </c>
      <c r="F82" s="186">
        <v>85</v>
      </c>
      <c r="G82" s="186">
        <v>3889</v>
      </c>
      <c r="H82" s="186">
        <v>763</v>
      </c>
      <c r="I82" s="212">
        <v>607</v>
      </c>
      <c r="J82" s="186">
        <v>658</v>
      </c>
      <c r="K82" s="209">
        <v>0</v>
      </c>
      <c r="L82" s="386">
        <v>265</v>
      </c>
      <c r="M82" s="366">
        <v>23775</v>
      </c>
      <c r="N82" s="366">
        <v>10908</v>
      </c>
      <c r="O82" s="223">
        <v>9566</v>
      </c>
      <c r="P82" s="369">
        <v>1505</v>
      </c>
      <c r="Q82" s="366">
        <v>1871</v>
      </c>
      <c r="R82" s="223">
        <v>1609</v>
      </c>
      <c r="S82" s="367">
        <v>20</v>
      </c>
      <c r="T82" s="366">
        <v>1742</v>
      </c>
      <c r="U82" s="368">
        <v>211</v>
      </c>
      <c r="V82" s="225">
        <v>167</v>
      </c>
      <c r="W82" s="369">
        <v>0</v>
      </c>
      <c r="X82" s="368">
        <v>1</v>
      </c>
      <c r="Y82" s="189">
        <v>1</v>
      </c>
      <c r="Z82" s="364">
        <v>38650</v>
      </c>
      <c r="AA82" s="365">
        <v>40298</v>
      </c>
      <c r="AB82" s="190">
        <v>132088</v>
      </c>
      <c r="AC82" s="221">
        <v>4370.707512063527</v>
      </c>
      <c r="AD82" s="192">
        <v>55626</v>
      </c>
      <c r="AE82" s="254">
        <v>1.49</v>
      </c>
      <c r="AF82" s="255">
        <v>2.49</v>
      </c>
      <c r="AG82" s="255">
        <v>2.45</v>
      </c>
      <c r="AH82" s="255">
        <v>2.5</v>
      </c>
      <c r="AI82" s="255">
        <v>2.85</v>
      </c>
      <c r="AK82" s="256">
        <v>0.49</v>
      </c>
      <c r="AL82" s="256">
        <v>1.4900000000000002</v>
      </c>
      <c r="AM82" s="256">
        <v>1.4500000000000002</v>
      </c>
      <c r="AN82" s="256">
        <v>1.5</v>
      </c>
      <c r="AO82" s="256">
        <v>1.85</v>
      </c>
      <c r="AP82" s="257">
        <v>53070.08000000001</v>
      </c>
      <c r="AQ82" s="258" t="s">
        <v>199</v>
      </c>
      <c r="AR82" s="199">
        <v>10056</v>
      </c>
      <c r="AS82" s="199" t="e">
        <v>#REF!</v>
      </c>
      <c r="AT82" s="199" t="e">
        <v>#REF!</v>
      </c>
      <c r="AU82" s="258">
        <v>7793.744694544177</v>
      </c>
      <c r="AV82" s="258"/>
      <c r="AW82" s="1">
        <v>8830</v>
      </c>
      <c r="AX82" s="1">
        <v>1695</v>
      </c>
      <c r="AY82" s="1">
        <v>1248</v>
      </c>
      <c r="AZ82" s="1">
        <v>13</v>
      </c>
      <c r="BA82" s="1">
        <v>927</v>
      </c>
      <c r="BB82" s="132">
        <v>12713</v>
      </c>
      <c r="BD82" s="259">
        <v>4345.802952034354</v>
      </c>
      <c r="BE82" s="259">
        <v>4367.751451792104</v>
      </c>
      <c r="BH82" s="1">
        <v>0.020650472885622915</v>
      </c>
      <c r="BI82" s="1">
        <v>20.650472885622914</v>
      </c>
      <c r="BK82" s="194">
        <v>0.01</v>
      </c>
    </row>
    <row r="83" spans="1:63" s="1" customFormat="1" ht="19.5" customHeight="1">
      <c r="A83" s="210">
        <v>75</v>
      </c>
      <c r="B83" s="224" t="s">
        <v>200</v>
      </c>
      <c r="C83" s="203">
        <v>11971</v>
      </c>
      <c r="D83" s="186">
        <v>9273</v>
      </c>
      <c r="E83" s="186">
        <v>9270</v>
      </c>
      <c r="F83" s="186">
        <v>3</v>
      </c>
      <c r="G83" s="186">
        <v>2167</v>
      </c>
      <c r="H83" s="212">
        <v>79</v>
      </c>
      <c r="I83" s="186">
        <v>0</v>
      </c>
      <c r="J83" s="186">
        <v>452</v>
      </c>
      <c r="K83" s="209">
        <v>0</v>
      </c>
      <c r="L83" s="386">
        <v>72</v>
      </c>
      <c r="M83" s="366">
        <v>2890</v>
      </c>
      <c r="N83" s="366">
        <v>1544</v>
      </c>
      <c r="O83" s="223">
        <v>1241</v>
      </c>
      <c r="P83" s="367">
        <v>38</v>
      </c>
      <c r="Q83" s="368">
        <v>61</v>
      </c>
      <c r="R83" s="207">
        <v>41</v>
      </c>
      <c r="S83" s="373">
        <v>0</v>
      </c>
      <c r="T83" s="366">
        <v>0</v>
      </c>
      <c r="U83" s="368">
        <v>1</v>
      </c>
      <c r="V83" s="225">
        <v>1</v>
      </c>
      <c r="W83" s="369">
        <v>0</v>
      </c>
      <c r="X83" s="366">
        <v>0</v>
      </c>
      <c r="Y83" s="189">
        <v>0</v>
      </c>
      <c r="Z83" s="364">
        <v>4283</v>
      </c>
      <c r="AA83" s="365">
        <v>4606</v>
      </c>
      <c r="AB83" s="190">
        <v>26322</v>
      </c>
      <c r="AC83" s="221">
        <v>15834.50962377443</v>
      </c>
      <c r="AD83" s="192">
        <v>9745</v>
      </c>
      <c r="AE83" s="254">
        <v>1.15</v>
      </c>
      <c r="AF83" s="255">
        <v>3.25</v>
      </c>
      <c r="AG83" s="255">
        <v>3.8</v>
      </c>
      <c r="AH83" s="255">
        <v>3.6315789473684212</v>
      </c>
      <c r="AI83" s="255">
        <v>4.0576923076923075</v>
      </c>
      <c r="AK83" s="256">
        <v>0.1499999999999999</v>
      </c>
      <c r="AL83" s="256">
        <v>2.25</v>
      </c>
      <c r="AM83" s="256">
        <v>2.8</v>
      </c>
      <c r="AN83" s="256">
        <v>2.6315789473684212</v>
      </c>
      <c r="AO83" s="256">
        <v>3.0576923076923075</v>
      </c>
      <c r="AP83" s="257">
        <v>9744.949999999999</v>
      </c>
      <c r="AQ83" s="258" t="s">
        <v>200</v>
      </c>
      <c r="AR83" s="199">
        <v>7863</v>
      </c>
      <c r="AS83" s="199" t="e">
        <v>#REF!</v>
      </c>
      <c r="AT83" s="199" t="e">
        <v>#REF!</v>
      </c>
      <c r="AU83" s="258">
        <v>9372.78969871244</v>
      </c>
      <c r="AV83" s="258"/>
      <c r="AW83" s="1">
        <v>900</v>
      </c>
      <c r="AX83" s="1">
        <v>58</v>
      </c>
      <c r="AY83" s="1">
        <v>910</v>
      </c>
      <c r="AZ83" s="1">
        <v>23</v>
      </c>
      <c r="BA83" s="1">
        <v>390</v>
      </c>
      <c r="BB83" s="132">
        <v>2281</v>
      </c>
      <c r="BD83" s="259">
        <v>0</v>
      </c>
      <c r="BE83" s="259">
        <v>0</v>
      </c>
      <c r="BH83" s="1">
        <v>0</v>
      </c>
      <c r="BI83" s="1">
        <v>0</v>
      </c>
      <c r="BK83" s="194">
        <v>0.01</v>
      </c>
    </row>
    <row r="84" spans="1:63" s="1" customFormat="1" ht="19.5" customHeight="1">
      <c r="A84" s="210">
        <v>76</v>
      </c>
      <c r="B84" s="224" t="s">
        <v>201</v>
      </c>
      <c r="C84" s="203">
        <v>22289</v>
      </c>
      <c r="D84" s="186">
        <v>18412</v>
      </c>
      <c r="E84" s="186">
        <v>18401</v>
      </c>
      <c r="F84" s="186">
        <v>11</v>
      </c>
      <c r="G84" s="186">
        <v>3298</v>
      </c>
      <c r="H84" s="212">
        <v>378</v>
      </c>
      <c r="I84" s="212">
        <v>0</v>
      </c>
      <c r="J84" s="186">
        <v>201</v>
      </c>
      <c r="K84" s="209">
        <v>0</v>
      </c>
      <c r="L84" s="386">
        <v>72</v>
      </c>
      <c r="M84" s="366">
        <v>3355</v>
      </c>
      <c r="N84" s="366">
        <v>1622</v>
      </c>
      <c r="O84" s="207">
        <v>1062</v>
      </c>
      <c r="P84" s="367">
        <v>74</v>
      </c>
      <c r="Q84" s="368">
        <v>221</v>
      </c>
      <c r="R84" s="207">
        <v>105</v>
      </c>
      <c r="S84" s="373">
        <v>0</v>
      </c>
      <c r="T84" s="368">
        <v>3</v>
      </c>
      <c r="U84" s="368">
        <v>2</v>
      </c>
      <c r="V84" s="225">
        <v>2</v>
      </c>
      <c r="W84" s="369">
        <v>0</v>
      </c>
      <c r="X84" s="366">
        <v>0</v>
      </c>
      <c r="Y84" s="189">
        <v>0</v>
      </c>
      <c r="Z84" s="364">
        <v>4673</v>
      </c>
      <c r="AA84" s="365">
        <v>5349</v>
      </c>
      <c r="AB84" s="190">
        <v>52699</v>
      </c>
      <c r="AC84" s="221">
        <v>23692.55930894395</v>
      </c>
      <c r="AD84" s="192">
        <v>25061</v>
      </c>
      <c r="AE84" s="254">
        <v>1.73</v>
      </c>
      <c r="AF84" s="255">
        <v>4.8</v>
      </c>
      <c r="AG84" s="255">
        <v>4.3</v>
      </c>
      <c r="AH84" s="255">
        <v>4.590909090909091</v>
      </c>
      <c r="AI84" s="255">
        <v>4.284574468085107</v>
      </c>
      <c r="AK84" s="256">
        <v>0.73</v>
      </c>
      <c r="AL84" s="256">
        <v>3.8</v>
      </c>
      <c r="AM84" s="256">
        <v>3.3</v>
      </c>
      <c r="AN84" s="256">
        <v>3.590909090909091</v>
      </c>
      <c r="AO84" s="256">
        <v>3.284574468085107</v>
      </c>
      <c r="AP84" s="257">
        <v>25051.587272727273</v>
      </c>
      <c r="AQ84" s="258" t="s">
        <v>201</v>
      </c>
      <c r="AR84" s="199">
        <v>8558</v>
      </c>
      <c r="AS84" s="199" t="e">
        <v>#REF!</v>
      </c>
      <c r="AT84" s="199" t="e">
        <v>#REF!</v>
      </c>
      <c r="AU84" s="258">
        <v>13691.31689093489</v>
      </c>
      <c r="AV84" s="258"/>
      <c r="AW84" s="1">
        <v>800</v>
      </c>
      <c r="AX84" s="1">
        <v>124</v>
      </c>
      <c r="AY84" s="1">
        <v>1203</v>
      </c>
      <c r="AZ84" s="1">
        <v>92</v>
      </c>
      <c r="BA84" s="1">
        <v>571</v>
      </c>
      <c r="BB84" s="132">
        <v>2790</v>
      </c>
      <c r="BD84" s="259">
        <v>8.407841261493305</v>
      </c>
      <c r="BE84" s="259">
        <v>8.45030510624832</v>
      </c>
      <c r="BH84" s="1">
        <v>0</v>
      </c>
      <c r="BI84" s="1">
        <v>0</v>
      </c>
      <c r="BK84" s="194">
        <v>0.01</v>
      </c>
    </row>
    <row r="85" spans="1:63" s="1" customFormat="1" ht="19.5" customHeight="1">
      <c r="A85" s="210">
        <v>77</v>
      </c>
      <c r="B85" s="224" t="s">
        <v>202</v>
      </c>
      <c r="C85" s="203">
        <v>77197</v>
      </c>
      <c r="D85" s="186">
        <v>71670</v>
      </c>
      <c r="E85" s="186">
        <v>71512</v>
      </c>
      <c r="F85" s="186">
        <v>158</v>
      </c>
      <c r="G85" s="186">
        <v>3108</v>
      </c>
      <c r="H85" s="186">
        <v>1690</v>
      </c>
      <c r="I85" s="212">
        <v>220</v>
      </c>
      <c r="J85" s="186">
        <v>509</v>
      </c>
      <c r="K85" s="209">
        <v>0</v>
      </c>
      <c r="L85" s="386">
        <v>313</v>
      </c>
      <c r="M85" s="366">
        <v>23971</v>
      </c>
      <c r="N85" s="366">
        <v>8798</v>
      </c>
      <c r="O85" s="223">
        <v>7311</v>
      </c>
      <c r="P85" s="367">
        <v>233</v>
      </c>
      <c r="Q85" s="368">
        <v>258</v>
      </c>
      <c r="R85" s="207">
        <v>179</v>
      </c>
      <c r="S85" s="367">
        <v>1</v>
      </c>
      <c r="T85" s="368">
        <v>243</v>
      </c>
      <c r="U85" s="368">
        <v>32</v>
      </c>
      <c r="V85" s="225">
        <v>29</v>
      </c>
      <c r="W85" s="369">
        <v>0</v>
      </c>
      <c r="X85" s="366">
        <v>0</v>
      </c>
      <c r="Y85" s="189">
        <v>0</v>
      </c>
      <c r="Z85" s="364">
        <v>32280</v>
      </c>
      <c r="AA85" s="365">
        <v>33849</v>
      </c>
      <c r="AB85" s="190">
        <v>171070</v>
      </c>
      <c r="AC85" s="221">
        <v>3011.4941101867007</v>
      </c>
      <c r="AD85" s="192">
        <v>60024</v>
      </c>
      <c r="AE85" s="254">
        <v>1.4</v>
      </c>
      <c r="AF85" s="255">
        <v>2.15</v>
      </c>
      <c r="AG85" s="255">
        <v>2.245145793020618</v>
      </c>
      <c r="AH85" s="255">
        <v>2.5</v>
      </c>
      <c r="AI85" s="255">
        <v>3.25</v>
      </c>
      <c r="AK85" s="256">
        <v>0.3999999999999999</v>
      </c>
      <c r="AL85" s="256">
        <v>1.15</v>
      </c>
      <c r="AM85" s="256">
        <v>1.245145793020618</v>
      </c>
      <c r="AN85" s="256">
        <v>1.5</v>
      </c>
      <c r="AO85" s="256">
        <v>2.25</v>
      </c>
      <c r="AP85" s="257">
        <v>59719.83980449723</v>
      </c>
      <c r="AQ85" s="258" t="s">
        <v>202</v>
      </c>
      <c r="AR85" s="199">
        <v>3723</v>
      </c>
      <c r="AS85" s="199" t="e">
        <v>#REF!</v>
      </c>
      <c r="AT85" s="199" t="e">
        <v>#REF!</v>
      </c>
      <c r="AU85" s="258">
        <v>3755.890047495719</v>
      </c>
      <c r="AV85" s="258"/>
      <c r="AW85" s="1">
        <v>4956</v>
      </c>
      <c r="AX85" s="1">
        <v>162</v>
      </c>
      <c r="AY85" s="1">
        <v>1660</v>
      </c>
      <c r="AZ85" s="1">
        <v>58</v>
      </c>
      <c r="BA85" s="1">
        <v>2155</v>
      </c>
      <c r="BB85" s="132">
        <v>8991</v>
      </c>
      <c r="BD85" s="259">
        <v>1210.7291416550365</v>
      </c>
      <c r="BE85" s="259">
        <v>1216.8439352997589</v>
      </c>
      <c r="BH85" s="1">
        <v>0.007484520650472885</v>
      </c>
      <c r="BI85" s="1">
        <v>7.484520650472885</v>
      </c>
      <c r="BK85" s="194">
        <v>0.01</v>
      </c>
    </row>
    <row r="86" spans="1:63" s="1" customFormat="1" ht="18" customHeight="1">
      <c r="A86" s="210">
        <v>78</v>
      </c>
      <c r="B86" s="224" t="s">
        <v>203</v>
      </c>
      <c r="C86" s="203">
        <v>45992</v>
      </c>
      <c r="D86" s="186">
        <v>36716</v>
      </c>
      <c r="E86" s="186">
        <v>36668</v>
      </c>
      <c r="F86" s="186">
        <v>48</v>
      </c>
      <c r="G86" s="186">
        <v>8204</v>
      </c>
      <c r="H86" s="186">
        <v>427</v>
      </c>
      <c r="I86" s="212">
        <v>377</v>
      </c>
      <c r="J86" s="186">
        <v>268</v>
      </c>
      <c r="K86" s="209">
        <v>0</v>
      </c>
      <c r="L86" s="386">
        <v>285</v>
      </c>
      <c r="M86" s="366">
        <v>25888</v>
      </c>
      <c r="N86" s="366">
        <v>12411</v>
      </c>
      <c r="O86" s="223">
        <v>10836</v>
      </c>
      <c r="P86" s="367">
        <v>761</v>
      </c>
      <c r="Q86" s="368">
        <v>819</v>
      </c>
      <c r="R86" s="207">
        <v>666</v>
      </c>
      <c r="S86" s="367">
        <v>11</v>
      </c>
      <c r="T86" s="368">
        <v>671</v>
      </c>
      <c r="U86" s="368">
        <v>103</v>
      </c>
      <c r="V86" s="225">
        <v>86</v>
      </c>
      <c r="W86" s="367">
        <v>2</v>
      </c>
      <c r="X86" s="366">
        <v>0</v>
      </c>
      <c r="Y86" s="189">
        <v>0</v>
      </c>
      <c r="Z86" s="364">
        <v>39206</v>
      </c>
      <c r="AA86" s="365">
        <v>40951</v>
      </c>
      <c r="AB86" s="190">
        <v>142696</v>
      </c>
      <c r="AC86" s="221">
        <v>7838.859154536738</v>
      </c>
      <c r="AD86" s="192">
        <v>55753</v>
      </c>
      <c r="AE86" s="254">
        <v>1.58</v>
      </c>
      <c r="AF86" s="255">
        <v>2.25</v>
      </c>
      <c r="AG86" s="255">
        <v>2.21</v>
      </c>
      <c r="AH86" s="255">
        <v>2.55</v>
      </c>
      <c r="AI86" s="255">
        <v>3.04</v>
      </c>
      <c r="AK86" s="256">
        <v>0.5800000000000001</v>
      </c>
      <c r="AL86" s="256">
        <v>1.25</v>
      </c>
      <c r="AM86" s="256">
        <v>1.21</v>
      </c>
      <c r="AN86" s="256">
        <v>1.5499999999999998</v>
      </c>
      <c r="AO86" s="256">
        <v>2.04</v>
      </c>
      <c r="AP86" s="257">
        <v>54924.64000000001</v>
      </c>
      <c r="AQ86" s="258" t="s">
        <v>203</v>
      </c>
      <c r="AR86" s="199">
        <v>15075</v>
      </c>
      <c r="AS86" s="199" t="e">
        <v>#REF!</v>
      </c>
      <c r="AT86" s="199" t="e">
        <v>#REF!</v>
      </c>
      <c r="AU86" s="258">
        <v>7390.438705918001</v>
      </c>
      <c r="AV86" s="258"/>
      <c r="AW86" s="1">
        <v>10262</v>
      </c>
      <c r="AX86" s="1">
        <v>729</v>
      </c>
      <c r="AY86" s="1">
        <v>1656</v>
      </c>
      <c r="AZ86" s="1">
        <v>211</v>
      </c>
      <c r="BA86" s="1">
        <v>1481</v>
      </c>
      <c r="BB86" s="132">
        <v>14339</v>
      </c>
      <c r="BD86" s="259">
        <v>2115.623057423254</v>
      </c>
      <c r="BE86" s="259">
        <v>2126.3080223597353</v>
      </c>
      <c r="BH86" s="1">
        <v>0.012825746751037627</v>
      </c>
      <c r="BI86" s="1">
        <v>12.825746751037627</v>
      </c>
      <c r="BK86" s="194">
        <v>0.01</v>
      </c>
    </row>
    <row r="87" spans="1:63" s="1" customFormat="1" ht="19.5" customHeight="1">
      <c r="A87" s="210">
        <v>79</v>
      </c>
      <c r="B87" s="224" t="s">
        <v>204</v>
      </c>
      <c r="C87" s="203">
        <v>22825</v>
      </c>
      <c r="D87" s="186">
        <v>18213</v>
      </c>
      <c r="E87" s="186">
        <v>18201</v>
      </c>
      <c r="F87" s="186">
        <v>12</v>
      </c>
      <c r="G87" s="186">
        <v>3572</v>
      </c>
      <c r="H87" s="186">
        <v>765</v>
      </c>
      <c r="I87" s="186">
        <v>0</v>
      </c>
      <c r="J87" s="186">
        <v>275</v>
      </c>
      <c r="K87" s="209">
        <v>0</v>
      </c>
      <c r="L87" s="386">
        <v>42</v>
      </c>
      <c r="M87" s="366">
        <v>2784</v>
      </c>
      <c r="N87" s="366">
        <v>1733</v>
      </c>
      <c r="O87" s="207">
        <v>1204</v>
      </c>
      <c r="P87" s="367">
        <v>46</v>
      </c>
      <c r="Q87" s="368">
        <v>129</v>
      </c>
      <c r="R87" s="207">
        <v>78</v>
      </c>
      <c r="S87" s="373">
        <v>0</v>
      </c>
      <c r="T87" s="368">
        <v>25</v>
      </c>
      <c r="U87" s="368">
        <v>13</v>
      </c>
      <c r="V87" s="225">
        <v>13</v>
      </c>
      <c r="W87" s="373">
        <v>0</v>
      </c>
      <c r="X87" s="366">
        <v>0</v>
      </c>
      <c r="Y87" s="189">
        <v>0</v>
      </c>
      <c r="Z87" s="364">
        <v>4192</v>
      </c>
      <c r="AA87" s="365">
        <v>4772</v>
      </c>
      <c r="AB87" s="190">
        <v>44650</v>
      </c>
      <c r="AC87" s="221">
        <v>15461.628175507096</v>
      </c>
      <c r="AD87" s="192">
        <v>17053</v>
      </c>
      <c r="AE87" s="254">
        <v>1.61</v>
      </c>
      <c r="AF87" s="255">
        <v>3.2</v>
      </c>
      <c r="AG87" s="255">
        <v>3.05</v>
      </c>
      <c r="AH87" s="255">
        <v>3</v>
      </c>
      <c r="AI87" s="255">
        <v>3.2</v>
      </c>
      <c r="AK87" s="256">
        <v>0.6100000000000001</v>
      </c>
      <c r="AL87" s="256">
        <v>2.2</v>
      </c>
      <c r="AM87" s="256">
        <v>2.05</v>
      </c>
      <c r="AN87" s="256">
        <v>2.8</v>
      </c>
      <c r="AO87" s="256">
        <v>2.51</v>
      </c>
      <c r="AP87" s="257">
        <v>17038.33</v>
      </c>
      <c r="AQ87" s="258" t="s">
        <v>204</v>
      </c>
      <c r="AR87" s="199">
        <v>3021</v>
      </c>
      <c r="AS87" s="199" t="e">
        <v>#REF!</v>
      </c>
      <c r="AT87" s="199" t="e">
        <v>#REF!</v>
      </c>
      <c r="AU87" s="258">
        <v>11585.871920321719</v>
      </c>
      <c r="AV87" s="258"/>
      <c r="AW87" s="1">
        <v>984</v>
      </c>
      <c r="AX87" s="1">
        <v>120</v>
      </c>
      <c r="AY87" s="1">
        <v>1668</v>
      </c>
      <c r="AZ87" s="1">
        <v>400</v>
      </c>
      <c r="BA87" s="1">
        <v>709</v>
      </c>
      <c r="BB87" s="132">
        <v>3881</v>
      </c>
      <c r="BD87" s="259">
        <v>26.2745039421666</v>
      </c>
      <c r="BE87" s="259">
        <v>26.407203457026025</v>
      </c>
      <c r="BH87" s="1">
        <v>0</v>
      </c>
      <c r="BI87" s="1">
        <v>0</v>
      </c>
      <c r="BK87" s="194">
        <v>0.01</v>
      </c>
    </row>
    <row r="88" spans="1:63" s="1" customFormat="1" ht="19.5" customHeight="1">
      <c r="A88" s="210">
        <v>80</v>
      </c>
      <c r="B88" s="224" t="s">
        <v>64</v>
      </c>
      <c r="C88" s="203">
        <v>72529</v>
      </c>
      <c r="D88" s="186">
        <v>57666</v>
      </c>
      <c r="E88" s="186">
        <v>57639</v>
      </c>
      <c r="F88" s="186">
        <v>27</v>
      </c>
      <c r="G88" s="186">
        <v>10820</v>
      </c>
      <c r="H88" s="186">
        <v>2742</v>
      </c>
      <c r="I88" s="212">
        <v>58</v>
      </c>
      <c r="J88" s="186">
        <v>1243</v>
      </c>
      <c r="K88" s="209">
        <v>0</v>
      </c>
      <c r="L88" s="386">
        <v>375</v>
      </c>
      <c r="M88" s="366">
        <v>23550</v>
      </c>
      <c r="N88" s="366">
        <v>9979</v>
      </c>
      <c r="O88" s="223">
        <v>7018</v>
      </c>
      <c r="P88" s="367">
        <v>538</v>
      </c>
      <c r="Q88" s="368">
        <v>933</v>
      </c>
      <c r="R88" s="207">
        <v>513</v>
      </c>
      <c r="S88" s="367">
        <v>1</v>
      </c>
      <c r="T88" s="368">
        <v>178</v>
      </c>
      <c r="U88" s="368">
        <v>51</v>
      </c>
      <c r="V88" s="225">
        <v>33</v>
      </c>
      <c r="W88" s="373">
        <v>0</v>
      </c>
      <c r="X88" s="366">
        <v>0</v>
      </c>
      <c r="Y88" s="189">
        <v>0</v>
      </c>
      <c r="Z88" s="364">
        <v>32206</v>
      </c>
      <c r="AA88" s="365">
        <v>35605</v>
      </c>
      <c r="AB88" s="190">
        <v>274734</v>
      </c>
      <c r="AC88" s="221">
        <v>7659.660085595853</v>
      </c>
      <c r="AD88" s="192">
        <v>166600</v>
      </c>
      <c r="AE88" s="254">
        <v>2.24</v>
      </c>
      <c r="AF88" s="255">
        <v>4.8</v>
      </c>
      <c r="AG88" s="255">
        <v>4.85</v>
      </c>
      <c r="AH88" s="255">
        <v>4.87</v>
      </c>
      <c r="AI88" s="255">
        <v>4.98</v>
      </c>
      <c r="AK88" s="256">
        <v>1.2400000000000002</v>
      </c>
      <c r="AL88" s="256">
        <v>3.8</v>
      </c>
      <c r="AM88" s="256">
        <v>3.8499999999999996</v>
      </c>
      <c r="AN88" s="256">
        <v>3.87</v>
      </c>
      <c r="AO88" s="256">
        <v>3.9800000000000004</v>
      </c>
      <c r="AP88" s="257">
        <v>165911.24</v>
      </c>
      <c r="AQ88" s="258" t="s">
        <v>64</v>
      </c>
      <c r="AR88" s="199">
        <v>11353</v>
      </c>
      <c r="AS88" s="199" t="e">
        <v>#REF!</v>
      </c>
      <c r="AT88" s="199" t="e">
        <v>#REF!</v>
      </c>
      <c r="AU88" s="258">
        <v>34823.9168896724</v>
      </c>
      <c r="AV88" s="258"/>
      <c r="AW88" s="1">
        <v>5338</v>
      </c>
      <c r="AX88" s="1">
        <v>599</v>
      </c>
      <c r="AY88" s="1">
        <v>3702</v>
      </c>
      <c r="AZ88" s="1">
        <v>376</v>
      </c>
      <c r="BA88" s="1">
        <v>2766</v>
      </c>
      <c r="BB88" s="132">
        <v>12781</v>
      </c>
      <c r="BD88" s="259">
        <v>373.0979559787656</v>
      </c>
      <c r="BE88" s="259">
        <v>374.98228908976944</v>
      </c>
      <c r="BH88" s="1">
        <v>0.0019731918078519425</v>
      </c>
      <c r="BI88" s="1">
        <v>1.9731918078519424</v>
      </c>
      <c r="BK88" s="194">
        <v>0.01</v>
      </c>
    </row>
    <row r="89" spans="1:63" s="1" customFormat="1" ht="19.5" customHeight="1">
      <c r="A89" s="210">
        <v>81</v>
      </c>
      <c r="B89" s="224" t="s">
        <v>240</v>
      </c>
      <c r="C89" s="203">
        <v>91310</v>
      </c>
      <c r="D89" s="186">
        <v>80523</v>
      </c>
      <c r="E89" s="186">
        <v>80425</v>
      </c>
      <c r="F89" s="186">
        <v>98</v>
      </c>
      <c r="G89" s="186">
        <v>8405</v>
      </c>
      <c r="H89" s="186">
        <v>1165</v>
      </c>
      <c r="I89" s="212">
        <v>29</v>
      </c>
      <c r="J89" s="186">
        <v>1188</v>
      </c>
      <c r="K89" s="209"/>
      <c r="L89" s="386">
        <v>539</v>
      </c>
      <c r="M89" s="366">
        <v>29291</v>
      </c>
      <c r="N89" s="366">
        <v>10922</v>
      </c>
      <c r="O89" s="223">
        <v>8888</v>
      </c>
      <c r="P89" s="367">
        <v>471</v>
      </c>
      <c r="Q89" s="368">
        <v>514</v>
      </c>
      <c r="R89" s="207">
        <v>351</v>
      </c>
      <c r="S89" s="367">
        <v>2</v>
      </c>
      <c r="T89" s="368">
        <v>166</v>
      </c>
      <c r="U89" s="368">
        <v>49</v>
      </c>
      <c r="V89" s="388">
        <v>41</v>
      </c>
      <c r="W89" s="373">
        <v>0</v>
      </c>
      <c r="X89" s="366">
        <v>0</v>
      </c>
      <c r="Y89" s="189">
        <v>0</v>
      </c>
      <c r="Z89" s="364">
        <v>39749</v>
      </c>
      <c r="AA89" s="365">
        <v>41954</v>
      </c>
      <c r="AB89" s="190">
        <v>247361</v>
      </c>
      <c r="AC89" s="221">
        <v>14094.5422856058</v>
      </c>
      <c r="AD89" s="192">
        <v>114097</v>
      </c>
      <c r="AE89" s="254">
        <v>1.79</v>
      </c>
      <c r="AF89" s="262">
        <v>2.45</v>
      </c>
      <c r="AG89" s="262">
        <v>2.65</v>
      </c>
      <c r="AH89" s="262">
        <v>3.2</v>
      </c>
      <c r="AI89" s="262">
        <v>3.05</v>
      </c>
      <c r="AK89" s="256">
        <v>0.79</v>
      </c>
      <c r="AL89" s="256">
        <v>1.4500000000000002</v>
      </c>
      <c r="AM89" s="256">
        <v>1.65</v>
      </c>
      <c r="AN89" s="256">
        <v>2.2</v>
      </c>
      <c r="AO89" s="256">
        <v>2.05</v>
      </c>
      <c r="AP89" s="257">
        <v>113820.52</v>
      </c>
      <c r="AQ89" s="258" t="s">
        <v>240</v>
      </c>
      <c r="AR89" s="199">
        <v>2689</v>
      </c>
      <c r="AS89" s="199" t="e">
        <v>#REF!</v>
      </c>
      <c r="AT89" s="199" t="e">
        <v>#REF!</v>
      </c>
      <c r="AU89" s="258">
        <v>16589.162998603017</v>
      </c>
      <c r="AV89" s="258"/>
      <c r="AW89" s="1">
        <v>6181</v>
      </c>
      <c r="AX89" s="1">
        <v>384</v>
      </c>
      <c r="AY89" s="1">
        <v>3736</v>
      </c>
      <c r="AZ89" s="1">
        <v>215</v>
      </c>
      <c r="BA89" s="1">
        <v>2086</v>
      </c>
      <c r="BB89" s="132">
        <v>12602</v>
      </c>
      <c r="BD89" s="259">
        <v>248.0313172140526</v>
      </c>
      <c r="BE89" s="259">
        <v>249.2840006343256</v>
      </c>
      <c r="BH89" s="1">
        <v>0.0009865959039259712</v>
      </c>
      <c r="BI89" s="1">
        <v>0.9865959039259712</v>
      </c>
      <c r="BK89" s="194">
        <v>0.01</v>
      </c>
    </row>
    <row r="90" spans="1:63" s="1" customFormat="1" ht="18" customHeight="1">
      <c r="A90" s="210">
        <v>90</v>
      </c>
      <c r="B90" s="293" t="s">
        <v>810</v>
      </c>
      <c r="C90" s="203">
        <v>0</v>
      </c>
      <c r="D90" s="186">
        <v>0</v>
      </c>
      <c r="E90" s="204">
        <v>0</v>
      </c>
      <c r="F90" s="204">
        <v>0</v>
      </c>
      <c r="G90" s="204">
        <v>0</v>
      </c>
      <c r="H90" s="263">
        <v>0</v>
      </c>
      <c r="I90" s="263">
        <v>0</v>
      </c>
      <c r="J90" s="186">
        <v>0</v>
      </c>
      <c r="K90" s="206">
        <v>0</v>
      </c>
      <c r="L90" s="386">
        <v>18</v>
      </c>
      <c r="M90" s="366">
        <v>3467</v>
      </c>
      <c r="N90" s="368">
        <v>758</v>
      </c>
      <c r="O90" s="207">
        <v>614</v>
      </c>
      <c r="P90" s="367">
        <v>11</v>
      </c>
      <c r="Q90" s="368">
        <v>21</v>
      </c>
      <c r="R90" s="207">
        <v>15</v>
      </c>
      <c r="S90" s="389">
        <v>0</v>
      </c>
      <c r="T90" s="368">
        <v>4</v>
      </c>
      <c r="U90" s="377">
        <v>0</v>
      </c>
      <c r="V90" s="225">
        <v>0</v>
      </c>
      <c r="W90" s="373">
        <v>0</v>
      </c>
      <c r="X90" s="366">
        <v>0</v>
      </c>
      <c r="Y90" s="189">
        <v>0</v>
      </c>
      <c r="Z90" s="364">
        <v>4129</v>
      </c>
      <c r="AA90" s="365">
        <v>4279</v>
      </c>
      <c r="AB90" s="190">
        <v>6423</v>
      </c>
      <c r="AC90" s="221">
        <v>0</v>
      </c>
      <c r="AD90" s="192">
        <v>2144</v>
      </c>
      <c r="AE90" s="254">
        <v>2</v>
      </c>
      <c r="AF90" s="262">
        <v>1.85</v>
      </c>
      <c r="AG90" s="262">
        <v>1.61</v>
      </c>
      <c r="AH90" s="262">
        <v>2.01</v>
      </c>
      <c r="AI90" s="262">
        <v>2.4</v>
      </c>
      <c r="AP90" s="257">
        <v>0</v>
      </c>
      <c r="AQ90" s="1" t="s">
        <v>241</v>
      </c>
      <c r="AR90" s="199">
        <v>0</v>
      </c>
      <c r="AS90" s="199" t="e">
        <v>#REF!</v>
      </c>
      <c r="AT90" s="199" t="e">
        <v>#REF!</v>
      </c>
      <c r="AW90" s="1">
        <v>247</v>
      </c>
      <c r="AX90" s="1">
        <v>18</v>
      </c>
      <c r="AY90" s="1">
        <v>2</v>
      </c>
      <c r="AZ90" s="1">
        <v>0</v>
      </c>
      <c r="BA90" s="1">
        <v>137</v>
      </c>
      <c r="BB90" s="132">
        <v>404</v>
      </c>
      <c r="BD90" s="259">
        <v>0</v>
      </c>
      <c r="BE90" s="259">
        <v>0</v>
      </c>
      <c r="BH90" s="1">
        <v>0</v>
      </c>
      <c r="BI90" s="1">
        <v>0</v>
      </c>
      <c r="BK90" s="194">
        <v>0.01</v>
      </c>
    </row>
    <row r="91" spans="1:63" s="1" customFormat="1" ht="33" customHeight="1" thickBot="1">
      <c r="A91" s="826" t="s">
        <v>504</v>
      </c>
      <c r="B91" s="827"/>
      <c r="C91" s="264">
        <v>18301105</v>
      </c>
      <c r="D91" s="265">
        <v>16015524</v>
      </c>
      <c r="E91" s="265">
        <v>15955729</v>
      </c>
      <c r="F91" s="265">
        <v>59795</v>
      </c>
      <c r="G91" s="265">
        <v>1592930</v>
      </c>
      <c r="H91" s="265">
        <v>317687</v>
      </c>
      <c r="I91" s="265">
        <v>29394</v>
      </c>
      <c r="J91" s="265">
        <v>329787</v>
      </c>
      <c r="K91" s="394">
        <v>15783</v>
      </c>
      <c r="L91" s="391">
        <v>74490</v>
      </c>
      <c r="M91" s="392">
        <v>5966017</v>
      </c>
      <c r="N91" s="392">
        <v>2151486</v>
      </c>
      <c r="O91" s="392">
        <v>1734212</v>
      </c>
      <c r="P91" s="393">
        <v>81434</v>
      </c>
      <c r="Q91" s="392">
        <v>97225</v>
      </c>
      <c r="R91" s="390">
        <v>64444</v>
      </c>
      <c r="S91" s="393">
        <v>877</v>
      </c>
      <c r="T91" s="392">
        <v>65405</v>
      </c>
      <c r="U91" s="392">
        <v>15112</v>
      </c>
      <c r="V91" s="394">
        <v>11719</v>
      </c>
      <c r="W91" s="391">
        <v>4</v>
      </c>
      <c r="X91" s="392">
        <v>28</v>
      </c>
      <c r="Y91" s="394">
        <v>15</v>
      </c>
      <c r="Z91" s="391">
        <v>7998617</v>
      </c>
      <c r="AA91" s="392">
        <v>8452078</v>
      </c>
      <c r="AB91" s="266">
        <v>45057525</v>
      </c>
      <c r="AC91" s="267">
        <v>3604045.432366679</v>
      </c>
      <c r="AD91" s="268">
        <v>18304342</v>
      </c>
      <c r="AE91" s="254">
        <v>2.007</v>
      </c>
      <c r="AF91" s="262">
        <v>1.85</v>
      </c>
      <c r="AG91" s="262">
        <v>1.85</v>
      </c>
      <c r="AH91" s="262">
        <v>1.85</v>
      </c>
      <c r="AI91" s="262">
        <v>1.85</v>
      </c>
      <c r="AJ91" s="268">
        <v>0</v>
      </c>
      <c r="AK91" s="268">
        <v>58.3435</v>
      </c>
      <c r="AL91" s="268">
        <v>152.24132077060293</v>
      </c>
      <c r="AM91" s="268">
        <v>159.2924375558659</v>
      </c>
      <c r="AN91" s="268">
        <v>200.25844358548943</v>
      </c>
      <c r="AO91" s="268">
        <v>214.82659357055402</v>
      </c>
      <c r="AP91" s="268">
        <v>18401920.3769837</v>
      </c>
      <c r="AQ91" s="268">
        <v>0</v>
      </c>
      <c r="AR91" s="199">
        <v>1627031</v>
      </c>
      <c r="AS91" s="199" t="e">
        <v>#REF!</v>
      </c>
      <c r="AT91" s="199" t="e">
        <v>#REF!</v>
      </c>
      <c r="AU91" s="268"/>
      <c r="AV91" s="268"/>
      <c r="AW91" s="268">
        <v>1310350</v>
      </c>
      <c r="AX91" s="268">
        <v>72900</v>
      </c>
      <c r="AY91" s="268">
        <v>579714</v>
      </c>
      <c r="AZ91" s="268">
        <v>99915</v>
      </c>
      <c r="BA91" s="268">
        <v>525608</v>
      </c>
      <c r="BB91" s="268">
        <v>2588487</v>
      </c>
      <c r="BC91" s="268">
        <v>0</v>
      </c>
      <c r="BD91" s="268">
        <v>197999.99999999997</v>
      </c>
      <c r="BE91" s="268">
        <v>199000.00000000006</v>
      </c>
      <c r="BF91" s="268">
        <v>0</v>
      </c>
      <c r="BG91" s="269"/>
      <c r="BH91" s="269"/>
      <c r="BI91" s="269"/>
      <c r="BJ91" s="4"/>
      <c r="BK91" s="4"/>
    </row>
    <row r="92" spans="1:56" s="120" customFormat="1" ht="14.25" customHeight="1">
      <c r="A92" s="348" t="s">
        <v>259</v>
      </c>
      <c r="B92" s="347"/>
      <c r="C92" s="347"/>
      <c r="D92" s="347"/>
      <c r="E92" s="347"/>
      <c r="F92" s="347"/>
      <c r="G92" s="347"/>
      <c r="H92" s="347"/>
      <c r="I92" s="347"/>
      <c r="J92" s="347"/>
      <c r="K92" s="347"/>
      <c r="L92" s="347"/>
      <c r="M92" s="347"/>
      <c r="N92" s="347"/>
      <c r="O92" s="347"/>
      <c r="P92" s="347"/>
      <c r="Q92" s="347"/>
      <c r="R92" s="118"/>
      <c r="S92" s="118"/>
      <c r="T92" s="118"/>
      <c r="U92" s="118"/>
      <c r="V92" s="118"/>
      <c r="W92" s="118"/>
      <c r="X92" s="118"/>
      <c r="Y92" s="118"/>
      <c r="Z92" s="118"/>
      <c r="AA92" s="118"/>
      <c r="AB92" s="118"/>
      <c r="AC92" s="118"/>
      <c r="AD92" s="118"/>
      <c r="AE92" s="118"/>
      <c r="AF92" s="118"/>
      <c r="AG92" s="118"/>
      <c r="AQ92" s="179">
        <v>-636591</v>
      </c>
      <c r="AR92" s="180"/>
      <c r="AS92" s="181" t="s">
        <v>209</v>
      </c>
      <c r="AT92" s="180"/>
      <c r="BD92" s="182"/>
    </row>
    <row r="93" spans="1:56" s="120" customFormat="1" ht="14.25" customHeight="1">
      <c r="A93" s="825" t="s">
        <v>761</v>
      </c>
      <c r="B93" s="825"/>
      <c r="C93" s="825"/>
      <c r="D93" s="825"/>
      <c r="E93" s="825"/>
      <c r="F93" s="825"/>
      <c r="G93" s="825"/>
      <c r="H93" s="825"/>
      <c r="I93" s="825"/>
      <c r="J93" s="825"/>
      <c r="K93" s="825" t="s">
        <v>209</v>
      </c>
      <c r="L93" s="825"/>
      <c r="M93" s="825"/>
      <c r="N93" s="825"/>
      <c r="O93" s="825"/>
      <c r="P93" s="825"/>
      <c r="Q93" s="825"/>
      <c r="R93" s="118"/>
      <c r="S93" s="118"/>
      <c r="T93" s="118"/>
      <c r="U93" s="118"/>
      <c r="V93" s="118"/>
      <c r="W93" s="118"/>
      <c r="X93" s="118"/>
      <c r="Y93" s="118"/>
      <c r="Z93" s="118"/>
      <c r="AA93" s="118"/>
      <c r="AB93" s="118"/>
      <c r="AC93" s="118"/>
      <c r="AD93" s="118"/>
      <c r="AE93" s="118"/>
      <c r="AF93" s="118"/>
      <c r="AG93" s="118"/>
      <c r="AQ93" s="179">
        <v>990440</v>
      </c>
      <c r="AR93" s="180"/>
      <c r="AS93" s="181" t="s">
        <v>209</v>
      </c>
      <c r="AT93" s="180"/>
      <c r="BD93" s="182"/>
    </row>
    <row r="94" spans="28:56" ht="15.75">
      <c r="AB94" s="411"/>
      <c r="BD94" s="83"/>
    </row>
    <row r="95" ht="15.75">
      <c r="BD95" s="83"/>
    </row>
    <row r="96" ht="15.75">
      <c r="BD96" s="83"/>
    </row>
    <row r="97" ht="15.75">
      <c r="BD97" s="83"/>
    </row>
    <row r="98" ht="15.75">
      <c r="BD98" s="83"/>
    </row>
    <row r="99" ht="15.75">
      <c r="BD99" s="83"/>
    </row>
    <row r="100" ht="15.75">
      <c r="BD100" s="83"/>
    </row>
    <row r="101" ht="15.75">
      <c r="BD101" s="83"/>
    </row>
    <row r="102" ht="15.75">
      <c r="BD102" s="83"/>
    </row>
    <row r="103" ht="15.75">
      <c r="BD103" s="83"/>
    </row>
    <row r="104" ht="15.75">
      <c r="BD104" s="83"/>
    </row>
    <row r="105" ht="15.75">
      <c r="BD105" s="83"/>
    </row>
    <row r="106" ht="15.75">
      <c r="BD106" s="83"/>
    </row>
    <row r="107" ht="15.75">
      <c r="BD107" s="83"/>
    </row>
    <row r="108" ht="15.75">
      <c r="BD108" s="83"/>
    </row>
    <row r="109" ht="15.75">
      <c r="BD109" s="83"/>
    </row>
    <row r="110" ht="15.75">
      <c r="BD110" s="83"/>
    </row>
    <row r="111" ht="15.75">
      <c r="BD111" s="83"/>
    </row>
    <row r="112" ht="15.75">
      <c r="BD112" s="83"/>
    </row>
    <row r="113" ht="15.75">
      <c r="BD113" s="83"/>
    </row>
    <row r="114" ht="15.75">
      <c r="BD114" s="83"/>
    </row>
    <row r="115" ht="15.75">
      <c r="BD115" s="83"/>
    </row>
    <row r="116" ht="15.75">
      <c r="BD116" s="83"/>
    </row>
    <row r="117" ht="15.75">
      <c r="BD117" s="83"/>
    </row>
    <row r="118" ht="15.75">
      <c r="BD118" s="83"/>
    </row>
    <row r="119" ht="15.75">
      <c r="BD119" s="83"/>
    </row>
    <row r="120" ht="15.75">
      <c r="BD120" s="83"/>
    </row>
    <row r="121" ht="15.75">
      <c r="BD121" s="83"/>
    </row>
    <row r="122" ht="15.75">
      <c r="BD122" s="83"/>
    </row>
    <row r="123" ht="15.75">
      <c r="BD123" s="83"/>
    </row>
    <row r="124" ht="15.75">
      <c r="BD124" s="83"/>
    </row>
    <row r="125" ht="15.75">
      <c r="BD125" s="83"/>
    </row>
    <row r="126" ht="15.75">
      <c r="BD126" s="83"/>
    </row>
    <row r="127" ht="15.75">
      <c r="BD127" s="83"/>
    </row>
    <row r="128" ht="15.75">
      <c r="BD128" s="83"/>
    </row>
    <row r="129" ht="15.75">
      <c r="BD129" s="83"/>
    </row>
    <row r="130" ht="15.75">
      <c r="BD130" s="83"/>
    </row>
    <row r="131" ht="15.75">
      <c r="BD131" s="83"/>
    </row>
    <row r="132" ht="15.75">
      <c r="BD132" s="83"/>
    </row>
    <row r="133" ht="15.75">
      <c r="BD133" s="83"/>
    </row>
    <row r="134" ht="15.75">
      <c r="BD134" s="83"/>
    </row>
    <row r="135" ht="15.75">
      <c r="BD135" s="83"/>
    </row>
    <row r="136" ht="15.75">
      <c r="BD136" s="83"/>
    </row>
    <row r="137" ht="15.75">
      <c r="BD137" s="83"/>
    </row>
    <row r="138" ht="15.75">
      <c r="BD138" s="83"/>
    </row>
    <row r="139" ht="15.75">
      <c r="BD139" s="83"/>
    </row>
    <row r="140" ht="15.75">
      <c r="BD140" s="83"/>
    </row>
    <row r="141" ht="15.75">
      <c r="BD141" s="83"/>
    </row>
    <row r="142" ht="15.75">
      <c r="BD142" s="83"/>
    </row>
    <row r="143" ht="15.75">
      <c r="BD143" s="83"/>
    </row>
    <row r="144" ht="15.75">
      <c r="BD144" s="83"/>
    </row>
    <row r="145" ht="15.75">
      <c r="BD145" s="83"/>
    </row>
    <row r="146" ht="15.75">
      <c r="BD146" s="83"/>
    </row>
    <row r="147" ht="15.75">
      <c r="BD147" s="83"/>
    </row>
    <row r="148" ht="15.75">
      <c r="BD148" s="83"/>
    </row>
    <row r="149" ht="15.75">
      <c r="BD149" s="83"/>
    </row>
    <row r="150" ht="15.75">
      <c r="BD150" s="83"/>
    </row>
    <row r="151" ht="15.75">
      <c r="BD151" s="83"/>
    </row>
    <row r="152" ht="15.75">
      <c r="BD152" s="83"/>
    </row>
    <row r="153" ht="15.75">
      <c r="BD153" s="83"/>
    </row>
    <row r="154" ht="15.75">
      <c r="BD154" s="83"/>
    </row>
    <row r="155" ht="15.75">
      <c r="BD155" s="83"/>
    </row>
    <row r="156" ht="15.75">
      <c r="BD156" s="83"/>
    </row>
    <row r="157" ht="15.75">
      <c r="BD157" s="83"/>
    </row>
    <row r="158" ht="15.75">
      <c r="BD158" s="83"/>
    </row>
    <row r="159" ht="15.75">
      <c r="BD159" s="83"/>
    </row>
    <row r="160" ht="15.75">
      <c r="BD160" s="83"/>
    </row>
    <row r="161" ht="15.75">
      <c r="BD161" s="83"/>
    </row>
    <row r="162" ht="15.75">
      <c r="BD162" s="83"/>
    </row>
    <row r="163" ht="15.75">
      <c r="BD163" s="83"/>
    </row>
    <row r="164" ht="15.75">
      <c r="BD164" s="83"/>
    </row>
    <row r="165" ht="15.75">
      <c r="BD165" s="83"/>
    </row>
    <row r="166" ht="15.75">
      <c r="BD166" s="83"/>
    </row>
    <row r="167" ht="15.75">
      <c r="BD167" s="83"/>
    </row>
    <row r="168" ht="15.75">
      <c r="BD168" s="83"/>
    </row>
    <row r="169" ht="15.75">
      <c r="BD169" s="83"/>
    </row>
    <row r="170" ht="15.75">
      <c r="BD170" s="83"/>
    </row>
    <row r="171" ht="15.75">
      <c r="BD171" s="83"/>
    </row>
    <row r="172" ht="15.75">
      <c r="BD172" s="83"/>
    </row>
    <row r="173" ht="15.75">
      <c r="BD173" s="83"/>
    </row>
    <row r="174" ht="15.75">
      <c r="BD174" s="83"/>
    </row>
    <row r="175" ht="15.75">
      <c r="BD175" s="83"/>
    </row>
    <row r="176" ht="15.75">
      <c r="BD176" s="83"/>
    </row>
    <row r="177" ht="15.75">
      <c r="BD177" s="83"/>
    </row>
    <row r="178" ht="15.75">
      <c r="BD178" s="83"/>
    </row>
    <row r="179" ht="15.75">
      <c r="BD179" s="83"/>
    </row>
    <row r="180" ht="15.75">
      <c r="BD180" s="83"/>
    </row>
    <row r="181" ht="15.75">
      <c r="BD181" s="83"/>
    </row>
    <row r="182" ht="15.75">
      <c r="BD182" s="83"/>
    </row>
    <row r="183" ht="15.75">
      <c r="BD183" s="83"/>
    </row>
    <row r="184" ht="15.75">
      <c r="BD184" s="83"/>
    </row>
    <row r="185" ht="15.75">
      <c r="BD185" s="83"/>
    </row>
    <row r="186" ht="15.75">
      <c r="BD186" s="83"/>
    </row>
    <row r="187" ht="15.75">
      <c r="BD187" s="83"/>
    </row>
    <row r="188" ht="15.75">
      <c r="BD188" s="83"/>
    </row>
    <row r="189" ht="15.75">
      <c r="BD189" s="83"/>
    </row>
    <row r="190" ht="15.75">
      <c r="BD190" s="83"/>
    </row>
    <row r="191" ht="15.75">
      <c r="BD191" s="83"/>
    </row>
    <row r="192" ht="15.75">
      <c r="BD192" s="83"/>
    </row>
    <row r="193" ht="15.75">
      <c r="BD193" s="83"/>
    </row>
    <row r="194" ht="15.75">
      <c r="BD194" s="83"/>
    </row>
    <row r="195" ht="15.75">
      <c r="BD195" s="83"/>
    </row>
    <row r="196" ht="15.75">
      <c r="BD196" s="83"/>
    </row>
    <row r="197" ht="15.75">
      <c r="BD197" s="83"/>
    </row>
    <row r="198" ht="15.75">
      <c r="BD198" s="83"/>
    </row>
    <row r="199" ht="15.75">
      <c r="BD199" s="83"/>
    </row>
    <row r="200" ht="15.75">
      <c r="BD200" s="83"/>
    </row>
    <row r="201" ht="15.75">
      <c r="BD201" s="83"/>
    </row>
    <row r="202" ht="15.75">
      <c r="BD202" s="83"/>
    </row>
    <row r="203" ht="15.75">
      <c r="BD203" s="83"/>
    </row>
    <row r="204" ht="15.75">
      <c r="BD204" s="83"/>
    </row>
    <row r="205" ht="15.75">
      <c r="BD205" s="83"/>
    </row>
    <row r="206" ht="15.75">
      <c r="BD206" s="83"/>
    </row>
    <row r="207" ht="15.75">
      <c r="BD207" s="83"/>
    </row>
    <row r="208" ht="15.75">
      <c r="BD208" s="83"/>
    </row>
    <row r="209" ht="15.75">
      <c r="BD209" s="83"/>
    </row>
    <row r="210" ht="15.75">
      <c r="BD210" s="83"/>
    </row>
    <row r="211" ht="15.75">
      <c r="BD211" s="83"/>
    </row>
    <row r="212" ht="15.75">
      <c r="BD212" s="83"/>
    </row>
    <row r="213" ht="15.75">
      <c r="BD213" s="83"/>
    </row>
    <row r="214" ht="15.75">
      <c r="BD214" s="83"/>
    </row>
    <row r="215" ht="15.75">
      <c r="BD215" s="83"/>
    </row>
    <row r="216" ht="15.75">
      <c r="BD216" s="83"/>
    </row>
    <row r="217" ht="15.75">
      <c r="BD217" s="83"/>
    </row>
    <row r="218" ht="15.75">
      <c r="BD218" s="83"/>
    </row>
    <row r="219" ht="15.75">
      <c r="BD219" s="83"/>
    </row>
    <row r="220" ht="15.75">
      <c r="BD220" s="83"/>
    </row>
    <row r="221" ht="15.75">
      <c r="BD221" s="83"/>
    </row>
    <row r="222" ht="15.75">
      <c r="BD222" s="83"/>
    </row>
    <row r="223" ht="15.75">
      <c r="BD223" s="83"/>
    </row>
    <row r="224" ht="15.75">
      <c r="BD224" s="83"/>
    </row>
    <row r="225" ht="15.75">
      <c r="BD225" s="83"/>
    </row>
    <row r="226" ht="15.75">
      <c r="BD226" s="83"/>
    </row>
    <row r="227" ht="15.75">
      <c r="BD227" s="83"/>
    </row>
    <row r="228" ht="15.75">
      <c r="BD228" s="83"/>
    </row>
    <row r="229" ht="15.75">
      <c r="BD229" s="83"/>
    </row>
    <row r="230" ht="15.75">
      <c r="BD230" s="83"/>
    </row>
    <row r="231" ht="15.75">
      <c r="BD231" s="83"/>
    </row>
    <row r="232" ht="15.75">
      <c r="BD232" s="83"/>
    </row>
    <row r="233" ht="15.75">
      <c r="BD233" s="83"/>
    </row>
    <row r="234" ht="15.75">
      <c r="BD234" s="83"/>
    </row>
    <row r="235" ht="15.75">
      <c r="BD235" s="83"/>
    </row>
    <row r="236" ht="15.75">
      <c r="BD236" s="83"/>
    </row>
    <row r="237" ht="15.75">
      <c r="BD237" s="83"/>
    </row>
    <row r="238" ht="15.75">
      <c r="BD238" s="83"/>
    </row>
    <row r="239" ht="15.75">
      <c r="BD239" s="83"/>
    </row>
    <row r="240" ht="15.75">
      <c r="BD240" s="83"/>
    </row>
    <row r="241" ht="15.75">
      <c r="BD241" s="83"/>
    </row>
    <row r="242" ht="15.75">
      <c r="BD242" s="83"/>
    </row>
    <row r="243" ht="15.75">
      <c r="BD243" s="83"/>
    </row>
    <row r="244" ht="15.75">
      <c r="BD244" s="83"/>
    </row>
    <row r="245" ht="15.75">
      <c r="BD245" s="83"/>
    </row>
    <row r="246" ht="15.75">
      <c r="BD246" s="83"/>
    </row>
    <row r="247" ht="15.75">
      <c r="BD247" s="83"/>
    </row>
    <row r="248" ht="15.75">
      <c r="BD248" s="83"/>
    </row>
    <row r="249" ht="15.75">
      <c r="BD249" s="83"/>
    </row>
    <row r="250" ht="15.75">
      <c r="BD250" s="83"/>
    </row>
    <row r="251" ht="15.75">
      <c r="BD251" s="83"/>
    </row>
    <row r="252" ht="15.75">
      <c r="BD252" s="83"/>
    </row>
    <row r="253" ht="15.75">
      <c r="BD253" s="83"/>
    </row>
    <row r="254" ht="15.75">
      <c r="BD254" s="83"/>
    </row>
    <row r="255" ht="15.75">
      <c r="BD255" s="83"/>
    </row>
    <row r="256" ht="15.75">
      <c r="BD256" s="83"/>
    </row>
    <row r="257" ht="15.75">
      <c r="BD257" s="83"/>
    </row>
    <row r="258" ht="15.75">
      <c r="BD258" s="83"/>
    </row>
    <row r="259" ht="15.75">
      <c r="BD259" s="83"/>
    </row>
    <row r="260" ht="15.75">
      <c r="BD260" s="83"/>
    </row>
    <row r="261" ht="15.75">
      <c r="BD261" s="83"/>
    </row>
    <row r="262" ht="15.75">
      <c r="BD262" s="83"/>
    </row>
    <row r="263" ht="15.75">
      <c r="BD263" s="83"/>
    </row>
    <row r="264" ht="15.75">
      <c r="BD264" s="83"/>
    </row>
    <row r="265" ht="15.75">
      <c r="BD265" s="83"/>
    </row>
    <row r="266" ht="15.75">
      <c r="BD266" s="83"/>
    </row>
    <row r="267" ht="15.75">
      <c r="BD267" s="83"/>
    </row>
    <row r="268" ht="15.75">
      <c r="BD268" s="83"/>
    </row>
    <row r="269" ht="15.75">
      <c r="BD269" s="83"/>
    </row>
    <row r="270" ht="15.75">
      <c r="BD270" s="83"/>
    </row>
    <row r="271" ht="15.75">
      <c r="BD271" s="83"/>
    </row>
    <row r="272" ht="15.75">
      <c r="BD272" s="83"/>
    </row>
    <row r="273" ht="15.75">
      <c r="BD273" s="83"/>
    </row>
    <row r="274" ht="15.75">
      <c r="BD274" s="83"/>
    </row>
    <row r="275" ht="15.75">
      <c r="BD275" s="83"/>
    </row>
    <row r="276" ht="15.75">
      <c r="BD276" s="83"/>
    </row>
    <row r="277" ht="15.75">
      <c r="BD277" s="83"/>
    </row>
    <row r="278" ht="15.75">
      <c r="BD278" s="83"/>
    </row>
    <row r="279" ht="15.75">
      <c r="BD279" s="83"/>
    </row>
    <row r="280" ht="15.75">
      <c r="BD280" s="83"/>
    </row>
    <row r="281" ht="15.75">
      <c r="BD281" s="83"/>
    </row>
    <row r="282" ht="15.75">
      <c r="BD282" s="83"/>
    </row>
    <row r="283" ht="15.75">
      <c r="BD283" s="83"/>
    </row>
    <row r="284" ht="15.75">
      <c r="BD284" s="83"/>
    </row>
    <row r="285" ht="15.75">
      <c r="BD285" s="83"/>
    </row>
    <row r="286" ht="15.75">
      <c r="BD286" s="83"/>
    </row>
    <row r="287" ht="15.75">
      <c r="BD287" s="83"/>
    </row>
    <row r="288" ht="15.75">
      <c r="BD288" s="83"/>
    </row>
    <row r="289" ht="15.75">
      <c r="BD289" s="83"/>
    </row>
    <row r="290" ht="15.75">
      <c r="BD290" s="83"/>
    </row>
    <row r="291" ht="15.75">
      <c r="BD291" s="83"/>
    </row>
    <row r="292" ht="15.75">
      <c r="BD292" s="83"/>
    </row>
    <row r="293" ht="15.75">
      <c r="BD293" s="83"/>
    </row>
    <row r="294" ht="15.75">
      <c r="BD294" s="83"/>
    </row>
    <row r="295" ht="15.75">
      <c r="BD295" s="83"/>
    </row>
    <row r="296" ht="15.75">
      <c r="BD296" s="83"/>
    </row>
    <row r="297" ht="15.75">
      <c r="BD297" s="83"/>
    </row>
    <row r="298" ht="15.75">
      <c r="BD298" s="83"/>
    </row>
    <row r="299" ht="15.75">
      <c r="BD299" s="83"/>
    </row>
    <row r="300" ht="15.75">
      <c r="BD300" s="83"/>
    </row>
    <row r="301" ht="15.75">
      <c r="BD301" s="83"/>
    </row>
    <row r="302" ht="15.75">
      <c r="BD302" s="83"/>
    </row>
    <row r="303" ht="15.75">
      <c r="BD303" s="83"/>
    </row>
    <row r="304" ht="15.75">
      <c r="BD304" s="83"/>
    </row>
    <row r="305" ht="15.75">
      <c r="BD305" s="83"/>
    </row>
    <row r="306" ht="15.75">
      <c r="BD306" s="83"/>
    </row>
    <row r="307" ht="15.75">
      <c r="BD307" s="83"/>
    </row>
    <row r="308" ht="15.75">
      <c r="BD308" s="83"/>
    </row>
    <row r="309" ht="15.75">
      <c r="BD309" s="83"/>
    </row>
    <row r="310" ht="15.75">
      <c r="BD310" s="83"/>
    </row>
    <row r="311" ht="15.75">
      <c r="BD311" s="83"/>
    </row>
    <row r="312" ht="15.75">
      <c r="BD312" s="83"/>
    </row>
    <row r="313" ht="15.75">
      <c r="BD313" s="83"/>
    </row>
    <row r="314" ht="15.75">
      <c r="BD314" s="83"/>
    </row>
    <row r="315" ht="15.75">
      <c r="BD315" s="83"/>
    </row>
    <row r="316" ht="15.75">
      <c r="BD316" s="83"/>
    </row>
    <row r="317" ht="15.75">
      <c r="BD317" s="83"/>
    </row>
    <row r="318" ht="15.75">
      <c r="BD318" s="83"/>
    </row>
    <row r="319" ht="15.75">
      <c r="BD319" s="83"/>
    </row>
    <row r="320" ht="15.75">
      <c r="BD320" s="83"/>
    </row>
    <row r="321" ht="15.75">
      <c r="BD321" s="83"/>
    </row>
    <row r="322" ht="15.75">
      <c r="BD322" s="83"/>
    </row>
    <row r="323" ht="15.75">
      <c r="BD323" s="83"/>
    </row>
    <row r="324" ht="15.75">
      <c r="BD324" s="83"/>
    </row>
    <row r="325" ht="15.75">
      <c r="BD325" s="83"/>
    </row>
    <row r="326" ht="15.75">
      <c r="BD326" s="83"/>
    </row>
    <row r="327" ht="15.75">
      <c r="BD327" s="83"/>
    </row>
    <row r="328" ht="15.75">
      <c r="BD328" s="83"/>
    </row>
    <row r="329" ht="15.75">
      <c r="BD329" s="83"/>
    </row>
    <row r="330" ht="15.75">
      <c r="BD330" s="83"/>
    </row>
    <row r="331" ht="15.75">
      <c r="BD331" s="83"/>
    </row>
    <row r="332" ht="15.75">
      <c r="BD332" s="83"/>
    </row>
    <row r="333" ht="15.75">
      <c r="BD333" s="83"/>
    </row>
    <row r="334" ht="15.75">
      <c r="BD334" s="83"/>
    </row>
    <row r="335" ht="15.75">
      <c r="BD335" s="83"/>
    </row>
    <row r="336" ht="15.75">
      <c r="BD336" s="83"/>
    </row>
    <row r="337" ht="15.75">
      <c r="BD337" s="83"/>
    </row>
    <row r="338" ht="15.75">
      <c r="BD338" s="83"/>
    </row>
    <row r="339" ht="15.75">
      <c r="BD339" s="83"/>
    </row>
    <row r="340" ht="15.75">
      <c r="BD340" s="83"/>
    </row>
    <row r="341" ht="15.75">
      <c r="BD341" s="83"/>
    </row>
    <row r="342" ht="15.75">
      <c r="BD342" s="83"/>
    </row>
    <row r="343" ht="15.75">
      <c r="BD343" s="83"/>
    </row>
    <row r="344" ht="15.75">
      <c r="BD344" s="83"/>
    </row>
    <row r="345" ht="15.75">
      <c r="BD345" s="83"/>
    </row>
    <row r="346" ht="15.75">
      <c r="BD346" s="83"/>
    </row>
  </sheetData>
  <sheetProtection/>
  <mergeCells count="43">
    <mergeCell ref="AK7:AP7"/>
    <mergeCell ref="N7:N8"/>
    <mergeCell ref="AA3:BK3"/>
    <mergeCell ref="W5:Y5"/>
    <mergeCell ref="X7:X8"/>
    <mergeCell ref="AA4:AA8"/>
    <mergeCell ref="AB4:AB8"/>
    <mergeCell ref="P7:P8"/>
    <mergeCell ref="Y7:Y8"/>
    <mergeCell ref="V7:V8"/>
    <mergeCell ref="S4:Y4"/>
    <mergeCell ref="P5:R5"/>
    <mergeCell ref="W6:Y6"/>
    <mergeCell ref="W7:W8"/>
    <mergeCell ref="AE7:AH7"/>
    <mergeCell ref="S6:V6"/>
    <mergeCell ref="Z4:Z8"/>
    <mergeCell ref="D7:D8"/>
    <mergeCell ref="E7:F7"/>
    <mergeCell ref="T7:T8"/>
    <mergeCell ref="S5:V5"/>
    <mergeCell ref="L6:O6"/>
    <mergeCell ref="L5:O5"/>
    <mergeCell ref="U7:U8"/>
    <mergeCell ref="S7:S8"/>
    <mergeCell ref="C4:K6"/>
    <mergeCell ref="P6:R6"/>
    <mergeCell ref="O7:O8"/>
    <mergeCell ref="C7:C8"/>
    <mergeCell ref="A93:Q93"/>
    <mergeCell ref="A91:B91"/>
    <mergeCell ref="A4:A8"/>
    <mergeCell ref="H7:H8"/>
    <mergeCell ref="I7:I8"/>
    <mergeCell ref="L4:R4"/>
    <mergeCell ref="Q7:Q8"/>
    <mergeCell ref="R7:R8"/>
    <mergeCell ref="B4:B8"/>
    <mergeCell ref="M7:M8"/>
    <mergeCell ref="G7:G8"/>
    <mergeCell ref="K7:K8"/>
    <mergeCell ref="J7:J8"/>
    <mergeCell ref="L7:L8"/>
  </mergeCells>
  <printOptions horizontalCentered="1"/>
  <pageMargins left="0" right="0" top="0.4724409448818898" bottom="0" header="0" footer="0"/>
  <pageSetup horizontalDpi="600" verticalDpi="600" orientation="landscape" paperSize="9" scale="40" r:id="rId2"/>
  <drawing r:id="rId1"/>
</worksheet>
</file>

<file path=xl/worksheets/sheet13.xml><?xml version="1.0" encoding="utf-8"?>
<worksheet xmlns="http://schemas.openxmlformats.org/spreadsheetml/2006/main" xmlns:r="http://schemas.openxmlformats.org/officeDocument/2006/relationships">
  <sheetPr>
    <tabColor theme="4" tint="0.5999900102615356"/>
  </sheetPr>
  <dimension ref="A4:S98"/>
  <sheetViews>
    <sheetView showGridLines="0" zoomScalePageLayoutView="0" workbookViewId="0" topLeftCell="A1">
      <selection activeCell="K9" sqref="K9"/>
    </sheetView>
  </sheetViews>
  <sheetFormatPr defaultColWidth="9.140625" defaultRowHeight="12.75"/>
  <cols>
    <col min="1" max="1" width="5.421875" style="1" customWidth="1"/>
    <col min="2" max="2" width="18.57421875" style="1" bestFit="1" customWidth="1"/>
    <col min="3" max="7" width="12.7109375" style="357" customWidth="1"/>
    <col min="8" max="8" width="14.421875" style="357" customWidth="1"/>
    <col min="9" max="16384" width="9.140625" style="1" customWidth="1"/>
  </cols>
  <sheetData>
    <row r="1" ht="18.75" customHeight="1"/>
    <row r="2" ht="18.75" customHeight="1"/>
    <row r="3" ht="18.75" customHeight="1"/>
    <row r="4" spans="1:8" ht="30" customHeight="1">
      <c r="A4" s="423" t="s">
        <v>771</v>
      </c>
      <c r="B4" s="423"/>
      <c r="C4" s="423"/>
      <c r="D4" s="423"/>
      <c r="E4" s="423"/>
      <c r="F4" s="423"/>
      <c r="G4" s="423"/>
      <c r="H4" s="423"/>
    </row>
    <row r="5" spans="1:7" s="416" customFormat="1" ht="15" customHeight="1">
      <c r="A5" s="405" t="s">
        <v>772</v>
      </c>
      <c r="B5" s="415"/>
      <c r="C5" s="358"/>
      <c r="D5" s="359"/>
      <c r="E5" s="359"/>
      <c r="F5" s="359"/>
      <c r="G5" s="359"/>
    </row>
    <row r="6" spans="1:8" s="416" customFormat="1" ht="15" customHeight="1">
      <c r="A6" s="405"/>
      <c r="B6" s="415"/>
      <c r="C6" s="358"/>
      <c r="D6" s="359"/>
      <c r="E6" s="359"/>
      <c r="F6" s="359"/>
      <c r="G6" s="851" t="s">
        <v>817</v>
      </c>
      <c r="H6" s="851"/>
    </row>
    <row r="7" spans="1:8" s="541" customFormat="1" ht="41.25" customHeight="1">
      <c r="A7" s="853" t="s">
        <v>468</v>
      </c>
      <c r="B7" s="854" t="s">
        <v>467</v>
      </c>
      <c r="C7" s="855" t="s">
        <v>778</v>
      </c>
      <c r="D7" s="855"/>
      <c r="E7" s="855"/>
      <c r="F7" s="855" t="s">
        <v>779</v>
      </c>
      <c r="G7" s="855"/>
      <c r="H7" s="855"/>
    </row>
    <row r="8" spans="1:8" s="511" customFormat="1" ht="14.25" customHeight="1">
      <c r="A8" s="853"/>
      <c r="B8" s="854"/>
      <c r="C8" s="542" t="s">
        <v>189</v>
      </c>
      <c r="D8" s="543" t="s">
        <v>148</v>
      </c>
      <c r="E8" s="543" t="s">
        <v>147</v>
      </c>
      <c r="F8" s="542" t="s">
        <v>189</v>
      </c>
      <c r="G8" s="543" t="s">
        <v>148</v>
      </c>
      <c r="H8" s="543" t="s">
        <v>147</v>
      </c>
    </row>
    <row r="9" spans="1:8" s="511" customFormat="1" ht="18" customHeight="1">
      <c r="A9" s="853"/>
      <c r="B9" s="854"/>
      <c r="C9" s="544" t="s">
        <v>238</v>
      </c>
      <c r="D9" s="545" t="s">
        <v>231</v>
      </c>
      <c r="E9" s="545" t="s">
        <v>42</v>
      </c>
      <c r="F9" s="544" t="s">
        <v>238</v>
      </c>
      <c r="G9" s="545" t="s">
        <v>231</v>
      </c>
      <c r="H9" s="545" t="s">
        <v>42</v>
      </c>
    </row>
    <row r="10" spans="1:8" s="511" customFormat="1" ht="21.75" customHeight="1">
      <c r="A10" s="546" t="s">
        <v>53</v>
      </c>
      <c r="B10" s="547" t="s">
        <v>54</v>
      </c>
      <c r="C10" s="548">
        <v>382045</v>
      </c>
      <c r="D10" s="548">
        <v>271274</v>
      </c>
      <c r="E10" s="548">
        <v>110771</v>
      </c>
      <c r="F10" s="548">
        <v>325627</v>
      </c>
      <c r="G10" s="548">
        <v>234002</v>
      </c>
      <c r="H10" s="548">
        <v>91625</v>
      </c>
    </row>
    <row r="11" spans="1:8" s="511" customFormat="1" ht="21.75" customHeight="1">
      <c r="A11" s="549" t="s">
        <v>55</v>
      </c>
      <c r="B11" s="550" t="s">
        <v>56</v>
      </c>
      <c r="C11" s="548">
        <v>78633</v>
      </c>
      <c r="D11" s="548">
        <v>58055</v>
      </c>
      <c r="E11" s="548">
        <v>20578</v>
      </c>
      <c r="F11" s="548">
        <v>64021</v>
      </c>
      <c r="G11" s="548">
        <v>48391</v>
      </c>
      <c r="H11" s="548">
        <v>15630</v>
      </c>
    </row>
    <row r="12" spans="1:8" s="511" customFormat="1" ht="21.75" customHeight="1">
      <c r="A12" s="549" t="s">
        <v>57</v>
      </c>
      <c r="B12" s="550" t="s">
        <v>58</v>
      </c>
      <c r="C12" s="548">
        <v>124357</v>
      </c>
      <c r="D12" s="548">
        <v>89112</v>
      </c>
      <c r="E12" s="548">
        <v>35245</v>
      </c>
      <c r="F12" s="548">
        <v>102149</v>
      </c>
      <c r="G12" s="548">
        <v>74478</v>
      </c>
      <c r="H12" s="548">
        <v>27671</v>
      </c>
    </row>
    <row r="13" spans="1:8" s="511" customFormat="1" ht="21.75" customHeight="1">
      <c r="A13" s="549" t="s">
        <v>59</v>
      </c>
      <c r="B13" s="550" t="s">
        <v>60</v>
      </c>
      <c r="C13" s="548">
        <v>40686</v>
      </c>
      <c r="D13" s="548">
        <v>28925</v>
      </c>
      <c r="E13" s="548">
        <v>11761</v>
      </c>
      <c r="F13" s="548">
        <v>32654</v>
      </c>
      <c r="G13" s="548">
        <v>24719</v>
      </c>
      <c r="H13" s="548">
        <v>7935</v>
      </c>
    </row>
    <row r="14" spans="1:8" s="511" customFormat="1" ht="21.75" customHeight="1">
      <c r="A14" s="549" t="s">
        <v>44</v>
      </c>
      <c r="B14" s="550" t="s">
        <v>45</v>
      </c>
      <c r="C14" s="548">
        <v>51680</v>
      </c>
      <c r="D14" s="548">
        <v>36576</v>
      </c>
      <c r="E14" s="548">
        <v>15104</v>
      </c>
      <c r="F14" s="548">
        <v>43107</v>
      </c>
      <c r="G14" s="548">
        <v>31025</v>
      </c>
      <c r="H14" s="548">
        <v>12082</v>
      </c>
    </row>
    <row r="15" spans="1:8" s="511" customFormat="1" ht="21.75" customHeight="1">
      <c r="A15" s="549" t="s">
        <v>46</v>
      </c>
      <c r="B15" s="550" t="s">
        <v>47</v>
      </c>
      <c r="C15" s="548">
        <v>1529261</v>
      </c>
      <c r="D15" s="548">
        <v>992004</v>
      </c>
      <c r="E15" s="548">
        <v>537257</v>
      </c>
      <c r="F15" s="548">
        <v>1224935</v>
      </c>
      <c r="G15" s="548">
        <v>833909</v>
      </c>
      <c r="H15" s="548">
        <v>391026</v>
      </c>
    </row>
    <row r="16" spans="1:8" s="511" customFormat="1" ht="21.75" customHeight="1">
      <c r="A16" s="549" t="s">
        <v>48</v>
      </c>
      <c r="B16" s="550" t="s">
        <v>49</v>
      </c>
      <c r="C16" s="548">
        <v>729110</v>
      </c>
      <c r="D16" s="548">
        <v>478445</v>
      </c>
      <c r="E16" s="548">
        <v>250665</v>
      </c>
      <c r="F16" s="548">
        <v>679640</v>
      </c>
      <c r="G16" s="548">
        <v>446162</v>
      </c>
      <c r="H16" s="548">
        <v>233478</v>
      </c>
    </row>
    <row r="17" spans="1:8" s="511" customFormat="1" ht="21.75" customHeight="1">
      <c r="A17" s="549" t="s">
        <v>182</v>
      </c>
      <c r="B17" s="550" t="s">
        <v>183</v>
      </c>
      <c r="C17" s="548">
        <v>36047</v>
      </c>
      <c r="D17" s="548">
        <v>28243</v>
      </c>
      <c r="E17" s="548">
        <v>7804</v>
      </c>
      <c r="F17" s="548">
        <v>31598</v>
      </c>
      <c r="G17" s="548">
        <v>25529</v>
      </c>
      <c r="H17" s="548">
        <v>6069</v>
      </c>
    </row>
    <row r="18" spans="1:8" s="511" customFormat="1" ht="21.75" customHeight="1">
      <c r="A18" s="549" t="s">
        <v>184</v>
      </c>
      <c r="B18" s="550" t="s">
        <v>151</v>
      </c>
      <c r="C18" s="548">
        <v>202759</v>
      </c>
      <c r="D18" s="548">
        <v>133774</v>
      </c>
      <c r="E18" s="548">
        <v>68985</v>
      </c>
      <c r="F18" s="548">
        <v>175840</v>
      </c>
      <c r="G18" s="548">
        <v>117752</v>
      </c>
      <c r="H18" s="548">
        <v>58088</v>
      </c>
    </row>
    <row r="19" spans="1:8" s="511" customFormat="1" ht="21.75" customHeight="1">
      <c r="A19" s="549">
        <v>10</v>
      </c>
      <c r="B19" s="550" t="s">
        <v>132</v>
      </c>
      <c r="C19" s="548">
        <v>236940</v>
      </c>
      <c r="D19" s="548">
        <v>159564</v>
      </c>
      <c r="E19" s="548">
        <v>77376</v>
      </c>
      <c r="F19" s="548">
        <v>207300</v>
      </c>
      <c r="G19" s="548">
        <v>141864</v>
      </c>
      <c r="H19" s="548">
        <v>65436</v>
      </c>
    </row>
    <row r="20" spans="1:8" s="511" customFormat="1" ht="21.75" customHeight="1">
      <c r="A20" s="551">
        <v>11</v>
      </c>
      <c r="B20" s="550" t="s">
        <v>133</v>
      </c>
      <c r="C20" s="548">
        <v>57410</v>
      </c>
      <c r="D20" s="548">
        <v>40635</v>
      </c>
      <c r="E20" s="548">
        <v>16775</v>
      </c>
      <c r="F20" s="548">
        <v>49828</v>
      </c>
      <c r="G20" s="548">
        <v>36338</v>
      </c>
      <c r="H20" s="548">
        <v>13490</v>
      </c>
    </row>
    <row r="21" spans="1:8" s="511" customFormat="1" ht="21.75" customHeight="1">
      <c r="A21" s="551">
        <v>12</v>
      </c>
      <c r="B21" s="550" t="s">
        <v>134</v>
      </c>
      <c r="C21" s="548">
        <v>36202</v>
      </c>
      <c r="D21" s="548">
        <v>27381</v>
      </c>
      <c r="E21" s="548">
        <v>8821</v>
      </c>
      <c r="F21" s="548">
        <v>31060</v>
      </c>
      <c r="G21" s="548">
        <v>24378</v>
      </c>
      <c r="H21" s="548">
        <v>6682</v>
      </c>
    </row>
    <row r="22" spans="1:8" s="511" customFormat="1" ht="21.75" customHeight="1">
      <c r="A22" s="551">
        <v>13</v>
      </c>
      <c r="B22" s="550" t="s">
        <v>135</v>
      </c>
      <c r="C22" s="548">
        <v>41662</v>
      </c>
      <c r="D22" s="548">
        <v>31990</v>
      </c>
      <c r="E22" s="548">
        <v>9672</v>
      </c>
      <c r="F22" s="548">
        <v>34396</v>
      </c>
      <c r="G22" s="548">
        <v>27742</v>
      </c>
      <c r="H22" s="548">
        <v>6654</v>
      </c>
    </row>
    <row r="23" spans="1:8" s="511" customFormat="1" ht="21.75" customHeight="1">
      <c r="A23" s="551">
        <v>14</v>
      </c>
      <c r="B23" s="550" t="s">
        <v>136</v>
      </c>
      <c r="C23" s="548">
        <v>71551</v>
      </c>
      <c r="D23" s="548">
        <v>47404</v>
      </c>
      <c r="E23" s="548">
        <v>24147</v>
      </c>
      <c r="F23" s="548">
        <v>64084</v>
      </c>
      <c r="G23" s="548">
        <v>42992</v>
      </c>
      <c r="H23" s="548">
        <v>21092</v>
      </c>
    </row>
    <row r="24" spans="1:8" s="511" customFormat="1" ht="21.75" customHeight="1">
      <c r="A24" s="551">
        <v>15</v>
      </c>
      <c r="B24" s="550" t="s">
        <v>137</v>
      </c>
      <c r="C24" s="548">
        <v>41973</v>
      </c>
      <c r="D24" s="548">
        <v>29451</v>
      </c>
      <c r="E24" s="548">
        <v>12522</v>
      </c>
      <c r="F24" s="548">
        <v>34848</v>
      </c>
      <c r="G24" s="548">
        <v>25407</v>
      </c>
      <c r="H24" s="548">
        <v>9441</v>
      </c>
    </row>
    <row r="25" spans="1:8" s="511" customFormat="1" ht="21.75" customHeight="1">
      <c r="A25" s="551">
        <v>16</v>
      </c>
      <c r="B25" s="550" t="s">
        <v>138</v>
      </c>
      <c r="C25" s="548">
        <v>828230</v>
      </c>
      <c r="D25" s="548">
        <v>546198</v>
      </c>
      <c r="E25" s="548">
        <v>282032</v>
      </c>
      <c r="F25" s="548">
        <v>753534</v>
      </c>
      <c r="G25" s="548">
        <v>501129</v>
      </c>
      <c r="H25" s="548">
        <v>252405</v>
      </c>
    </row>
    <row r="26" spans="1:8" s="511" customFormat="1" ht="21.75" customHeight="1">
      <c r="A26" s="551">
        <v>17</v>
      </c>
      <c r="B26" s="550" t="s">
        <v>139</v>
      </c>
      <c r="C26" s="548">
        <v>114448</v>
      </c>
      <c r="D26" s="548">
        <v>78037</v>
      </c>
      <c r="E26" s="548">
        <v>36411</v>
      </c>
      <c r="F26" s="548">
        <v>99375</v>
      </c>
      <c r="G26" s="548">
        <v>69760</v>
      </c>
      <c r="H26" s="548">
        <v>29615</v>
      </c>
    </row>
    <row r="27" spans="1:8" s="511" customFormat="1" ht="21.75" customHeight="1">
      <c r="A27" s="551">
        <v>18</v>
      </c>
      <c r="B27" s="550" t="s">
        <v>140</v>
      </c>
      <c r="C27" s="548">
        <v>33762</v>
      </c>
      <c r="D27" s="548">
        <v>24370</v>
      </c>
      <c r="E27" s="548">
        <v>9392</v>
      </c>
      <c r="F27" s="548">
        <v>29681</v>
      </c>
      <c r="G27" s="548">
        <v>21724</v>
      </c>
      <c r="H27" s="548">
        <v>7957</v>
      </c>
    </row>
    <row r="28" spans="1:8" s="511" customFormat="1" ht="21.75" customHeight="1">
      <c r="A28" s="551">
        <v>19</v>
      </c>
      <c r="B28" s="552" t="s">
        <v>141</v>
      </c>
      <c r="C28" s="548">
        <v>79623</v>
      </c>
      <c r="D28" s="548">
        <v>55632</v>
      </c>
      <c r="E28" s="548">
        <v>23991</v>
      </c>
      <c r="F28" s="548">
        <v>64751</v>
      </c>
      <c r="G28" s="548">
        <v>46323</v>
      </c>
      <c r="H28" s="548">
        <v>18428</v>
      </c>
    </row>
    <row r="29" spans="1:8" s="511" customFormat="1" ht="21.75" customHeight="1">
      <c r="A29" s="551">
        <v>20</v>
      </c>
      <c r="B29" s="552" t="s">
        <v>142</v>
      </c>
      <c r="C29" s="548">
        <v>235425</v>
      </c>
      <c r="D29" s="548">
        <v>147240</v>
      </c>
      <c r="E29" s="548">
        <v>88185</v>
      </c>
      <c r="F29" s="548">
        <v>205766</v>
      </c>
      <c r="G29" s="548">
        <v>130120</v>
      </c>
      <c r="H29" s="548">
        <v>75646</v>
      </c>
    </row>
    <row r="30" spans="1:8" s="511" customFormat="1" ht="21.75" customHeight="1">
      <c r="A30" s="551">
        <v>21</v>
      </c>
      <c r="B30" s="552" t="s">
        <v>160</v>
      </c>
      <c r="C30" s="548">
        <v>203572</v>
      </c>
      <c r="D30" s="548">
        <v>149925</v>
      </c>
      <c r="E30" s="548">
        <v>53647</v>
      </c>
      <c r="F30" s="548">
        <v>173173</v>
      </c>
      <c r="G30" s="548">
        <v>131568</v>
      </c>
      <c r="H30" s="548">
        <v>41605</v>
      </c>
    </row>
    <row r="31" spans="1:8" s="511" customFormat="1" ht="21.75" customHeight="1">
      <c r="A31" s="551">
        <v>22</v>
      </c>
      <c r="B31" s="552" t="s">
        <v>161</v>
      </c>
      <c r="C31" s="548">
        <v>73312</v>
      </c>
      <c r="D31" s="548">
        <v>44999</v>
      </c>
      <c r="E31" s="548">
        <v>28313</v>
      </c>
      <c r="F31" s="548">
        <v>65284</v>
      </c>
      <c r="G31" s="548">
        <v>40465</v>
      </c>
      <c r="H31" s="548">
        <v>24819</v>
      </c>
    </row>
    <row r="32" spans="1:8" s="511" customFormat="1" ht="21.75" customHeight="1">
      <c r="A32" s="551">
        <v>23</v>
      </c>
      <c r="B32" s="552" t="s">
        <v>162</v>
      </c>
      <c r="C32" s="548">
        <v>100325</v>
      </c>
      <c r="D32" s="548">
        <v>77893</v>
      </c>
      <c r="E32" s="548">
        <v>22432</v>
      </c>
      <c r="F32" s="548">
        <v>86215</v>
      </c>
      <c r="G32" s="548">
        <v>68527</v>
      </c>
      <c r="H32" s="548">
        <v>17688</v>
      </c>
    </row>
    <row r="33" spans="1:8" s="511" customFormat="1" ht="21.75" customHeight="1">
      <c r="A33" s="551">
        <v>24</v>
      </c>
      <c r="B33" s="552" t="s">
        <v>192</v>
      </c>
      <c r="C33" s="548">
        <v>37523</v>
      </c>
      <c r="D33" s="548">
        <v>28095</v>
      </c>
      <c r="E33" s="548">
        <v>9428</v>
      </c>
      <c r="F33" s="548">
        <v>32800</v>
      </c>
      <c r="G33" s="548">
        <v>25025</v>
      </c>
      <c r="H33" s="548">
        <v>7775</v>
      </c>
    </row>
    <row r="34" spans="1:8" s="511" customFormat="1" ht="21.75" customHeight="1">
      <c r="A34" s="551">
        <v>25</v>
      </c>
      <c r="B34" s="552" t="s">
        <v>193</v>
      </c>
      <c r="C34" s="548">
        <v>108637</v>
      </c>
      <c r="D34" s="548">
        <v>81929</v>
      </c>
      <c r="E34" s="548">
        <v>26708</v>
      </c>
      <c r="F34" s="548">
        <v>93291</v>
      </c>
      <c r="G34" s="548">
        <v>72732</v>
      </c>
      <c r="H34" s="548">
        <v>20559</v>
      </c>
    </row>
    <row r="35" spans="1:8" s="511" customFormat="1" ht="21.75" customHeight="1">
      <c r="A35" s="551">
        <v>26</v>
      </c>
      <c r="B35" s="552" t="s">
        <v>0</v>
      </c>
      <c r="C35" s="548">
        <v>204314</v>
      </c>
      <c r="D35" s="548">
        <v>137318</v>
      </c>
      <c r="E35" s="548">
        <v>66996</v>
      </c>
      <c r="F35" s="548">
        <v>183617</v>
      </c>
      <c r="G35" s="548">
        <v>125209</v>
      </c>
      <c r="H35" s="548">
        <v>58408</v>
      </c>
    </row>
    <row r="36" spans="1:8" s="511" customFormat="1" ht="21.75" customHeight="1">
      <c r="A36" s="551">
        <v>27</v>
      </c>
      <c r="B36" s="552" t="s">
        <v>14</v>
      </c>
      <c r="C36" s="548">
        <v>392711</v>
      </c>
      <c r="D36" s="548">
        <v>305281</v>
      </c>
      <c r="E36" s="548">
        <v>87430</v>
      </c>
      <c r="F36" s="548">
        <v>347742</v>
      </c>
      <c r="G36" s="548">
        <v>276286</v>
      </c>
      <c r="H36" s="548">
        <v>71456</v>
      </c>
    </row>
    <row r="37" spans="1:8" s="511" customFormat="1" ht="21.75" customHeight="1">
      <c r="A37" s="549">
        <v>28</v>
      </c>
      <c r="B37" s="550" t="s">
        <v>212</v>
      </c>
      <c r="C37" s="548">
        <v>70296</v>
      </c>
      <c r="D37" s="548">
        <v>46264</v>
      </c>
      <c r="E37" s="548">
        <v>24032</v>
      </c>
      <c r="F37" s="548">
        <v>59203</v>
      </c>
      <c r="G37" s="548">
        <v>39648</v>
      </c>
      <c r="H37" s="548">
        <v>19555</v>
      </c>
    </row>
    <row r="38" spans="1:8" s="511" customFormat="1" ht="21.75" customHeight="1">
      <c r="A38" s="549">
        <v>29</v>
      </c>
      <c r="B38" s="550" t="s">
        <v>213</v>
      </c>
      <c r="C38" s="548">
        <v>20007</v>
      </c>
      <c r="D38" s="548">
        <v>14002</v>
      </c>
      <c r="E38" s="548">
        <v>6005</v>
      </c>
      <c r="F38" s="548">
        <v>15587</v>
      </c>
      <c r="G38" s="548">
        <v>12034</v>
      </c>
      <c r="H38" s="548">
        <v>3553</v>
      </c>
    </row>
    <row r="39" spans="1:8" s="511" customFormat="1" ht="21.75" customHeight="1">
      <c r="A39" s="549">
        <v>30</v>
      </c>
      <c r="B39" s="550" t="s">
        <v>214</v>
      </c>
      <c r="C39" s="548">
        <v>31883</v>
      </c>
      <c r="D39" s="548">
        <v>24681</v>
      </c>
      <c r="E39" s="548">
        <v>7202</v>
      </c>
      <c r="F39" s="548">
        <v>27165</v>
      </c>
      <c r="G39" s="548">
        <v>22415</v>
      </c>
      <c r="H39" s="548">
        <v>4750</v>
      </c>
    </row>
    <row r="40" spans="1:8" s="511" customFormat="1" ht="21.75" customHeight="1">
      <c r="A40" s="549">
        <v>31</v>
      </c>
      <c r="B40" s="550" t="s">
        <v>124</v>
      </c>
      <c r="C40" s="548">
        <v>233096</v>
      </c>
      <c r="D40" s="548">
        <v>165778</v>
      </c>
      <c r="E40" s="548">
        <v>67318</v>
      </c>
      <c r="F40" s="548">
        <v>187539</v>
      </c>
      <c r="G40" s="548">
        <v>138566</v>
      </c>
      <c r="H40" s="548">
        <v>48973</v>
      </c>
    </row>
    <row r="41" spans="1:8" s="511" customFormat="1" ht="21.75" customHeight="1">
      <c r="A41" s="549">
        <v>32</v>
      </c>
      <c r="B41" s="550" t="s">
        <v>150</v>
      </c>
      <c r="C41" s="548">
        <v>81492</v>
      </c>
      <c r="D41" s="548">
        <v>54653</v>
      </c>
      <c r="E41" s="548">
        <v>26839</v>
      </c>
      <c r="F41" s="548">
        <v>63020</v>
      </c>
      <c r="G41" s="548">
        <v>43841</v>
      </c>
      <c r="H41" s="548">
        <v>19179</v>
      </c>
    </row>
    <row r="42" spans="1:8" s="511" customFormat="1" ht="21.75" customHeight="1">
      <c r="A42" s="549">
        <v>33</v>
      </c>
      <c r="B42" s="550" t="s">
        <v>3</v>
      </c>
      <c r="C42" s="548">
        <v>334818</v>
      </c>
      <c r="D42" s="548">
        <v>236438</v>
      </c>
      <c r="E42" s="548">
        <v>98380</v>
      </c>
      <c r="F42" s="548">
        <v>285161</v>
      </c>
      <c r="G42" s="548">
        <v>205439</v>
      </c>
      <c r="H42" s="548">
        <v>79722</v>
      </c>
    </row>
    <row r="43" spans="1:8" s="511" customFormat="1" ht="21.75" customHeight="1">
      <c r="A43" s="549">
        <v>34</v>
      </c>
      <c r="B43" s="550" t="s">
        <v>4</v>
      </c>
      <c r="C43" s="548">
        <v>4865665</v>
      </c>
      <c r="D43" s="548">
        <v>3110461</v>
      </c>
      <c r="E43" s="548">
        <v>1755204</v>
      </c>
      <c r="F43" s="548">
        <v>4385416</v>
      </c>
      <c r="G43" s="548">
        <v>2848234</v>
      </c>
      <c r="H43" s="548">
        <v>1537182</v>
      </c>
    </row>
    <row r="44" spans="1:8" s="511" customFormat="1" ht="21.75" customHeight="1">
      <c r="A44" s="549">
        <v>35</v>
      </c>
      <c r="B44" s="550" t="s">
        <v>5</v>
      </c>
      <c r="C44" s="548">
        <v>1102562</v>
      </c>
      <c r="D44" s="548">
        <v>717428</v>
      </c>
      <c r="E44" s="548">
        <v>385134</v>
      </c>
      <c r="F44" s="548">
        <v>997324</v>
      </c>
      <c r="G44" s="548">
        <v>650089</v>
      </c>
      <c r="H44" s="548">
        <v>347235</v>
      </c>
    </row>
    <row r="45" spans="1:8" s="511" customFormat="1" ht="21.75" customHeight="1">
      <c r="A45" s="549">
        <v>36</v>
      </c>
      <c r="B45" s="550" t="s">
        <v>6</v>
      </c>
      <c r="C45" s="548">
        <v>30547</v>
      </c>
      <c r="D45" s="548">
        <v>21701</v>
      </c>
      <c r="E45" s="548">
        <v>8846</v>
      </c>
      <c r="F45" s="548">
        <v>25583</v>
      </c>
      <c r="G45" s="548">
        <v>18633</v>
      </c>
      <c r="H45" s="548">
        <v>6950</v>
      </c>
    </row>
    <row r="46" spans="1:8" s="511" customFormat="1" ht="21.75" customHeight="1">
      <c r="A46" s="551">
        <v>37</v>
      </c>
      <c r="B46" s="550" t="s">
        <v>7</v>
      </c>
      <c r="C46" s="548">
        <v>60293</v>
      </c>
      <c r="D46" s="548">
        <v>42086</v>
      </c>
      <c r="E46" s="548">
        <v>18207</v>
      </c>
      <c r="F46" s="548">
        <v>52565</v>
      </c>
      <c r="G46" s="548">
        <v>37572</v>
      </c>
      <c r="H46" s="548">
        <v>14993</v>
      </c>
    </row>
    <row r="47" spans="1:8" s="511" customFormat="1" ht="21.75" customHeight="1">
      <c r="A47" s="551">
        <v>38</v>
      </c>
      <c r="B47" s="550" t="s">
        <v>8</v>
      </c>
      <c r="C47" s="548">
        <v>282870</v>
      </c>
      <c r="D47" s="548">
        <v>212677</v>
      </c>
      <c r="E47" s="548">
        <v>70193</v>
      </c>
      <c r="F47" s="548">
        <v>248480</v>
      </c>
      <c r="G47" s="548">
        <v>190193</v>
      </c>
      <c r="H47" s="548">
        <v>58287</v>
      </c>
    </row>
    <row r="48" spans="1:8" s="511" customFormat="1" ht="21.75" customHeight="1">
      <c r="A48" s="551">
        <v>39</v>
      </c>
      <c r="B48" s="550" t="s">
        <v>9</v>
      </c>
      <c r="C48" s="548">
        <v>82427</v>
      </c>
      <c r="D48" s="548">
        <v>52497</v>
      </c>
      <c r="E48" s="548">
        <v>29930</v>
      </c>
      <c r="F48" s="548">
        <v>73550</v>
      </c>
      <c r="G48" s="548">
        <v>47725</v>
      </c>
      <c r="H48" s="548">
        <v>25825</v>
      </c>
    </row>
    <row r="49" spans="1:8" s="511" customFormat="1" ht="21.75" customHeight="1">
      <c r="A49" s="551">
        <v>40</v>
      </c>
      <c r="B49" s="550" t="s">
        <v>10</v>
      </c>
      <c r="C49" s="548">
        <v>33094</v>
      </c>
      <c r="D49" s="548">
        <v>25105</v>
      </c>
      <c r="E49" s="548">
        <v>7989</v>
      </c>
      <c r="F49" s="548">
        <v>27315</v>
      </c>
      <c r="G49" s="548">
        <v>21421</v>
      </c>
      <c r="H49" s="548">
        <v>5894</v>
      </c>
    </row>
    <row r="50" spans="1:8" s="511" customFormat="1" ht="21.75" customHeight="1">
      <c r="A50" s="551">
        <v>41</v>
      </c>
      <c r="B50" s="550" t="s">
        <v>71</v>
      </c>
      <c r="C50" s="548">
        <v>626146</v>
      </c>
      <c r="D50" s="548">
        <v>449305</v>
      </c>
      <c r="E50" s="548">
        <v>176841</v>
      </c>
      <c r="F50" s="548">
        <v>574015</v>
      </c>
      <c r="G50" s="548">
        <v>417118</v>
      </c>
      <c r="H50" s="548">
        <v>156897</v>
      </c>
    </row>
    <row r="51" spans="1:8" s="511" customFormat="1" ht="21.75" customHeight="1">
      <c r="A51" s="551">
        <v>42</v>
      </c>
      <c r="B51" s="550" t="s">
        <v>215</v>
      </c>
      <c r="C51" s="548">
        <v>407508</v>
      </c>
      <c r="D51" s="548">
        <v>306693</v>
      </c>
      <c r="E51" s="548">
        <v>100815</v>
      </c>
      <c r="F51" s="548">
        <v>348087</v>
      </c>
      <c r="G51" s="548">
        <v>267802</v>
      </c>
      <c r="H51" s="548">
        <v>80285</v>
      </c>
    </row>
    <row r="52" spans="1:8" s="511" customFormat="1" ht="21.75" customHeight="1">
      <c r="A52" s="551">
        <v>43</v>
      </c>
      <c r="B52" s="550" t="s">
        <v>65</v>
      </c>
      <c r="C52" s="548">
        <v>106998</v>
      </c>
      <c r="D52" s="548">
        <v>77622</v>
      </c>
      <c r="E52" s="548">
        <v>29376</v>
      </c>
      <c r="F52" s="548">
        <v>91255</v>
      </c>
      <c r="G52" s="548">
        <v>67841</v>
      </c>
      <c r="H52" s="548">
        <v>23414</v>
      </c>
    </row>
    <row r="53" spans="1:8" s="511" customFormat="1" ht="21.75" customHeight="1">
      <c r="A53" s="551">
        <v>44</v>
      </c>
      <c r="B53" s="550" t="s">
        <v>66</v>
      </c>
      <c r="C53" s="548">
        <v>133239</v>
      </c>
      <c r="D53" s="548">
        <v>98734</v>
      </c>
      <c r="E53" s="548">
        <v>34505</v>
      </c>
      <c r="F53" s="548">
        <v>114614</v>
      </c>
      <c r="G53" s="548">
        <v>86383</v>
      </c>
      <c r="H53" s="548">
        <v>28231</v>
      </c>
    </row>
    <row r="54" spans="1:8" s="511" customFormat="1" ht="21.75" customHeight="1">
      <c r="A54" s="551">
        <v>45</v>
      </c>
      <c r="B54" s="552" t="s">
        <v>67</v>
      </c>
      <c r="C54" s="548">
        <v>312695</v>
      </c>
      <c r="D54" s="548">
        <v>211469</v>
      </c>
      <c r="E54" s="548">
        <v>101226</v>
      </c>
      <c r="F54" s="548">
        <v>270745</v>
      </c>
      <c r="G54" s="548">
        <v>185037</v>
      </c>
      <c r="H54" s="548">
        <v>85708</v>
      </c>
    </row>
    <row r="55" spans="1:8" s="511" customFormat="1" ht="21.75" customHeight="1">
      <c r="A55" s="551">
        <v>46</v>
      </c>
      <c r="B55" s="552" t="s">
        <v>298</v>
      </c>
      <c r="C55" s="548">
        <v>196481</v>
      </c>
      <c r="D55" s="548">
        <v>153959</v>
      </c>
      <c r="E55" s="548">
        <v>42522</v>
      </c>
      <c r="F55" s="548">
        <v>165449</v>
      </c>
      <c r="G55" s="548">
        <v>133635</v>
      </c>
      <c r="H55" s="548">
        <v>31814</v>
      </c>
    </row>
    <row r="56" spans="1:8" s="511" customFormat="1" ht="21.75" customHeight="1">
      <c r="A56" s="551">
        <v>47</v>
      </c>
      <c r="B56" s="552" t="s">
        <v>69</v>
      </c>
      <c r="C56" s="548">
        <v>114909</v>
      </c>
      <c r="D56" s="548">
        <v>88087</v>
      </c>
      <c r="E56" s="548">
        <v>26822</v>
      </c>
      <c r="F56" s="548">
        <v>99037</v>
      </c>
      <c r="G56" s="548">
        <v>78982</v>
      </c>
      <c r="H56" s="548">
        <v>20055</v>
      </c>
    </row>
    <row r="57" spans="1:8" s="511" customFormat="1" ht="21.75" customHeight="1">
      <c r="A57" s="551">
        <v>48</v>
      </c>
      <c r="B57" s="552" t="s">
        <v>154</v>
      </c>
      <c r="C57" s="548">
        <v>297978</v>
      </c>
      <c r="D57" s="548">
        <v>206367</v>
      </c>
      <c r="E57" s="548">
        <v>91611</v>
      </c>
      <c r="F57" s="548">
        <v>275867</v>
      </c>
      <c r="G57" s="548">
        <v>192789</v>
      </c>
      <c r="H57" s="548">
        <v>83078</v>
      </c>
    </row>
    <row r="58" spans="1:8" s="511" customFormat="1" ht="21.75" customHeight="1">
      <c r="A58" s="551">
        <v>49</v>
      </c>
      <c r="B58" s="552" t="s">
        <v>155</v>
      </c>
      <c r="C58" s="548">
        <v>40280</v>
      </c>
      <c r="D58" s="548">
        <v>29472</v>
      </c>
      <c r="E58" s="548">
        <v>10808</v>
      </c>
      <c r="F58" s="548">
        <v>31512</v>
      </c>
      <c r="G58" s="548">
        <v>24125</v>
      </c>
      <c r="H58" s="548">
        <v>7387</v>
      </c>
    </row>
    <row r="59" spans="1:8" s="511" customFormat="1" ht="21.75" customHeight="1">
      <c r="A59" s="551">
        <v>50</v>
      </c>
      <c r="B59" s="552" t="s">
        <v>156</v>
      </c>
      <c r="C59" s="548">
        <v>53998</v>
      </c>
      <c r="D59" s="548">
        <v>39031</v>
      </c>
      <c r="E59" s="548">
        <v>14967</v>
      </c>
      <c r="F59" s="548">
        <v>45573</v>
      </c>
      <c r="G59" s="548">
        <v>33871</v>
      </c>
      <c r="H59" s="548">
        <v>11702</v>
      </c>
    </row>
    <row r="60" spans="1:8" s="511" customFormat="1" ht="21.75" customHeight="1">
      <c r="A60" s="551">
        <v>51</v>
      </c>
      <c r="B60" s="552" t="s">
        <v>157</v>
      </c>
      <c r="C60" s="548">
        <v>48566</v>
      </c>
      <c r="D60" s="548">
        <v>35611</v>
      </c>
      <c r="E60" s="548">
        <v>12955</v>
      </c>
      <c r="F60" s="548">
        <v>39802</v>
      </c>
      <c r="G60" s="548">
        <v>29823</v>
      </c>
      <c r="H60" s="548">
        <v>9979</v>
      </c>
    </row>
    <row r="61" spans="1:8" s="511" customFormat="1" ht="21.75" customHeight="1">
      <c r="A61" s="551">
        <v>52</v>
      </c>
      <c r="B61" s="552" t="s">
        <v>158</v>
      </c>
      <c r="C61" s="548">
        <v>114220</v>
      </c>
      <c r="D61" s="548">
        <v>73668</v>
      </c>
      <c r="E61" s="548">
        <v>40552</v>
      </c>
      <c r="F61" s="548">
        <v>93726</v>
      </c>
      <c r="G61" s="548">
        <v>60611</v>
      </c>
      <c r="H61" s="548">
        <v>33115</v>
      </c>
    </row>
    <row r="62" spans="1:8" s="511" customFormat="1" ht="21.75" customHeight="1">
      <c r="A62" s="551">
        <v>53</v>
      </c>
      <c r="B62" s="552" t="s">
        <v>159</v>
      </c>
      <c r="C62" s="548">
        <v>67404</v>
      </c>
      <c r="D62" s="548">
        <v>49605</v>
      </c>
      <c r="E62" s="548">
        <v>17799</v>
      </c>
      <c r="F62" s="548">
        <v>57251</v>
      </c>
      <c r="G62" s="548">
        <v>43137</v>
      </c>
      <c r="H62" s="548">
        <v>14114</v>
      </c>
    </row>
    <row r="63" spans="1:8" s="511" customFormat="1" ht="21.75" customHeight="1">
      <c r="A63" s="549">
        <v>54</v>
      </c>
      <c r="B63" s="550" t="s">
        <v>246</v>
      </c>
      <c r="C63" s="548">
        <v>232854</v>
      </c>
      <c r="D63" s="548">
        <v>162190</v>
      </c>
      <c r="E63" s="548">
        <v>70664</v>
      </c>
      <c r="F63" s="548">
        <v>201537</v>
      </c>
      <c r="G63" s="548">
        <v>142596</v>
      </c>
      <c r="H63" s="548">
        <v>58941</v>
      </c>
    </row>
    <row r="64" spans="1:8" s="511" customFormat="1" ht="21.75" customHeight="1">
      <c r="A64" s="549">
        <v>55</v>
      </c>
      <c r="B64" s="550" t="s">
        <v>247</v>
      </c>
      <c r="C64" s="548">
        <v>222483</v>
      </c>
      <c r="D64" s="548">
        <v>147783</v>
      </c>
      <c r="E64" s="548">
        <v>74700</v>
      </c>
      <c r="F64" s="548">
        <v>187647</v>
      </c>
      <c r="G64" s="548">
        <v>126436</v>
      </c>
      <c r="H64" s="548">
        <v>61211</v>
      </c>
    </row>
    <row r="65" spans="1:8" s="511" customFormat="1" ht="21.75" customHeight="1">
      <c r="A65" s="549">
        <v>56</v>
      </c>
      <c r="B65" s="550" t="s">
        <v>181</v>
      </c>
      <c r="C65" s="548">
        <v>36168</v>
      </c>
      <c r="D65" s="548">
        <v>29175</v>
      </c>
      <c r="E65" s="548">
        <v>6993</v>
      </c>
      <c r="F65" s="548">
        <v>31335</v>
      </c>
      <c r="G65" s="548">
        <v>25788</v>
      </c>
      <c r="H65" s="548">
        <v>5547</v>
      </c>
    </row>
    <row r="66" spans="1:8" s="511" customFormat="1" ht="21.75" customHeight="1">
      <c r="A66" s="549">
        <v>57</v>
      </c>
      <c r="B66" s="550" t="s">
        <v>19</v>
      </c>
      <c r="C66" s="548">
        <v>31751</v>
      </c>
      <c r="D66" s="548">
        <v>20800</v>
      </c>
      <c r="E66" s="548">
        <v>10951</v>
      </c>
      <c r="F66" s="548">
        <v>26216</v>
      </c>
      <c r="G66" s="548">
        <v>17612</v>
      </c>
      <c r="H66" s="548">
        <v>8604</v>
      </c>
    </row>
    <row r="67" spans="1:8" s="511" customFormat="1" ht="21.75" customHeight="1">
      <c r="A67" s="549">
        <v>58</v>
      </c>
      <c r="B67" s="550" t="s">
        <v>20</v>
      </c>
      <c r="C67" s="548">
        <v>97616</v>
      </c>
      <c r="D67" s="548">
        <v>72997</v>
      </c>
      <c r="E67" s="548">
        <v>24619</v>
      </c>
      <c r="F67" s="548">
        <v>84017</v>
      </c>
      <c r="G67" s="548">
        <v>64598</v>
      </c>
      <c r="H67" s="548">
        <v>19419</v>
      </c>
    </row>
    <row r="68" spans="1:8" s="511" customFormat="1" ht="21.75" customHeight="1">
      <c r="A68" s="549">
        <v>59</v>
      </c>
      <c r="B68" s="550" t="s">
        <v>21</v>
      </c>
      <c r="C68" s="548">
        <v>330856</v>
      </c>
      <c r="D68" s="548">
        <v>223697</v>
      </c>
      <c r="E68" s="548">
        <v>107159</v>
      </c>
      <c r="F68" s="548">
        <v>309262</v>
      </c>
      <c r="G68" s="548">
        <v>210719</v>
      </c>
      <c r="H68" s="548">
        <v>98543</v>
      </c>
    </row>
    <row r="69" spans="1:8" s="511" customFormat="1" ht="21.75" customHeight="1">
      <c r="A69" s="549">
        <v>60</v>
      </c>
      <c r="B69" s="550" t="s">
        <v>166</v>
      </c>
      <c r="C69" s="548">
        <v>81730</v>
      </c>
      <c r="D69" s="548">
        <v>56632</v>
      </c>
      <c r="E69" s="548">
        <v>25098</v>
      </c>
      <c r="F69" s="548">
        <v>66462</v>
      </c>
      <c r="G69" s="548">
        <v>46930</v>
      </c>
      <c r="H69" s="548">
        <v>19532</v>
      </c>
    </row>
    <row r="70" spans="1:8" s="511" customFormat="1" ht="21.75" customHeight="1">
      <c r="A70" s="549">
        <v>61</v>
      </c>
      <c r="B70" s="550" t="s">
        <v>167</v>
      </c>
      <c r="C70" s="548">
        <v>143303</v>
      </c>
      <c r="D70" s="548">
        <v>99010</v>
      </c>
      <c r="E70" s="548">
        <v>44293</v>
      </c>
      <c r="F70" s="548">
        <v>123961</v>
      </c>
      <c r="G70" s="548">
        <v>87243</v>
      </c>
      <c r="H70" s="548">
        <v>36718</v>
      </c>
    </row>
    <row r="71" spans="1:8" s="511" customFormat="1" ht="21.75" customHeight="1">
      <c r="A71" s="549">
        <v>62</v>
      </c>
      <c r="B71" s="550" t="s">
        <v>168</v>
      </c>
      <c r="C71" s="548">
        <v>11088</v>
      </c>
      <c r="D71" s="548">
        <v>8055</v>
      </c>
      <c r="E71" s="548">
        <v>3033</v>
      </c>
      <c r="F71" s="548">
        <v>10033</v>
      </c>
      <c r="G71" s="548">
        <v>7535</v>
      </c>
      <c r="H71" s="548">
        <v>2498</v>
      </c>
    </row>
    <row r="72" spans="1:8" s="511" customFormat="1" ht="21.75" customHeight="1">
      <c r="A72" s="549">
        <v>63</v>
      </c>
      <c r="B72" s="550" t="s">
        <v>163</v>
      </c>
      <c r="C72" s="548">
        <v>198093</v>
      </c>
      <c r="D72" s="548">
        <v>145526</v>
      </c>
      <c r="E72" s="548">
        <v>52567</v>
      </c>
      <c r="F72" s="548">
        <v>158758</v>
      </c>
      <c r="G72" s="548">
        <v>121322</v>
      </c>
      <c r="H72" s="548">
        <v>37436</v>
      </c>
    </row>
    <row r="73" spans="1:8" s="511" customFormat="1" ht="21.75" customHeight="1">
      <c r="A73" s="549">
        <v>64</v>
      </c>
      <c r="B73" s="550" t="s">
        <v>164</v>
      </c>
      <c r="C73" s="548">
        <v>82950</v>
      </c>
      <c r="D73" s="548">
        <v>55360</v>
      </c>
      <c r="E73" s="548">
        <v>27590</v>
      </c>
      <c r="F73" s="548">
        <v>72139</v>
      </c>
      <c r="G73" s="548">
        <v>49223</v>
      </c>
      <c r="H73" s="548">
        <v>22916</v>
      </c>
    </row>
    <row r="74" spans="1:8" s="511" customFormat="1" ht="21.75" customHeight="1">
      <c r="A74" s="549">
        <v>65</v>
      </c>
      <c r="B74" s="550" t="s">
        <v>165</v>
      </c>
      <c r="C74" s="548">
        <v>125312</v>
      </c>
      <c r="D74" s="548">
        <v>90243</v>
      </c>
      <c r="E74" s="548">
        <v>35069</v>
      </c>
      <c r="F74" s="548">
        <v>103493</v>
      </c>
      <c r="G74" s="548">
        <v>78807</v>
      </c>
      <c r="H74" s="548">
        <v>24686</v>
      </c>
    </row>
    <row r="75" spans="1:8" s="511" customFormat="1" ht="21.75" customHeight="1">
      <c r="A75" s="549">
        <v>66</v>
      </c>
      <c r="B75" s="550" t="s">
        <v>144</v>
      </c>
      <c r="C75" s="548">
        <v>54340</v>
      </c>
      <c r="D75" s="548">
        <v>40849</v>
      </c>
      <c r="E75" s="548">
        <v>13491</v>
      </c>
      <c r="F75" s="548">
        <v>44395</v>
      </c>
      <c r="G75" s="548">
        <v>34561</v>
      </c>
      <c r="H75" s="548">
        <v>9834</v>
      </c>
    </row>
    <row r="76" spans="1:8" s="511" customFormat="1" ht="21.75" customHeight="1">
      <c r="A76" s="549">
        <v>67</v>
      </c>
      <c r="B76" s="550" t="s">
        <v>145</v>
      </c>
      <c r="C76" s="548">
        <v>108741</v>
      </c>
      <c r="D76" s="548">
        <v>79566</v>
      </c>
      <c r="E76" s="548">
        <v>29175</v>
      </c>
      <c r="F76" s="548">
        <v>92736</v>
      </c>
      <c r="G76" s="548">
        <v>69230</v>
      </c>
      <c r="H76" s="548">
        <v>23506</v>
      </c>
    </row>
    <row r="77" spans="1:8" s="511" customFormat="1" ht="21.75" customHeight="1">
      <c r="A77" s="551">
        <v>68</v>
      </c>
      <c r="B77" s="550" t="s">
        <v>146</v>
      </c>
      <c r="C77" s="548">
        <v>69333</v>
      </c>
      <c r="D77" s="548">
        <v>52617</v>
      </c>
      <c r="E77" s="548">
        <v>16716</v>
      </c>
      <c r="F77" s="548">
        <v>58060</v>
      </c>
      <c r="G77" s="548">
        <v>44967</v>
      </c>
      <c r="H77" s="548">
        <v>13093</v>
      </c>
    </row>
    <row r="78" spans="1:8" s="511" customFormat="1" ht="21.75" customHeight="1">
      <c r="A78" s="551">
        <v>69</v>
      </c>
      <c r="B78" s="550" t="s">
        <v>194</v>
      </c>
      <c r="C78" s="548">
        <v>12321</v>
      </c>
      <c r="D78" s="548">
        <v>9063</v>
      </c>
      <c r="E78" s="548">
        <v>3258</v>
      </c>
      <c r="F78" s="548">
        <v>9935</v>
      </c>
      <c r="G78" s="548">
        <v>7735</v>
      </c>
      <c r="H78" s="548">
        <v>2200</v>
      </c>
    </row>
    <row r="79" spans="1:8" s="511" customFormat="1" ht="21.75" customHeight="1">
      <c r="A79" s="551">
        <v>70</v>
      </c>
      <c r="B79" s="550" t="s">
        <v>195</v>
      </c>
      <c r="C79" s="548">
        <v>50362</v>
      </c>
      <c r="D79" s="548">
        <v>34588</v>
      </c>
      <c r="E79" s="548">
        <v>15774</v>
      </c>
      <c r="F79" s="548">
        <v>44624</v>
      </c>
      <c r="G79" s="548">
        <v>30822</v>
      </c>
      <c r="H79" s="548">
        <v>13802</v>
      </c>
    </row>
    <row r="80" spans="1:8" s="511" customFormat="1" ht="21.75" customHeight="1">
      <c r="A80" s="551">
        <v>71</v>
      </c>
      <c r="B80" s="550" t="s">
        <v>196</v>
      </c>
      <c r="C80" s="548">
        <v>47129</v>
      </c>
      <c r="D80" s="548">
        <v>34684</v>
      </c>
      <c r="E80" s="548">
        <v>12445</v>
      </c>
      <c r="F80" s="548">
        <v>39229</v>
      </c>
      <c r="G80" s="548">
        <v>29816</v>
      </c>
      <c r="H80" s="548">
        <v>9413</v>
      </c>
    </row>
    <row r="81" spans="1:8" s="511" customFormat="1" ht="21.75" customHeight="1">
      <c r="A81" s="551">
        <v>72</v>
      </c>
      <c r="B81" s="550" t="s">
        <v>197</v>
      </c>
      <c r="C81" s="548">
        <v>99920</v>
      </c>
      <c r="D81" s="548">
        <v>73435</v>
      </c>
      <c r="E81" s="548">
        <v>26485</v>
      </c>
      <c r="F81" s="548">
        <v>86044</v>
      </c>
      <c r="G81" s="548">
        <v>64503</v>
      </c>
      <c r="H81" s="548">
        <v>21541</v>
      </c>
    </row>
    <row r="82" spans="1:8" s="511" customFormat="1" ht="21.75" customHeight="1">
      <c r="A82" s="551">
        <v>73</v>
      </c>
      <c r="B82" s="550" t="s">
        <v>198</v>
      </c>
      <c r="C82" s="548">
        <v>62808</v>
      </c>
      <c r="D82" s="548">
        <v>49747</v>
      </c>
      <c r="E82" s="548">
        <v>13061</v>
      </c>
      <c r="F82" s="548">
        <v>51764</v>
      </c>
      <c r="G82" s="548">
        <v>42607</v>
      </c>
      <c r="H82" s="548">
        <v>9157</v>
      </c>
    </row>
    <row r="83" spans="1:8" s="511" customFormat="1" ht="21.75" customHeight="1">
      <c r="A83" s="551">
        <v>74</v>
      </c>
      <c r="B83" s="550" t="s">
        <v>199</v>
      </c>
      <c r="C83" s="548">
        <v>36164</v>
      </c>
      <c r="D83" s="548">
        <v>24172</v>
      </c>
      <c r="E83" s="548">
        <v>11992</v>
      </c>
      <c r="F83" s="548">
        <v>30247</v>
      </c>
      <c r="G83" s="548">
        <v>20750</v>
      </c>
      <c r="H83" s="548">
        <v>9497</v>
      </c>
    </row>
    <row r="84" spans="1:8" s="511" customFormat="1" ht="21.75" customHeight="1">
      <c r="A84" s="551">
        <v>75</v>
      </c>
      <c r="B84" s="550" t="s">
        <v>200</v>
      </c>
      <c r="C84" s="548">
        <v>11971</v>
      </c>
      <c r="D84" s="548">
        <v>8449</v>
      </c>
      <c r="E84" s="548">
        <v>3522</v>
      </c>
      <c r="F84" s="548">
        <v>9273</v>
      </c>
      <c r="G84" s="548">
        <v>6819</v>
      </c>
      <c r="H84" s="548">
        <v>2454</v>
      </c>
    </row>
    <row r="85" spans="1:8" s="511" customFormat="1" ht="21.75" customHeight="1">
      <c r="A85" s="551">
        <v>76</v>
      </c>
      <c r="B85" s="552" t="s">
        <v>201</v>
      </c>
      <c r="C85" s="548">
        <v>22289</v>
      </c>
      <c r="D85" s="548">
        <v>16152</v>
      </c>
      <c r="E85" s="548">
        <v>6137</v>
      </c>
      <c r="F85" s="548">
        <v>18412</v>
      </c>
      <c r="G85" s="548">
        <v>13936</v>
      </c>
      <c r="H85" s="548">
        <v>4476</v>
      </c>
    </row>
    <row r="86" spans="1:8" s="511" customFormat="1" ht="21.75" customHeight="1">
      <c r="A86" s="551">
        <v>77</v>
      </c>
      <c r="B86" s="552" t="s">
        <v>202</v>
      </c>
      <c r="C86" s="548">
        <v>77197</v>
      </c>
      <c r="D86" s="548">
        <v>58255</v>
      </c>
      <c r="E86" s="548">
        <v>18942</v>
      </c>
      <c r="F86" s="548">
        <v>71670</v>
      </c>
      <c r="G86" s="548">
        <v>54876</v>
      </c>
      <c r="H86" s="548">
        <v>16794</v>
      </c>
    </row>
    <row r="87" spans="1:8" s="511" customFormat="1" ht="21.75" customHeight="1">
      <c r="A87" s="551">
        <v>78</v>
      </c>
      <c r="B87" s="552" t="s">
        <v>203</v>
      </c>
      <c r="C87" s="548">
        <v>45992</v>
      </c>
      <c r="D87" s="548">
        <v>32305</v>
      </c>
      <c r="E87" s="548">
        <v>13687</v>
      </c>
      <c r="F87" s="548">
        <v>36716</v>
      </c>
      <c r="G87" s="548">
        <v>26976</v>
      </c>
      <c r="H87" s="548">
        <v>9740</v>
      </c>
    </row>
    <row r="88" spans="1:8" s="511" customFormat="1" ht="21.75" customHeight="1">
      <c r="A88" s="551">
        <v>79</v>
      </c>
      <c r="B88" s="552" t="s">
        <v>204</v>
      </c>
      <c r="C88" s="548">
        <v>22825</v>
      </c>
      <c r="D88" s="548">
        <v>16511</v>
      </c>
      <c r="E88" s="548">
        <v>6314</v>
      </c>
      <c r="F88" s="548">
        <v>18213</v>
      </c>
      <c r="G88" s="548">
        <v>13550</v>
      </c>
      <c r="H88" s="548">
        <v>4663</v>
      </c>
    </row>
    <row r="89" spans="1:8" s="511" customFormat="1" ht="21.75" customHeight="1">
      <c r="A89" s="551">
        <v>80</v>
      </c>
      <c r="B89" s="552" t="s">
        <v>64</v>
      </c>
      <c r="C89" s="548">
        <v>72529</v>
      </c>
      <c r="D89" s="548">
        <v>53221</v>
      </c>
      <c r="E89" s="548">
        <v>19308</v>
      </c>
      <c r="F89" s="548">
        <v>57666</v>
      </c>
      <c r="G89" s="548">
        <v>43879</v>
      </c>
      <c r="H89" s="548">
        <v>13787</v>
      </c>
    </row>
    <row r="90" spans="1:8" s="511" customFormat="1" ht="21.75" customHeight="1">
      <c r="A90" s="551">
        <v>81</v>
      </c>
      <c r="B90" s="552" t="s">
        <v>240</v>
      </c>
      <c r="C90" s="548">
        <v>91310</v>
      </c>
      <c r="D90" s="548">
        <v>60115</v>
      </c>
      <c r="E90" s="548">
        <v>31195</v>
      </c>
      <c r="F90" s="548">
        <v>80523</v>
      </c>
      <c r="G90" s="548">
        <v>53439</v>
      </c>
      <c r="H90" s="548">
        <v>27084</v>
      </c>
    </row>
    <row r="91" spans="1:8" s="511" customFormat="1" ht="27.75" customHeight="1">
      <c r="A91" s="852" t="s">
        <v>665</v>
      </c>
      <c r="B91" s="852"/>
      <c r="C91" s="553">
        <v>18301105</v>
      </c>
      <c r="D91" s="553">
        <v>12428341</v>
      </c>
      <c r="E91" s="553">
        <v>5872764</v>
      </c>
      <c r="F91" s="553">
        <v>16015524</v>
      </c>
      <c r="G91" s="553">
        <v>11077795</v>
      </c>
      <c r="H91" s="553">
        <v>4937729</v>
      </c>
    </row>
    <row r="92" spans="1:19" ht="19.5" customHeight="1">
      <c r="A92" s="850" t="s">
        <v>761</v>
      </c>
      <c r="B92" s="850"/>
      <c r="C92" s="850"/>
      <c r="D92" s="850"/>
      <c r="E92" s="850"/>
      <c r="F92" s="850"/>
      <c r="G92" s="850"/>
      <c r="H92" s="850"/>
      <c r="I92" s="506"/>
      <c r="J92" s="506"/>
      <c r="K92" s="506"/>
      <c r="L92" s="506"/>
      <c r="M92" s="506"/>
      <c r="N92" s="506"/>
      <c r="O92" s="506"/>
      <c r="P92" s="506"/>
      <c r="Q92" s="506"/>
      <c r="R92" s="506"/>
      <c r="S92" s="506"/>
    </row>
    <row r="93" spans="1:19" ht="14.25" customHeight="1">
      <c r="A93" s="825"/>
      <c r="B93" s="825"/>
      <c r="C93" s="825"/>
      <c r="D93" s="825"/>
      <c r="E93" s="825"/>
      <c r="F93" s="825"/>
      <c r="G93" s="825"/>
      <c r="H93" s="825"/>
      <c r="I93" s="506"/>
      <c r="J93" s="506"/>
      <c r="K93" s="506"/>
      <c r="L93" s="506"/>
      <c r="M93" s="506"/>
      <c r="N93" s="506"/>
      <c r="O93" s="506"/>
      <c r="P93" s="506"/>
      <c r="Q93" s="506"/>
      <c r="R93" s="506"/>
      <c r="S93" s="506"/>
    </row>
    <row r="98" ht="14.25">
      <c r="C98" s="357" t="s">
        <v>209</v>
      </c>
    </row>
  </sheetData>
  <sheetProtection/>
  <mergeCells count="8">
    <mergeCell ref="A92:H92"/>
    <mergeCell ref="A93:H93"/>
    <mergeCell ref="G6:H6"/>
    <mergeCell ref="A91:B91"/>
    <mergeCell ref="A7:A9"/>
    <mergeCell ref="B7:B9"/>
    <mergeCell ref="C7:E7"/>
    <mergeCell ref="F7:H7"/>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4" tint="0.39998000860214233"/>
  </sheetPr>
  <dimension ref="A4:Z93"/>
  <sheetViews>
    <sheetView showGridLines="0" zoomScale="93" zoomScaleNormal="93" zoomScaleSheetLayoutView="100" zoomScalePageLayoutView="0" workbookViewId="0" topLeftCell="A1">
      <selection activeCell="P3" sqref="P3"/>
    </sheetView>
  </sheetViews>
  <sheetFormatPr defaultColWidth="9.140625" defaultRowHeight="12.75"/>
  <cols>
    <col min="1" max="1" width="6.421875" style="2" customWidth="1"/>
    <col min="2" max="2" width="18.57421875" style="2" bestFit="1" customWidth="1"/>
    <col min="3" max="3" width="12.421875" style="555" bestFit="1" customWidth="1"/>
    <col min="4" max="4" width="11.00390625" style="555" bestFit="1" customWidth="1"/>
    <col min="5" max="5" width="11.57421875" style="11" bestFit="1" customWidth="1"/>
    <col min="6" max="6" width="12.28125" style="11" bestFit="1" customWidth="1"/>
    <col min="7" max="7" width="8.7109375" style="11" bestFit="1" customWidth="1"/>
    <col min="8" max="8" width="9.8515625" style="73" bestFit="1" customWidth="1"/>
    <col min="9" max="9" width="11.00390625" style="2" bestFit="1" customWidth="1"/>
    <col min="10" max="10" width="11.421875" style="2" bestFit="1" customWidth="1"/>
    <col min="11" max="12" width="11.57421875" style="2" bestFit="1" customWidth="1"/>
    <col min="13" max="13" width="11.7109375" style="2" bestFit="1" customWidth="1"/>
    <col min="14" max="15" width="12.57421875" style="2" bestFit="1" customWidth="1"/>
    <col min="16" max="16" width="10.8515625" style="2" bestFit="1" customWidth="1"/>
    <col min="17" max="17" width="11.140625" style="2" bestFit="1" customWidth="1"/>
    <col min="18" max="18" width="11.7109375" style="2" bestFit="1" customWidth="1"/>
    <col min="19" max="19" width="11.57421875" style="2" bestFit="1" customWidth="1"/>
    <col min="20" max="20" width="12.421875" style="2" bestFit="1" customWidth="1"/>
    <col min="21" max="22" width="12.57421875" style="2" bestFit="1" customWidth="1"/>
    <col min="23" max="23" width="12.7109375" style="2" customWidth="1"/>
    <col min="24" max="24" width="18.28125" style="2" customWidth="1"/>
    <col min="25" max="25" width="13.140625" style="2" customWidth="1"/>
    <col min="26" max="26" width="14.57421875" style="2" customWidth="1"/>
    <col min="27" max="27" width="9.140625" style="2" customWidth="1"/>
    <col min="28" max="16384" width="9.140625" style="2" customWidth="1"/>
  </cols>
  <sheetData>
    <row r="1" ht="18.75" customHeight="1"/>
    <row r="2" ht="18.75" customHeight="1"/>
    <row r="3" ht="18.75" customHeight="1"/>
    <row r="4" spans="1:24" ht="27" customHeight="1">
      <c r="A4" s="73" t="s">
        <v>287</v>
      </c>
      <c r="B4" s="88"/>
      <c r="C4" s="556"/>
      <c r="D4" s="556"/>
      <c r="E4" s="88"/>
      <c r="F4" s="88"/>
      <c r="G4" s="88"/>
      <c r="H4" s="88"/>
      <c r="I4" s="90"/>
      <c r="J4" s="90"/>
      <c r="K4" s="90"/>
      <c r="L4" s="90"/>
      <c r="M4" s="90"/>
      <c r="N4" s="90"/>
      <c r="O4" s="90"/>
      <c r="P4" s="90"/>
      <c r="Q4" s="90"/>
      <c r="R4" s="90"/>
      <c r="S4" s="90"/>
      <c r="T4" s="90"/>
      <c r="U4" s="90"/>
      <c r="V4" s="90"/>
      <c r="W4" s="88"/>
      <c r="X4" s="88"/>
    </row>
    <row r="5" spans="1:26" s="416" customFormat="1" ht="15" customHeight="1">
      <c r="A5" s="129" t="s">
        <v>666</v>
      </c>
      <c r="B5" s="415"/>
      <c r="C5" s="557"/>
      <c r="D5" s="557"/>
      <c r="E5" s="558"/>
      <c r="F5" s="558"/>
      <c r="G5" s="558"/>
      <c r="H5" s="558"/>
      <c r="I5" s="290"/>
      <c r="J5" s="291"/>
      <c r="K5" s="291"/>
      <c r="L5" s="291"/>
      <c r="M5" s="291"/>
      <c r="N5" s="291"/>
      <c r="O5" s="291"/>
      <c r="P5" s="291"/>
      <c r="Q5" s="291"/>
      <c r="R5" s="291"/>
      <c r="S5" s="291"/>
      <c r="T5" s="291"/>
      <c r="U5" s="291"/>
      <c r="V5" s="291"/>
      <c r="W5" s="292"/>
      <c r="X5" s="303" t="s">
        <v>209</v>
      </c>
      <c r="Y5" s="851" t="s">
        <v>816</v>
      </c>
      <c r="Z5" s="851"/>
    </row>
    <row r="6" spans="1:26" s="12" customFormat="1" ht="30" customHeight="1">
      <c r="A6" s="857" t="s">
        <v>681</v>
      </c>
      <c r="B6" s="855" t="s">
        <v>680</v>
      </c>
      <c r="C6" s="855" t="s">
        <v>787</v>
      </c>
      <c r="D6" s="855"/>
      <c r="E6" s="855"/>
      <c r="F6" s="855"/>
      <c r="G6" s="855"/>
      <c r="H6" s="855"/>
      <c r="I6" s="859" t="s">
        <v>679</v>
      </c>
      <c r="J6" s="859"/>
      <c r="K6" s="859"/>
      <c r="L6" s="859"/>
      <c r="M6" s="859"/>
      <c r="N6" s="859"/>
      <c r="O6" s="859"/>
      <c r="P6" s="859" t="s">
        <v>768</v>
      </c>
      <c r="Q6" s="859"/>
      <c r="R6" s="859"/>
      <c r="S6" s="859"/>
      <c r="T6" s="859"/>
      <c r="U6" s="859"/>
      <c r="V6" s="859"/>
      <c r="W6" s="855" t="s">
        <v>700</v>
      </c>
      <c r="X6" s="855" t="s">
        <v>701</v>
      </c>
      <c r="Y6" s="855" t="s">
        <v>702</v>
      </c>
      <c r="Z6" s="855" t="s">
        <v>703</v>
      </c>
    </row>
    <row r="7" spans="1:26" s="12" customFormat="1" ht="30" customHeight="1">
      <c r="A7" s="858"/>
      <c r="B7" s="855"/>
      <c r="C7" s="855"/>
      <c r="D7" s="855"/>
      <c r="E7" s="855"/>
      <c r="F7" s="855"/>
      <c r="G7" s="855"/>
      <c r="H7" s="855"/>
      <c r="I7" s="859"/>
      <c r="J7" s="859"/>
      <c r="K7" s="859"/>
      <c r="L7" s="859"/>
      <c r="M7" s="859"/>
      <c r="N7" s="859"/>
      <c r="O7" s="859"/>
      <c r="P7" s="859"/>
      <c r="Q7" s="859"/>
      <c r="R7" s="859"/>
      <c r="S7" s="859"/>
      <c r="T7" s="859"/>
      <c r="U7" s="859"/>
      <c r="V7" s="859"/>
      <c r="W7" s="855"/>
      <c r="X7" s="855"/>
      <c r="Y7" s="855"/>
      <c r="Z7" s="855"/>
    </row>
    <row r="8" spans="1:26" s="12" customFormat="1" ht="54.75" customHeight="1">
      <c r="A8" s="858"/>
      <c r="B8" s="855"/>
      <c r="C8" s="859" t="s">
        <v>788</v>
      </c>
      <c r="D8" s="859" t="s">
        <v>789</v>
      </c>
      <c r="E8" s="855" t="s">
        <v>790</v>
      </c>
      <c r="F8" s="855"/>
      <c r="G8" s="855"/>
      <c r="H8" s="859" t="s">
        <v>791</v>
      </c>
      <c r="I8" s="854" t="s">
        <v>682</v>
      </c>
      <c r="J8" s="854"/>
      <c r="K8" s="854"/>
      <c r="L8" s="854"/>
      <c r="M8" s="854" t="s">
        <v>688</v>
      </c>
      <c r="N8" s="854"/>
      <c r="O8" s="854"/>
      <c r="P8" s="854" t="s">
        <v>693</v>
      </c>
      <c r="Q8" s="854"/>
      <c r="R8" s="854"/>
      <c r="S8" s="854"/>
      <c r="T8" s="854" t="s">
        <v>697</v>
      </c>
      <c r="U8" s="854"/>
      <c r="V8" s="854"/>
      <c r="W8" s="855"/>
      <c r="X8" s="855"/>
      <c r="Y8" s="855"/>
      <c r="Z8" s="855"/>
    </row>
    <row r="9" spans="1:26" s="12" customFormat="1" ht="165" customHeight="1">
      <c r="A9" s="858"/>
      <c r="B9" s="855"/>
      <c r="C9" s="859"/>
      <c r="D9" s="859"/>
      <c r="E9" s="559" t="s">
        <v>792</v>
      </c>
      <c r="F9" s="559" t="s">
        <v>793</v>
      </c>
      <c r="G9" s="559" t="s">
        <v>794</v>
      </c>
      <c r="H9" s="859"/>
      <c r="I9" s="560" t="s">
        <v>683</v>
      </c>
      <c r="J9" s="560" t="s">
        <v>684</v>
      </c>
      <c r="K9" s="561" t="s">
        <v>685</v>
      </c>
      <c r="L9" s="561" t="s">
        <v>686</v>
      </c>
      <c r="M9" s="560" t="s">
        <v>687</v>
      </c>
      <c r="N9" s="561" t="s">
        <v>689</v>
      </c>
      <c r="O9" s="561" t="s">
        <v>690</v>
      </c>
      <c r="P9" s="560" t="s">
        <v>691</v>
      </c>
      <c r="Q9" s="560" t="s">
        <v>692</v>
      </c>
      <c r="R9" s="561" t="s">
        <v>694</v>
      </c>
      <c r="S9" s="561" t="s">
        <v>695</v>
      </c>
      <c r="T9" s="560" t="s">
        <v>696</v>
      </c>
      <c r="U9" s="561" t="s">
        <v>698</v>
      </c>
      <c r="V9" s="561" t="s">
        <v>699</v>
      </c>
      <c r="W9" s="855"/>
      <c r="X9" s="855"/>
      <c r="Y9" s="855"/>
      <c r="Z9" s="855"/>
    </row>
    <row r="10" spans="1:26" s="572" customFormat="1" ht="18.75" customHeight="1">
      <c r="A10" s="562" t="s">
        <v>53</v>
      </c>
      <c r="B10" s="563" t="s">
        <v>54</v>
      </c>
      <c r="C10" s="564">
        <v>74280</v>
      </c>
      <c r="D10" s="564">
        <v>71337</v>
      </c>
      <c r="E10" s="565">
        <v>58580</v>
      </c>
      <c r="F10" s="566">
        <v>12260</v>
      </c>
      <c r="G10" s="566">
        <v>497</v>
      </c>
      <c r="H10" s="567">
        <v>2943</v>
      </c>
      <c r="I10" s="568">
        <v>484</v>
      </c>
      <c r="J10" s="568">
        <v>28482</v>
      </c>
      <c r="K10" s="568">
        <v>17933</v>
      </c>
      <c r="L10" s="568">
        <v>23106</v>
      </c>
      <c r="M10" s="569">
        <v>4</v>
      </c>
      <c r="N10" s="568">
        <v>10</v>
      </c>
      <c r="O10" s="568">
        <v>35</v>
      </c>
      <c r="P10" s="568">
        <v>121</v>
      </c>
      <c r="Q10" s="568">
        <v>7760</v>
      </c>
      <c r="R10" s="568">
        <v>3449</v>
      </c>
      <c r="S10" s="568">
        <v>4478</v>
      </c>
      <c r="T10" s="568">
        <v>2</v>
      </c>
      <c r="U10" s="568">
        <v>1</v>
      </c>
      <c r="V10" s="568">
        <v>3</v>
      </c>
      <c r="W10" s="570">
        <v>58246</v>
      </c>
      <c r="X10" s="570">
        <v>64475</v>
      </c>
      <c r="Y10" s="571">
        <v>373039</v>
      </c>
      <c r="Z10" s="571">
        <v>59888</v>
      </c>
    </row>
    <row r="11" spans="1:26" s="572" customFormat="1" ht="18.75" customHeight="1">
      <c r="A11" s="549" t="s">
        <v>55</v>
      </c>
      <c r="B11" s="550" t="s">
        <v>56</v>
      </c>
      <c r="C11" s="564">
        <v>17799</v>
      </c>
      <c r="D11" s="564">
        <v>17571</v>
      </c>
      <c r="E11" s="565">
        <v>13683</v>
      </c>
      <c r="F11" s="566">
        <v>3455</v>
      </c>
      <c r="G11" s="566">
        <v>433</v>
      </c>
      <c r="H11" s="567">
        <v>228</v>
      </c>
      <c r="I11" s="568">
        <v>92</v>
      </c>
      <c r="J11" s="568">
        <v>5780</v>
      </c>
      <c r="K11" s="568">
        <v>3096</v>
      </c>
      <c r="L11" s="568">
        <v>4103</v>
      </c>
      <c r="M11" s="569">
        <v>4</v>
      </c>
      <c r="N11" s="568">
        <v>3</v>
      </c>
      <c r="O11" s="568">
        <v>10</v>
      </c>
      <c r="P11" s="568">
        <v>50</v>
      </c>
      <c r="Q11" s="568">
        <v>8308</v>
      </c>
      <c r="R11" s="568">
        <v>2862</v>
      </c>
      <c r="S11" s="568">
        <v>3674</v>
      </c>
      <c r="T11" s="568">
        <v>1</v>
      </c>
      <c r="U11" s="568">
        <v>0</v>
      </c>
      <c r="V11" s="568">
        <v>0</v>
      </c>
      <c r="W11" s="573">
        <v>20196</v>
      </c>
      <c r="X11" s="573">
        <v>22022</v>
      </c>
      <c r="Y11" s="574">
        <v>93754</v>
      </c>
      <c r="Z11" s="574">
        <v>32798</v>
      </c>
    </row>
    <row r="12" spans="1:26" s="572" customFormat="1" ht="18.75" customHeight="1">
      <c r="A12" s="549" t="s">
        <v>57</v>
      </c>
      <c r="B12" s="550" t="s">
        <v>58</v>
      </c>
      <c r="C12" s="564">
        <v>37154</v>
      </c>
      <c r="D12" s="564">
        <v>36683</v>
      </c>
      <c r="E12" s="565">
        <v>19973</v>
      </c>
      <c r="F12" s="566">
        <v>16220</v>
      </c>
      <c r="G12" s="566">
        <v>490</v>
      </c>
      <c r="H12" s="567">
        <v>471</v>
      </c>
      <c r="I12" s="568">
        <v>154</v>
      </c>
      <c r="J12" s="568">
        <v>12152</v>
      </c>
      <c r="K12" s="568">
        <v>7861</v>
      </c>
      <c r="L12" s="568">
        <v>9071</v>
      </c>
      <c r="M12" s="569">
        <v>2</v>
      </c>
      <c r="N12" s="568">
        <v>0</v>
      </c>
      <c r="O12" s="568">
        <v>0</v>
      </c>
      <c r="P12" s="568">
        <v>140</v>
      </c>
      <c r="Q12" s="568">
        <v>12117</v>
      </c>
      <c r="R12" s="568">
        <v>5529</v>
      </c>
      <c r="S12" s="568">
        <v>6207</v>
      </c>
      <c r="T12" s="568">
        <v>0</v>
      </c>
      <c r="U12" s="568">
        <v>1</v>
      </c>
      <c r="V12" s="568">
        <v>3</v>
      </c>
      <c r="W12" s="573">
        <v>37956</v>
      </c>
      <c r="X12" s="573">
        <v>39846</v>
      </c>
      <c r="Y12" s="574">
        <v>124624</v>
      </c>
      <c r="Z12" s="574">
        <v>83527</v>
      </c>
    </row>
    <row r="13" spans="1:26" s="572" customFormat="1" ht="18.75" customHeight="1">
      <c r="A13" s="549" t="s">
        <v>59</v>
      </c>
      <c r="B13" s="550" t="s">
        <v>60</v>
      </c>
      <c r="C13" s="564">
        <v>11624</v>
      </c>
      <c r="D13" s="564">
        <v>11446</v>
      </c>
      <c r="E13" s="565">
        <v>7854</v>
      </c>
      <c r="F13" s="566">
        <v>3079</v>
      </c>
      <c r="G13" s="566">
        <v>513</v>
      </c>
      <c r="H13" s="567">
        <v>178</v>
      </c>
      <c r="I13" s="568">
        <v>45</v>
      </c>
      <c r="J13" s="568">
        <v>3516</v>
      </c>
      <c r="K13" s="568">
        <v>2209</v>
      </c>
      <c r="L13" s="568">
        <v>3032</v>
      </c>
      <c r="M13" s="569">
        <v>0</v>
      </c>
      <c r="N13" s="568">
        <v>1</v>
      </c>
      <c r="O13" s="568">
        <v>6</v>
      </c>
      <c r="P13" s="568">
        <v>32</v>
      </c>
      <c r="Q13" s="568">
        <v>1515</v>
      </c>
      <c r="R13" s="568">
        <v>516</v>
      </c>
      <c r="S13" s="568">
        <v>773</v>
      </c>
      <c r="T13" s="568">
        <v>0</v>
      </c>
      <c r="U13" s="568">
        <v>0</v>
      </c>
      <c r="V13" s="568">
        <v>0</v>
      </c>
      <c r="W13" s="573">
        <v>7834</v>
      </c>
      <c r="X13" s="573">
        <v>8919</v>
      </c>
      <c r="Y13" s="574">
        <v>72414</v>
      </c>
      <c r="Z13" s="574">
        <v>13737</v>
      </c>
    </row>
    <row r="14" spans="1:26" s="572" customFormat="1" ht="18.75" customHeight="1">
      <c r="A14" s="549" t="s">
        <v>44</v>
      </c>
      <c r="B14" s="550" t="s">
        <v>45</v>
      </c>
      <c r="C14" s="564">
        <v>13159</v>
      </c>
      <c r="D14" s="564">
        <v>12858</v>
      </c>
      <c r="E14" s="565">
        <v>8384</v>
      </c>
      <c r="F14" s="566">
        <v>4205</v>
      </c>
      <c r="G14" s="566">
        <v>269</v>
      </c>
      <c r="H14" s="567">
        <v>301</v>
      </c>
      <c r="I14" s="568">
        <v>107</v>
      </c>
      <c r="J14" s="568">
        <v>7670</v>
      </c>
      <c r="K14" s="568">
        <v>4926</v>
      </c>
      <c r="L14" s="568">
        <v>5564</v>
      </c>
      <c r="M14" s="569">
        <v>1</v>
      </c>
      <c r="N14" s="568">
        <v>2</v>
      </c>
      <c r="O14" s="568">
        <v>4</v>
      </c>
      <c r="P14" s="568">
        <v>61</v>
      </c>
      <c r="Q14" s="568">
        <v>7388</v>
      </c>
      <c r="R14" s="568">
        <v>3547</v>
      </c>
      <c r="S14" s="568">
        <v>3838</v>
      </c>
      <c r="T14" s="568">
        <v>1</v>
      </c>
      <c r="U14" s="568">
        <v>4</v>
      </c>
      <c r="V14" s="568">
        <v>5</v>
      </c>
      <c r="W14" s="573">
        <v>23707</v>
      </c>
      <c r="X14" s="573">
        <v>24639</v>
      </c>
      <c r="Y14" s="574">
        <v>57102</v>
      </c>
      <c r="Z14" s="574">
        <v>33298</v>
      </c>
    </row>
    <row r="15" spans="1:26" s="572" customFormat="1" ht="18.75" customHeight="1">
      <c r="A15" s="549" t="s">
        <v>46</v>
      </c>
      <c r="B15" s="550" t="s">
        <v>47</v>
      </c>
      <c r="C15" s="564">
        <v>180867</v>
      </c>
      <c r="D15" s="564">
        <v>169429</v>
      </c>
      <c r="E15" s="565">
        <v>156290</v>
      </c>
      <c r="F15" s="566">
        <v>12505</v>
      </c>
      <c r="G15" s="566">
        <v>634</v>
      </c>
      <c r="H15" s="567">
        <v>11438</v>
      </c>
      <c r="I15" s="568">
        <v>892</v>
      </c>
      <c r="J15" s="568">
        <v>80845</v>
      </c>
      <c r="K15" s="568">
        <v>35050</v>
      </c>
      <c r="L15" s="568">
        <v>41540</v>
      </c>
      <c r="M15" s="569">
        <v>16</v>
      </c>
      <c r="N15" s="568">
        <v>22</v>
      </c>
      <c r="O15" s="568">
        <v>58</v>
      </c>
      <c r="P15" s="568">
        <v>117</v>
      </c>
      <c r="Q15" s="568">
        <v>11009</v>
      </c>
      <c r="R15" s="568">
        <v>6801</v>
      </c>
      <c r="S15" s="568">
        <v>7764</v>
      </c>
      <c r="T15" s="568">
        <v>0</v>
      </c>
      <c r="U15" s="568">
        <v>0</v>
      </c>
      <c r="V15" s="568">
        <v>0</v>
      </c>
      <c r="W15" s="573">
        <v>134752</v>
      </c>
      <c r="X15" s="573">
        <v>142241</v>
      </c>
      <c r="Y15" s="574">
        <v>670737</v>
      </c>
      <c r="Z15" s="574">
        <v>71065</v>
      </c>
    </row>
    <row r="16" spans="1:26" s="572" customFormat="1" ht="18.75" customHeight="1">
      <c r="A16" s="549" t="s">
        <v>48</v>
      </c>
      <c r="B16" s="550" t="s">
        <v>49</v>
      </c>
      <c r="C16" s="564">
        <v>140565</v>
      </c>
      <c r="D16" s="564">
        <v>135816</v>
      </c>
      <c r="E16" s="565">
        <v>106151</v>
      </c>
      <c r="F16" s="566">
        <v>29158</v>
      </c>
      <c r="G16" s="566">
        <v>507</v>
      </c>
      <c r="H16" s="567">
        <v>4749</v>
      </c>
      <c r="I16" s="568">
        <v>504</v>
      </c>
      <c r="J16" s="568">
        <v>45020</v>
      </c>
      <c r="K16" s="568">
        <v>15633</v>
      </c>
      <c r="L16" s="568">
        <v>18757</v>
      </c>
      <c r="M16" s="569">
        <v>6</v>
      </c>
      <c r="N16" s="568">
        <v>11</v>
      </c>
      <c r="O16" s="568">
        <v>27</v>
      </c>
      <c r="P16" s="568">
        <v>219</v>
      </c>
      <c r="Q16" s="568">
        <v>17748</v>
      </c>
      <c r="R16" s="568">
        <v>5195</v>
      </c>
      <c r="S16" s="568">
        <v>6152</v>
      </c>
      <c r="T16" s="568">
        <v>2</v>
      </c>
      <c r="U16" s="568">
        <v>4</v>
      </c>
      <c r="V16" s="568">
        <v>6</v>
      </c>
      <c r="W16" s="573">
        <v>84342</v>
      </c>
      <c r="X16" s="573">
        <v>88441</v>
      </c>
      <c r="Y16" s="574">
        <v>404440</v>
      </c>
      <c r="Z16" s="574">
        <v>136187</v>
      </c>
    </row>
    <row r="17" spans="1:26" s="572" customFormat="1" ht="18.75" customHeight="1">
      <c r="A17" s="549" t="s">
        <v>182</v>
      </c>
      <c r="B17" s="550" t="s">
        <v>183</v>
      </c>
      <c r="C17" s="564">
        <v>5208</v>
      </c>
      <c r="D17" s="564">
        <v>5090</v>
      </c>
      <c r="E17" s="565">
        <v>4160</v>
      </c>
      <c r="F17" s="566">
        <v>796</v>
      </c>
      <c r="G17" s="566">
        <v>134</v>
      </c>
      <c r="H17" s="567">
        <v>118</v>
      </c>
      <c r="I17" s="568">
        <v>40</v>
      </c>
      <c r="J17" s="568">
        <v>2779</v>
      </c>
      <c r="K17" s="568">
        <v>2183</v>
      </c>
      <c r="L17" s="568">
        <v>2547</v>
      </c>
      <c r="M17" s="569">
        <v>0</v>
      </c>
      <c r="N17" s="568">
        <v>3</v>
      </c>
      <c r="O17" s="568">
        <v>8</v>
      </c>
      <c r="P17" s="568">
        <v>14</v>
      </c>
      <c r="Q17" s="568">
        <v>1056</v>
      </c>
      <c r="R17" s="568">
        <v>519</v>
      </c>
      <c r="S17" s="568">
        <v>603</v>
      </c>
      <c r="T17" s="568">
        <v>0</v>
      </c>
      <c r="U17" s="568">
        <v>1</v>
      </c>
      <c r="V17" s="568">
        <v>4</v>
      </c>
      <c r="W17" s="573">
        <v>6595</v>
      </c>
      <c r="X17" s="573">
        <v>7051</v>
      </c>
      <c r="Y17" s="574">
        <v>18938</v>
      </c>
      <c r="Z17" s="574">
        <v>5436</v>
      </c>
    </row>
    <row r="18" spans="1:26" s="572" customFormat="1" ht="18.75" customHeight="1">
      <c r="A18" s="549" t="s">
        <v>184</v>
      </c>
      <c r="B18" s="550" t="s">
        <v>151</v>
      </c>
      <c r="C18" s="564">
        <v>57511</v>
      </c>
      <c r="D18" s="564">
        <v>55941</v>
      </c>
      <c r="E18" s="565">
        <v>40107</v>
      </c>
      <c r="F18" s="566">
        <v>15470</v>
      </c>
      <c r="G18" s="566">
        <v>364</v>
      </c>
      <c r="H18" s="567">
        <v>1570</v>
      </c>
      <c r="I18" s="568">
        <v>297</v>
      </c>
      <c r="J18" s="568">
        <v>23931</v>
      </c>
      <c r="K18" s="568">
        <v>13116</v>
      </c>
      <c r="L18" s="568">
        <v>15044</v>
      </c>
      <c r="M18" s="569">
        <v>3</v>
      </c>
      <c r="N18" s="568">
        <v>11</v>
      </c>
      <c r="O18" s="568">
        <v>28</v>
      </c>
      <c r="P18" s="568">
        <v>171</v>
      </c>
      <c r="Q18" s="568">
        <v>15592</v>
      </c>
      <c r="R18" s="568">
        <v>6461</v>
      </c>
      <c r="S18" s="568">
        <v>7143</v>
      </c>
      <c r="T18" s="568">
        <v>6</v>
      </c>
      <c r="U18" s="568">
        <v>5</v>
      </c>
      <c r="V18" s="568">
        <v>10</v>
      </c>
      <c r="W18" s="573">
        <v>59593</v>
      </c>
      <c r="X18" s="573">
        <v>62225</v>
      </c>
      <c r="Y18" s="574">
        <v>202643</v>
      </c>
      <c r="Z18" s="574">
        <v>89880</v>
      </c>
    </row>
    <row r="19" spans="1:26" s="572" customFormat="1" ht="18.75" customHeight="1">
      <c r="A19" s="549">
        <v>10</v>
      </c>
      <c r="B19" s="550" t="s">
        <v>132</v>
      </c>
      <c r="C19" s="564">
        <v>57188</v>
      </c>
      <c r="D19" s="564">
        <v>55374</v>
      </c>
      <c r="E19" s="565">
        <v>38125</v>
      </c>
      <c r="F19" s="566">
        <v>16612</v>
      </c>
      <c r="G19" s="566">
        <v>637</v>
      </c>
      <c r="H19" s="567">
        <v>1814</v>
      </c>
      <c r="I19" s="568">
        <v>305</v>
      </c>
      <c r="J19" s="568">
        <v>25751</v>
      </c>
      <c r="K19" s="568">
        <v>15696</v>
      </c>
      <c r="L19" s="568">
        <v>17596</v>
      </c>
      <c r="M19" s="569">
        <v>2</v>
      </c>
      <c r="N19" s="568">
        <v>5</v>
      </c>
      <c r="O19" s="568">
        <v>11</v>
      </c>
      <c r="P19" s="568">
        <v>238</v>
      </c>
      <c r="Q19" s="568">
        <v>20319</v>
      </c>
      <c r="R19" s="568">
        <v>7678</v>
      </c>
      <c r="S19" s="568">
        <v>8437</v>
      </c>
      <c r="T19" s="568">
        <v>4</v>
      </c>
      <c r="U19" s="568">
        <v>3</v>
      </c>
      <c r="V19" s="568">
        <v>6</v>
      </c>
      <c r="W19" s="573">
        <v>70001</v>
      </c>
      <c r="X19" s="573">
        <v>72669</v>
      </c>
      <c r="Y19" s="574">
        <v>194059</v>
      </c>
      <c r="Z19" s="574">
        <v>105289</v>
      </c>
    </row>
    <row r="20" spans="1:26" s="572" customFormat="1" ht="18.75" customHeight="1">
      <c r="A20" s="551">
        <v>11</v>
      </c>
      <c r="B20" s="550" t="s">
        <v>133</v>
      </c>
      <c r="C20" s="564">
        <v>6637</v>
      </c>
      <c r="D20" s="564">
        <v>6452</v>
      </c>
      <c r="E20" s="565">
        <v>4498</v>
      </c>
      <c r="F20" s="566">
        <v>1843</v>
      </c>
      <c r="G20" s="566">
        <v>111</v>
      </c>
      <c r="H20" s="567">
        <v>185</v>
      </c>
      <c r="I20" s="568">
        <v>33</v>
      </c>
      <c r="J20" s="568">
        <v>3052</v>
      </c>
      <c r="K20" s="568">
        <v>2301</v>
      </c>
      <c r="L20" s="568">
        <v>2546</v>
      </c>
      <c r="M20" s="569">
        <v>0</v>
      </c>
      <c r="N20" s="568">
        <v>2</v>
      </c>
      <c r="O20" s="568">
        <v>4</v>
      </c>
      <c r="P20" s="568">
        <v>25</v>
      </c>
      <c r="Q20" s="568">
        <v>2138</v>
      </c>
      <c r="R20" s="568">
        <v>1028</v>
      </c>
      <c r="S20" s="568">
        <v>1097</v>
      </c>
      <c r="T20" s="568">
        <v>1</v>
      </c>
      <c r="U20" s="568">
        <v>1</v>
      </c>
      <c r="V20" s="568">
        <v>1</v>
      </c>
      <c r="W20" s="573">
        <v>8581</v>
      </c>
      <c r="X20" s="573">
        <v>8897</v>
      </c>
      <c r="Y20" s="574">
        <v>24231</v>
      </c>
      <c r="Z20" s="574">
        <v>11583</v>
      </c>
    </row>
    <row r="21" spans="1:26" s="572" customFormat="1" ht="18.75" customHeight="1">
      <c r="A21" s="551">
        <v>12</v>
      </c>
      <c r="B21" s="550" t="s">
        <v>134</v>
      </c>
      <c r="C21" s="564">
        <v>4992</v>
      </c>
      <c r="D21" s="564">
        <v>4926</v>
      </c>
      <c r="E21" s="565">
        <v>4141</v>
      </c>
      <c r="F21" s="566">
        <v>501</v>
      </c>
      <c r="G21" s="566">
        <v>284</v>
      </c>
      <c r="H21" s="567">
        <v>66</v>
      </c>
      <c r="I21" s="568">
        <v>39</v>
      </c>
      <c r="J21" s="568">
        <v>2377</v>
      </c>
      <c r="K21" s="568">
        <v>1704</v>
      </c>
      <c r="L21" s="568">
        <v>2424</v>
      </c>
      <c r="M21" s="569">
        <v>2</v>
      </c>
      <c r="N21" s="568">
        <v>0</v>
      </c>
      <c r="O21" s="568">
        <v>0</v>
      </c>
      <c r="P21" s="568">
        <v>8</v>
      </c>
      <c r="Q21" s="568">
        <v>150</v>
      </c>
      <c r="R21" s="568">
        <v>72</v>
      </c>
      <c r="S21" s="568">
        <v>108</v>
      </c>
      <c r="T21" s="568">
        <v>0</v>
      </c>
      <c r="U21" s="568">
        <v>0</v>
      </c>
      <c r="V21" s="568">
        <v>0</v>
      </c>
      <c r="W21" s="573">
        <v>4352</v>
      </c>
      <c r="X21" s="573">
        <v>5108</v>
      </c>
      <c r="Y21" s="574">
        <v>39212</v>
      </c>
      <c r="Z21" s="574">
        <v>2013</v>
      </c>
    </row>
    <row r="22" spans="1:26" s="572" customFormat="1" ht="18.75" customHeight="1">
      <c r="A22" s="551">
        <v>13</v>
      </c>
      <c r="B22" s="550" t="s">
        <v>135</v>
      </c>
      <c r="C22" s="564">
        <v>7902</v>
      </c>
      <c r="D22" s="564">
        <v>7810</v>
      </c>
      <c r="E22" s="565">
        <v>5533</v>
      </c>
      <c r="F22" s="566">
        <v>1942</v>
      </c>
      <c r="G22" s="566">
        <v>335</v>
      </c>
      <c r="H22" s="567">
        <v>92</v>
      </c>
      <c r="I22" s="568">
        <v>48</v>
      </c>
      <c r="J22" s="568">
        <v>3106</v>
      </c>
      <c r="K22" s="568">
        <v>1867</v>
      </c>
      <c r="L22" s="568">
        <v>2618</v>
      </c>
      <c r="M22" s="569">
        <v>1</v>
      </c>
      <c r="N22" s="568">
        <v>3</v>
      </c>
      <c r="O22" s="568">
        <v>9</v>
      </c>
      <c r="P22" s="568">
        <v>26</v>
      </c>
      <c r="Q22" s="568">
        <v>1850</v>
      </c>
      <c r="R22" s="568">
        <v>629</v>
      </c>
      <c r="S22" s="568">
        <v>1108</v>
      </c>
      <c r="T22" s="568">
        <v>0</v>
      </c>
      <c r="U22" s="568">
        <v>1</v>
      </c>
      <c r="V22" s="568">
        <v>4</v>
      </c>
      <c r="W22" s="573">
        <v>7531</v>
      </c>
      <c r="X22" s="573">
        <v>8770</v>
      </c>
      <c r="Y22" s="574">
        <v>47249</v>
      </c>
      <c r="Z22" s="574">
        <v>11272</v>
      </c>
    </row>
    <row r="23" spans="1:26" s="572" customFormat="1" ht="18.75" customHeight="1">
      <c r="A23" s="551">
        <v>14</v>
      </c>
      <c r="B23" s="550" t="s">
        <v>136</v>
      </c>
      <c r="C23" s="564">
        <v>10270</v>
      </c>
      <c r="D23" s="564">
        <v>9906</v>
      </c>
      <c r="E23" s="565">
        <v>7101</v>
      </c>
      <c r="F23" s="566">
        <v>2585</v>
      </c>
      <c r="G23" s="566">
        <v>220</v>
      </c>
      <c r="H23" s="567">
        <v>364</v>
      </c>
      <c r="I23" s="568">
        <v>95</v>
      </c>
      <c r="J23" s="568">
        <v>6147</v>
      </c>
      <c r="K23" s="568">
        <v>3730</v>
      </c>
      <c r="L23" s="568">
        <v>4154</v>
      </c>
      <c r="M23" s="569">
        <v>1</v>
      </c>
      <c r="N23" s="568">
        <v>3</v>
      </c>
      <c r="O23" s="568">
        <v>6</v>
      </c>
      <c r="P23" s="568">
        <v>53</v>
      </c>
      <c r="Q23" s="568">
        <v>1893</v>
      </c>
      <c r="R23" s="568">
        <v>727</v>
      </c>
      <c r="S23" s="568">
        <v>804</v>
      </c>
      <c r="T23" s="568">
        <v>2</v>
      </c>
      <c r="U23" s="568">
        <v>3</v>
      </c>
      <c r="V23" s="568">
        <v>4</v>
      </c>
      <c r="W23" s="573">
        <v>12654</v>
      </c>
      <c r="X23" s="573">
        <v>13159</v>
      </c>
      <c r="Y23" s="574">
        <v>42642</v>
      </c>
      <c r="Z23" s="574">
        <v>13131</v>
      </c>
    </row>
    <row r="24" spans="1:26" s="572" customFormat="1" ht="18.75" customHeight="1">
      <c r="A24" s="551">
        <v>15</v>
      </c>
      <c r="B24" s="550" t="s">
        <v>137</v>
      </c>
      <c r="C24" s="564">
        <v>15782</v>
      </c>
      <c r="D24" s="564">
        <v>15459</v>
      </c>
      <c r="E24" s="565">
        <v>9537</v>
      </c>
      <c r="F24" s="566">
        <v>5751</v>
      </c>
      <c r="G24" s="566">
        <v>171</v>
      </c>
      <c r="H24" s="567">
        <v>323</v>
      </c>
      <c r="I24" s="568">
        <v>127</v>
      </c>
      <c r="J24" s="568">
        <v>9253</v>
      </c>
      <c r="K24" s="568">
        <v>5207</v>
      </c>
      <c r="L24" s="568">
        <v>5822</v>
      </c>
      <c r="M24" s="569">
        <v>5</v>
      </c>
      <c r="N24" s="568">
        <v>1</v>
      </c>
      <c r="O24" s="568">
        <v>1</v>
      </c>
      <c r="P24" s="568">
        <v>56</v>
      </c>
      <c r="Q24" s="568">
        <v>4653</v>
      </c>
      <c r="R24" s="568">
        <v>1509</v>
      </c>
      <c r="S24" s="568">
        <v>1672</v>
      </c>
      <c r="T24" s="568">
        <v>3</v>
      </c>
      <c r="U24" s="568">
        <v>1</v>
      </c>
      <c r="V24" s="568">
        <v>1</v>
      </c>
      <c r="W24" s="573">
        <v>20815</v>
      </c>
      <c r="X24" s="573">
        <v>21593</v>
      </c>
      <c r="Y24" s="574">
        <v>51569</v>
      </c>
      <c r="Z24" s="574">
        <v>29892</v>
      </c>
    </row>
    <row r="25" spans="1:26" s="572" customFormat="1" ht="18.75" customHeight="1">
      <c r="A25" s="551">
        <v>16</v>
      </c>
      <c r="B25" s="550" t="s">
        <v>138</v>
      </c>
      <c r="C25" s="564">
        <v>117754</v>
      </c>
      <c r="D25" s="564">
        <v>110589</v>
      </c>
      <c r="E25" s="565">
        <v>95770</v>
      </c>
      <c r="F25" s="566">
        <v>14377</v>
      </c>
      <c r="G25" s="566">
        <v>442</v>
      </c>
      <c r="H25" s="567">
        <v>7165</v>
      </c>
      <c r="I25" s="568">
        <v>622</v>
      </c>
      <c r="J25" s="568">
        <v>41794</v>
      </c>
      <c r="K25" s="568">
        <v>23801</v>
      </c>
      <c r="L25" s="568">
        <v>27522</v>
      </c>
      <c r="M25" s="569">
        <v>17</v>
      </c>
      <c r="N25" s="568">
        <v>11</v>
      </c>
      <c r="O25" s="568">
        <v>33</v>
      </c>
      <c r="P25" s="568">
        <v>171</v>
      </c>
      <c r="Q25" s="568">
        <v>15473</v>
      </c>
      <c r="R25" s="568">
        <v>7172</v>
      </c>
      <c r="S25" s="568">
        <v>7935</v>
      </c>
      <c r="T25" s="568">
        <v>2</v>
      </c>
      <c r="U25" s="568">
        <v>1</v>
      </c>
      <c r="V25" s="568">
        <v>1</v>
      </c>
      <c r="W25" s="573">
        <v>89064</v>
      </c>
      <c r="X25" s="573">
        <v>93570</v>
      </c>
      <c r="Y25" s="574">
        <v>445214</v>
      </c>
      <c r="Z25" s="574">
        <v>87009</v>
      </c>
    </row>
    <row r="26" spans="1:26" s="572" customFormat="1" ht="18.75" customHeight="1">
      <c r="A26" s="551">
        <v>17</v>
      </c>
      <c r="B26" s="550" t="s">
        <v>139</v>
      </c>
      <c r="C26" s="564">
        <v>28166</v>
      </c>
      <c r="D26" s="564">
        <v>27184</v>
      </c>
      <c r="E26" s="565">
        <v>18091</v>
      </c>
      <c r="F26" s="566">
        <v>8778</v>
      </c>
      <c r="G26" s="566">
        <v>315</v>
      </c>
      <c r="H26" s="567">
        <v>982</v>
      </c>
      <c r="I26" s="568">
        <v>171</v>
      </c>
      <c r="J26" s="568">
        <v>12164</v>
      </c>
      <c r="K26" s="568">
        <v>6795</v>
      </c>
      <c r="L26" s="568">
        <v>7554</v>
      </c>
      <c r="M26" s="569">
        <v>2</v>
      </c>
      <c r="N26" s="568">
        <v>2</v>
      </c>
      <c r="O26" s="568">
        <v>5</v>
      </c>
      <c r="P26" s="568">
        <v>105</v>
      </c>
      <c r="Q26" s="568">
        <v>11902</v>
      </c>
      <c r="R26" s="568">
        <v>5092</v>
      </c>
      <c r="S26" s="568">
        <v>5501</v>
      </c>
      <c r="T26" s="568">
        <v>4</v>
      </c>
      <c r="U26" s="568">
        <v>0</v>
      </c>
      <c r="V26" s="568">
        <v>0</v>
      </c>
      <c r="W26" s="573">
        <v>36237</v>
      </c>
      <c r="X26" s="573">
        <v>37408</v>
      </c>
      <c r="Y26" s="574">
        <v>76386</v>
      </c>
      <c r="Z26" s="574">
        <v>59185</v>
      </c>
    </row>
    <row r="27" spans="1:26" s="572" customFormat="1" ht="18.75" customHeight="1">
      <c r="A27" s="551">
        <v>18</v>
      </c>
      <c r="B27" s="550" t="s">
        <v>140</v>
      </c>
      <c r="C27" s="564">
        <v>6264</v>
      </c>
      <c r="D27" s="564">
        <v>6104</v>
      </c>
      <c r="E27" s="565">
        <v>3169</v>
      </c>
      <c r="F27" s="566">
        <v>2745</v>
      </c>
      <c r="G27" s="566">
        <v>190</v>
      </c>
      <c r="H27" s="567">
        <v>160</v>
      </c>
      <c r="I27" s="568">
        <v>48</v>
      </c>
      <c r="J27" s="568">
        <v>3004</v>
      </c>
      <c r="K27" s="568">
        <v>2341</v>
      </c>
      <c r="L27" s="568">
        <v>2636</v>
      </c>
      <c r="M27" s="569">
        <v>0</v>
      </c>
      <c r="N27" s="568">
        <v>2</v>
      </c>
      <c r="O27" s="568">
        <v>6</v>
      </c>
      <c r="P27" s="568">
        <v>38</v>
      </c>
      <c r="Q27" s="568">
        <v>2941</v>
      </c>
      <c r="R27" s="568">
        <v>2401</v>
      </c>
      <c r="S27" s="568">
        <v>2657</v>
      </c>
      <c r="T27" s="568">
        <v>0</v>
      </c>
      <c r="U27" s="568">
        <v>2</v>
      </c>
      <c r="V27" s="568">
        <v>6</v>
      </c>
      <c r="W27" s="573">
        <v>10777</v>
      </c>
      <c r="X27" s="573">
        <v>11336</v>
      </c>
      <c r="Y27" s="574">
        <v>21447</v>
      </c>
      <c r="Z27" s="574">
        <v>17745</v>
      </c>
    </row>
    <row r="28" spans="1:26" s="572" customFormat="1" ht="18.75" customHeight="1">
      <c r="A28" s="551">
        <v>19</v>
      </c>
      <c r="B28" s="552" t="s">
        <v>141</v>
      </c>
      <c r="C28" s="564">
        <v>19457</v>
      </c>
      <c r="D28" s="564">
        <v>18824</v>
      </c>
      <c r="E28" s="565">
        <v>13187</v>
      </c>
      <c r="F28" s="566">
        <v>5149</v>
      </c>
      <c r="G28" s="566">
        <v>488</v>
      </c>
      <c r="H28" s="567">
        <v>633</v>
      </c>
      <c r="I28" s="568">
        <v>161</v>
      </c>
      <c r="J28" s="568">
        <v>9396</v>
      </c>
      <c r="K28" s="568">
        <v>6511</v>
      </c>
      <c r="L28" s="568">
        <v>7402</v>
      </c>
      <c r="M28" s="569">
        <v>5</v>
      </c>
      <c r="N28" s="568">
        <v>2</v>
      </c>
      <c r="O28" s="568">
        <v>2</v>
      </c>
      <c r="P28" s="568">
        <v>103</v>
      </c>
      <c r="Q28" s="568">
        <v>5634</v>
      </c>
      <c r="R28" s="568">
        <v>2325</v>
      </c>
      <c r="S28" s="568">
        <v>2668</v>
      </c>
      <c r="T28" s="568">
        <v>3</v>
      </c>
      <c r="U28" s="568">
        <v>6</v>
      </c>
      <c r="V28" s="568">
        <v>14</v>
      </c>
      <c r="W28" s="573">
        <v>24146</v>
      </c>
      <c r="X28" s="573">
        <v>25388</v>
      </c>
      <c r="Y28" s="574">
        <v>70648</v>
      </c>
      <c r="Z28" s="574">
        <v>31320</v>
      </c>
    </row>
    <row r="29" spans="1:26" s="572" customFormat="1" ht="18.75" customHeight="1">
      <c r="A29" s="551">
        <v>20</v>
      </c>
      <c r="B29" s="552" t="s">
        <v>142</v>
      </c>
      <c r="C29" s="564">
        <v>54102</v>
      </c>
      <c r="D29" s="564">
        <v>52494</v>
      </c>
      <c r="E29" s="565">
        <v>39588</v>
      </c>
      <c r="F29" s="566">
        <v>12552</v>
      </c>
      <c r="G29" s="566">
        <v>354</v>
      </c>
      <c r="H29" s="567">
        <v>1608</v>
      </c>
      <c r="I29" s="568">
        <v>366</v>
      </c>
      <c r="J29" s="568">
        <v>26013</v>
      </c>
      <c r="K29" s="568">
        <v>13228</v>
      </c>
      <c r="L29" s="568">
        <v>14959</v>
      </c>
      <c r="M29" s="569">
        <v>7</v>
      </c>
      <c r="N29" s="568">
        <v>6</v>
      </c>
      <c r="O29" s="568">
        <v>15</v>
      </c>
      <c r="P29" s="568">
        <v>159</v>
      </c>
      <c r="Q29" s="568">
        <v>14003</v>
      </c>
      <c r="R29" s="568">
        <v>6107</v>
      </c>
      <c r="S29" s="568">
        <v>6785</v>
      </c>
      <c r="T29" s="568">
        <v>3</v>
      </c>
      <c r="U29" s="568">
        <v>2</v>
      </c>
      <c r="V29" s="568">
        <v>2</v>
      </c>
      <c r="W29" s="573">
        <v>59894</v>
      </c>
      <c r="X29" s="573">
        <v>62312</v>
      </c>
      <c r="Y29" s="574">
        <v>202271</v>
      </c>
      <c r="Z29" s="574">
        <v>76937</v>
      </c>
    </row>
    <row r="30" spans="1:26" s="572" customFormat="1" ht="18.75" customHeight="1">
      <c r="A30" s="551">
        <v>21</v>
      </c>
      <c r="B30" s="552" t="s">
        <v>160</v>
      </c>
      <c r="C30" s="564">
        <v>32135</v>
      </c>
      <c r="D30" s="564">
        <v>31434</v>
      </c>
      <c r="E30" s="565">
        <v>24672</v>
      </c>
      <c r="F30" s="566">
        <v>6104</v>
      </c>
      <c r="G30" s="566">
        <v>658</v>
      </c>
      <c r="H30" s="567">
        <v>701</v>
      </c>
      <c r="I30" s="568">
        <v>155</v>
      </c>
      <c r="J30" s="568">
        <v>7582</v>
      </c>
      <c r="K30" s="568">
        <v>5962</v>
      </c>
      <c r="L30" s="568">
        <v>9268</v>
      </c>
      <c r="M30" s="569">
        <v>5</v>
      </c>
      <c r="N30" s="568">
        <v>3</v>
      </c>
      <c r="O30" s="568">
        <v>14</v>
      </c>
      <c r="P30" s="568">
        <v>68</v>
      </c>
      <c r="Q30" s="568">
        <v>4389</v>
      </c>
      <c r="R30" s="568">
        <v>1453</v>
      </c>
      <c r="S30" s="568">
        <v>2734</v>
      </c>
      <c r="T30" s="568">
        <v>0</v>
      </c>
      <c r="U30" s="568">
        <v>3</v>
      </c>
      <c r="V30" s="568">
        <v>6</v>
      </c>
      <c r="W30" s="573">
        <v>19620</v>
      </c>
      <c r="X30" s="573">
        <v>24221</v>
      </c>
      <c r="Y30" s="574">
        <v>205238</v>
      </c>
      <c r="Z30" s="574">
        <v>31502</v>
      </c>
    </row>
    <row r="31" spans="1:26" s="572" customFormat="1" ht="18.75" customHeight="1">
      <c r="A31" s="551">
        <v>22</v>
      </c>
      <c r="B31" s="552" t="s">
        <v>161</v>
      </c>
      <c r="C31" s="564">
        <v>19813</v>
      </c>
      <c r="D31" s="564">
        <v>19209</v>
      </c>
      <c r="E31" s="565">
        <v>12317</v>
      </c>
      <c r="F31" s="566">
        <v>6726</v>
      </c>
      <c r="G31" s="566">
        <v>166</v>
      </c>
      <c r="H31" s="567">
        <v>604</v>
      </c>
      <c r="I31" s="568">
        <v>100</v>
      </c>
      <c r="J31" s="568">
        <v>11512</v>
      </c>
      <c r="K31" s="568">
        <v>6830</v>
      </c>
      <c r="L31" s="568">
        <v>7617</v>
      </c>
      <c r="M31" s="569">
        <v>1</v>
      </c>
      <c r="N31" s="568">
        <v>1</v>
      </c>
      <c r="O31" s="568">
        <v>3</v>
      </c>
      <c r="P31" s="568">
        <v>68</v>
      </c>
      <c r="Q31" s="568">
        <v>12117</v>
      </c>
      <c r="R31" s="568">
        <v>4684</v>
      </c>
      <c r="S31" s="568">
        <v>5020</v>
      </c>
      <c r="T31" s="568">
        <v>2</v>
      </c>
      <c r="U31" s="568">
        <v>0</v>
      </c>
      <c r="V31" s="568">
        <v>0</v>
      </c>
      <c r="W31" s="573">
        <v>35315</v>
      </c>
      <c r="X31" s="573">
        <v>36440</v>
      </c>
      <c r="Y31" s="574">
        <v>71611</v>
      </c>
      <c r="Z31" s="574">
        <v>52714</v>
      </c>
    </row>
    <row r="32" spans="1:26" s="572" customFormat="1" ht="18.75" customHeight="1">
      <c r="A32" s="551">
        <v>23</v>
      </c>
      <c r="B32" s="552" t="s">
        <v>162</v>
      </c>
      <c r="C32" s="564">
        <v>15017</v>
      </c>
      <c r="D32" s="564">
        <v>14726</v>
      </c>
      <c r="E32" s="565">
        <v>10824</v>
      </c>
      <c r="F32" s="566">
        <v>3460</v>
      </c>
      <c r="G32" s="566">
        <v>442</v>
      </c>
      <c r="H32" s="567">
        <v>291</v>
      </c>
      <c r="I32" s="568">
        <v>127</v>
      </c>
      <c r="J32" s="568">
        <v>5532</v>
      </c>
      <c r="K32" s="568">
        <v>4001</v>
      </c>
      <c r="L32" s="568">
        <v>5175</v>
      </c>
      <c r="M32" s="569">
        <v>1</v>
      </c>
      <c r="N32" s="568">
        <v>2</v>
      </c>
      <c r="O32" s="568">
        <v>9</v>
      </c>
      <c r="P32" s="568">
        <v>35</v>
      </c>
      <c r="Q32" s="568">
        <v>1515</v>
      </c>
      <c r="R32" s="568">
        <v>497</v>
      </c>
      <c r="S32" s="568">
        <v>738</v>
      </c>
      <c r="T32" s="568">
        <v>0</v>
      </c>
      <c r="U32" s="568">
        <v>1</v>
      </c>
      <c r="V32" s="568">
        <v>2</v>
      </c>
      <c r="W32" s="573">
        <v>11711</v>
      </c>
      <c r="X32" s="573">
        <v>13134</v>
      </c>
      <c r="Y32" s="574">
        <v>77292</v>
      </c>
      <c r="Z32" s="574">
        <v>14894</v>
      </c>
    </row>
    <row r="33" spans="1:26" s="572" customFormat="1" ht="18.75" customHeight="1">
      <c r="A33" s="551">
        <v>24</v>
      </c>
      <c r="B33" s="552" t="s">
        <v>192</v>
      </c>
      <c r="C33" s="564">
        <v>8218</v>
      </c>
      <c r="D33" s="564">
        <v>7957</v>
      </c>
      <c r="E33" s="565">
        <v>4798</v>
      </c>
      <c r="F33" s="566">
        <v>2804</v>
      </c>
      <c r="G33" s="566">
        <v>355</v>
      </c>
      <c r="H33" s="567">
        <v>261</v>
      </c>
      <c r="I33" s="568">
        <v>64</v>
      </c>
      <c r="J33" s="568">
        <v>4232</v>
      </c>
      <c r="K33" s="568">
        <v>3176</v>
      </c>
      <c r="L33" s="568">
        <v>3757</v>
      </c>
      <c r="M33" s="569">
        <v>4</v>
      </c>
      <c r="N33" s="568">
        <v>0</v>
      </c>
      <c r="O33" s="568">
        <v>0</v>
      </c>
      <c r="P33" s="568">
        <v>40</v>
      </c>
      <c r="Q33" s="568">
        <v>1790</v>
      </c>
      <c r="R33" s="568">
        <v>686</v>
      </c>
      <c r="S33" s="568">
        <v>854</v>
      </c>
      <c r="T33" s="568">
        <v>2</v>
      </c>
      <c r="U33" s="568">
        <v>0</v>
      </c>
      <c r="V33" s="568">
        <v>0</v>
      </c>
      <c r="W33" s="573">
        <v>9994</v>
      </c>
      <c r="X33" s="573">
        <v>10743</v>
      </c>
      <c r="Y33" s="574">
        <v>38779</v>
      </c>
      <c r="Z33" s="574">
        <v>13594</v>
      </c>
    </row>
    <row r="34" spans="1:26" s="572" customFormat="1" ht="18.75" customHeight="1">
      <c r="A34" s="551">
        <v>25</v>
      </c>
      <c r="B34" s="552" t="s">
        <v>193</v>
      </c>
      <c r="C34" s="564">
        <v>20352</v>
      </c>
      <c r="D34" s="564">
        <v>19965</v>
      </c>
      <c r="E34" s="565">
        <v>13608</v>
      </c>
      <c r="F34" s="566">
        <v>5513</v>
      </c>
      <c r="G34" s="566">
        <v>844</v>
      </c>
      <c r="H34" s="567">
        <v>387</v>
      </c>
      <c r="I34" s="568">
        <v>121</v>
      </c>
      <c r="J34" s="568">
        <v>8618</v>
      </c>
      <c r="K34" s="568">
        <v>6998</v>
      </c>
      <c r="L34" s="568">
        <v>8698</v>
      </c>
      <c r="M34" s="569">
        <v>3</v>
      </c>
      <c r="N34" s="568">
        <v>4</v>
      </c>
      <c r="O34" s="568">
        <v>9</v>
      </c>
      <c r="P34" s="568">
        <v>63</v>
      </c>
      <c r="Q34" s="568">
        <v>3179</v>
      </c>
      <c r="R34" s="568">
        <v>1365</v>
      </c>
      <c r="S34" s="568">
        <v>1788</v>
      </c>
      <c r="T34" s="568">
        <v>1</v>
      </c>
      <c r="U34" s="568">
        <v>4</v>
      </c>
      <c r="V34" s="568">
        <v>12</v>
      </c>
      <c r="W34" s="573">
        <v>20356</v>
      </c>
      <c r="X34" s="573">
        <v>22492</v>
      </c>
      <c r="Y34" s="574">
        <v>76250</v>
      </c>
      <c r="Z34" s="574">
        <v>26055</v>
      </c>
    </row>
    <row r="35" spans="1:26" s="572" customFormat="1" ht="18.75" customHeight="1">
      <c r="A35" s="551">
        <v>26</v>
      </c>
      <c r="B35" s="552" t="s">
        <v>0</v>
      </c>
      <c r="C35" s="564">
        <v>28366</v>
      </c>
      <c r="D35" s="564">
        <v>27143</v>
      </c>
      <c r="E35" s="565">
        <v>20340</v>
      </c>
      <c r="F35" s="566">
        <v>6563</v>
      </c>
      <c r="G35" s="566">
        <v>240</v>
      </c>
      <c r="H35" s="567">
        <v>1223</v>
      </c>
      <c r="I35" s="568">
        <v>134</v>
      </c>
      <c r="J35" s="568">
        <v>12446</v>
      </c>
      <c r="K35" s="568">
        <v>7770</v>
      </c>
      <c r="L35" s="568">
        <v>8804</v>
      </c>
      <c r="M35" s="569">
        <v>2</v>
      </c>
      <c r="N35" s="568">
        <v>6</v>
      </c>
      <c r="O35" s="568">
        <v>15</v>
      </c>
      <c r="P35" s="568">
        <v>67</v>
      </c>
      <c r="Q35" s="568">
        <v>7014</v>
      </c>
      <c r="R35" s="568">
        <v>5008</v>
      </c>
      <c r="S35" s="568">
        <v>5527</v>
      </c>
      <c r="T35" s="568">
        <v>1</v>
      </c>
      <c r="U35" s="568">
        <v>2</v>
      </c>
      <c r="V35" s="568">
        <v>5</v>
      </c>
      <c r="W35" s="573">
        <v>32450</v>
      </c>
      <c r="X35" s="573">
        <v>34015</v>
      </c>
      <c r="Y35" s="574">
        <v>87547</v>
      </c>
      <c r="Z35" s="574">
        <v>41490</v>
      </c>
    </row>
    <row r="36" spans="1:26" s="572" customFormat="1" ht="18.75" customHeight="1">
      <c r="A36" s="551">
        <v>27</v>
      </c>
      <c r="B36" s="552" t="s">
        <v>14</v>
      </c>
      <c r="C36" s="564">
        <v>72647</v>
      </c>
      <c r="D36" s="564">
        <v>70642</v>
      </c>
      <c r="E36" s="565">
        <v>57261</v>
      </c>
      <c r="F36" s="566">
        <v>12924</v>
      </c>
      <c r="G36" s="566">
        <v>457</v>
      </c>
      <c r="H36" s="567">
        <v>2005</v>
      </c>
      <c r="I36" s="568">
        <v>278</v>
      </c>
      <c r="J36" s="568">
        <v>20365</v>
      </c>
      <c r="K36" s="568">
        <v>12656</v>
      </c>
      <c r="L36" s="568">
        <v>16270</v>
      </c>
      <c r="M36" s="569">
        <v>3</v>
      </c>
      <c r="N36" s="568">
        <v>7</v>
      </c>
      <c r="O36" s="568">
        <v>22</v>
      </c>
      <c r="P36" s="568">
        <v>78</v>
      </c>
      <c r="Q36" s="568">
        <v>6951</v>
      </c>
      <c r="R36" s="568">
        <v>3219</v>
      </c>
      <c r="S36" s="568">
        <v>4245</v>
      </c>
      <c r="T36" s="568">
        <v>0</v>
      </c>
      <c r="U36" s="568">
        <v>1</v>
      </c>
      <c r="V36" s="568">
        <v>2</v>
      </c>
      <c r="W36" s="573">
        <v>43558</v>
      </c>
      <c r="X36" s="573">
        <v>48214</v>
      </c>
      <c r="Y36" s="574">
        <v>355202</v>
      </c>
      <c r="Z36" s="574">
        <v>59814</v>
      </c>
    </row>
    <row r="37" spans="1:26" s="572" customFormat="1" ht="18.75" customHeight="1">
      <c r="A37" s="549">
        <v>28</v>
      </c>
      <c r="B37" s="550" t="s">
        <v>212</v>
      </c>
      <c r="C37" s="564">
        <v>16562</v>
      </c>
      <c r="D37" s="564">
        <v>16171</v>
      </c>
      <c r="E37" s="565">
        <v>10633</v>
      </c>
      <c r="F37" s="566">
        <v>5194</v>
      </c>
      <c r="G37" s="566">
        <v>344</v>
      </c>
      <c r="H37" s="567">
        <v>391</v>
      </c>
      <c r="I37" s="568">
        <v>138</v>
      </c>
      <c r="J37" s="568">
        <v>8682</v>
      </c>
      <c r="K37" s="568">
        <v>5833</v>
      </c>
      <c r="L37" s="568">
        <v>6801</v>
      </c>
      <c r="M37" s="569">
        <v>2</v>
      </c>
      <c r="N37" s="568">
        <v>4</v>
      </c>
      <c r="O37" s="568">
        <v>11</v>
      </c>
      <c r="P37" s="568">
        <v>93</v>
      </c>
      <c r="Q37" s="568">
        <v>4786</v>
      </c>
      <c r="R37" s="568">
        <v>2737</v>
      </c>
      <c r="S37" s="568">
        <v>3114</v>
      </c>
      <c r="T37" s="568">
        <v>1</v>
      </c>
      <c r="U37" s="568">
        <v>0</v>
      </c>
      <c r="V37" s="568">
        <v>0</v>
      </c>
      <c r="W37" s="573">
        <v>22276</v>
      </c>
      <c r="X37" s="573">
        <v>23628</v>
      </c>
      <c r="Y37" s="574">
        <v>59592</v>
      </c>
      <c r="Z37" s="574">
        <v>29997</v>
      </c>
    </row>
    <row r="38" spans="1:26" s="572" customFormat="1" ht="18.75" customHeight="1">
      <c r="A38" s="549">
        <v>29</v>
      </c>
      <c r="B38" s="550" t="s">
        <v>213</v>
      </c>
      <c r="C38" s="564">
        <v>4406</v>
      </c>
      <c r="D38" s="564">
        <v>4339</v>
      </c>
      <c r="E38" s="565">
        <v>2513</v>
      </c>
      <c r="F38" s="566">
        <v>1646</v>
      </c>
      <c r="G38" s="566">
        <v>180</v>
      </c>
      <c r="H38" s="567">
        <v>67</v>
      </c>
      <c r="I38" s="568">
        <v>40</v>
      </c>
      <c r="J38" s="568">
        <v>2204</v>
      </c>
      <c r="K38" s="568">
        <v>1875</v>
      </c>
      <c r="L38" s="568">
        <v>2180</v>
      </c>
      <c r="M38" s="569">
        <v>0</v>
      </c>
      <c r="N38" s="568">
        <v>2</v>
      </c>
      <c r="O38" s="568">
        <v>3</v>
      </c>
      <c r="P38" s="568">
        <v>28</v>
      </c>
      <c r="Q38" s="568">
        <v>1060</v>
      </c>
      <c r="R38" s="568">
        <v>697</v>
      </c>
      <c r="S38" s="568">
        <v>779</v>
      </c>
      <c r="T38" s="568">
        <v>1</v>
      </c>
      <c r="U38" s="568">
        <v>0</v>
      </c>
      <c r="V38" s="568">
        <v>0</v>
      </c>
      <c r="W38" s="573">
        <v>5907</v>
      </c>
      <c r="X38" s="573">
        <v>6295</v>
      </c>
      <c r="Y38" s="574">
        <v>17432</v>
      </c>
      <c r="Z38" s="574">
        <v>8290</v>
      </c>
    </row>
    <row r="39" spans="1:26" s="572" customFormat="1" ht="18.75" customHeight="1">
      <c r="A39" s="549">
        <v>30</v>
      </c>
      <c r="B39" s="550" t="s">
        <v>214</v>
      </c>
      <c r="C39" s="564">
        <v>5531</v>
      </c>
      <c r="D39" s="564">
        <v>5455</v>
      </c>
      <c r="E39" s="565">
        <v>4404</v>
      </c>
      <c r="F39" s="575">
        <v>932</v>
      </c>
      <c r="G39" s="575">
        <v>119</v>
      </c>
      <c r="H39" s="576">
        <v>76</v>
      </c>
      <c r="I39" s="568">
        <v>6</v>
      </c>
      <c r="J39" s="568">
        <v>1132</v>
      </c>
      <c r="K39" s="568">
        <v>593</v>
      </c>
      <c r="L39" s="568">
        <v>1138</v>
      </c>
      <c r="M39" s="569">
        <v>0</v>
      </c>
      <c r="N39" s="577">
        <v>0</v>
      </c>
      <c r="O39" s="568">
        <v>0</v>
      </c>
      <c r="P39" s="568">
        <v>1</v>
      </c>
      <c r="Q39" s="568">
        <v>34</v>
      </c>
      <c r="R39" s="568">
        <v>25</v>
      </c>
      <c r="S39" s="568">
        <v>89</v>
      </c>
      <c r="T39" s="568">
        <v>0</v>
      </c>
      <c r="U39" s="577">
        <v>0</v>
      </c>
      <c r="V39" s="568">
        <v>0</v>
      </c>
      <c r="W39" s="573">
        <v>1791</v>
      </c>
      <c r="X39" s="573">
        <v>2400</v>
      </c>
      <c r="Y39" s="574">
        <v>35464</v>
      </c>
      <c r="Z39" s="574">
        <v>3056</v>
      </c>
    </row>
    <row r="40" spans="1:26" s="572" customFormat="1" ht="18.75" customHeight="1">
      <c r="A40" s="549">
        <v>31</v>
      </c>
      <c r="B40" s="550" t="s">
        <v>124</v>
      </c>
      <c r="C40" s="564">
        <v>58865</v>
      </c>
      <c r="D40" s="564">
        <v>57058</v>
      </c>
      <c r="E40" s="565">
        <v>46587</v>
      </c>
      <c r="F40" s="566">
        <v>10161</v>
      </c>
      <c r="G40" s="566">
        <v>310</v>
      </c>
      <c r="H40" s="567">
        <v>1807</v>
      </c>
      <c r="I40" s="568">
        <v>393</v>
      </c>
      <c r="J40" s="568">
        <v>24413</v>
      </c>
      <c r="K40" s="568">
        <v>13505</v>
      </c>
      <c r="L40" s="568">
        <v>17837</v>
      </c>
      <c r="M40" s="569">
        <v>0</v>
      </c>
      <c r="N40" s="568">
        <v>16</v>
      </c>
      <c r="O40" s="568">
        <v>43</v>
      </c>
      <c r="P40" s="568">
        <v>192</v>
      </c>
      <c r="Q40" s="568">
        <v>10234</v>
      </c>
      <c r="R40" s="568">
        <v>3498</v>
      </c>
      <c r="S40" s="568">
        <v>5029</v>
      </c>
      <c r="T40" s="568">
        <v>1</v>
      </c>
      <c r="U40" s="568">
        <v>5</v>
      </c>
      <c r="V40" s="568">
        <v>11</v>
      </c>
      <c r="W40" s="573">
        <v>52257</v>
      </c>
      <c r="X40" s="573">
        <v>58153</v>
      </c>
      <c r="Y40" s="574">
        <v>329243</v>
      </c>
      <c r="Z40" s="574">
        <v>59573</v>
      </c>
    </row>
    <row r="41" spans="1:26" s="572" customFormat="1" ht="18.75" customHeight="1">
      <c r="A41" s="549">
        <v>32</v>
      </c>
      <c r="B41" s="550" t="s">
        <v>150</v>
      </c>
      <c r="C41" s="564">
        <v>17531</v>
      </c>
      <c r="D41" s="564">
        <v>17059</v>
      </c>
      <c r="E41" s="565">
        <v>12077</v>
      </c>
      <c r="F41" s="566">
        <v>4767</v>
      </c>
      <c r="G41" s="566">
        <v>215</v>
      </c>
      <c r="H41" s="567">
        <v>472</v>
      </c>
      <c r="I41" s="568">
        <v>115</v>
      </c>
      <c r="J41" s="568">
        <v>8921</v>
      </c>
      <c r="K41" s="568">
        <v>5707</v>
      </c>
      <c r="L41" s="568">
        <v>6460</v>
      </c>
      <c r="M41" s="569">
        <v>1</v>
      </c>
      <c r="N41" s="568">
        <v>2</v>
      </c>
      <c r="O41" s="568">
        <v>8</v>
      </c>
      <c r="P41" s="568">
        <v>47</v>
      </c>
      <c r="Q41" s="568">
        <v>3080</v>
      </c>
      <c r="R41" s="568">
        <v>1206</v>
      </c>
      <c r="S41" s="568">
        <v>1395</v>
      </c>
      <c r="T41" s="568">
        <v>0</v>
      </c>
      <c r="U41" s="568">
        <v>3</v>
      </c>
      <c r="V41" s="568">
        <v>7</v>
      </c>
      <c r="W41" s="573">
        <v>19082</v>
      </c>
      <c r="X41" s="573">
        <v>20034</v>
      </c>
      <c r="Y41" s="574">
        <v>55401</v>
      </c>
      <c r="Z41" s="574">
        <v>23083</v>
      </c>
    </row>
    <row r="42" spans="1:26" s="572" customFormat="1" ht="18.75" customHeight="1">
      <c r="A42" s="549">
        <v>33</v>
      </c>
      <c r="B42" s="550" t="s">
        <v>3</v>
      </c>
      <c r="C42" s="564">
        <v>76390</v>
      </c>
      <c r="D42" s="564">
        <v>74528</v>
      </c>
      <c r="E42" s="565">
        <v>55288</v>
      </c>
      <c r="F42" s="566">
        <v>18789</v>
      </c>
      <c r="G42" s="566">
        <v>451</v>
      </c>
      <c r="H42" s="567">
        <v>1862</v>
      </c>
      <c r="I42" s="568">
        <v>330</v>
      </c>
      <c r="J42" s="568">
        <v>26249</v>
      </c>
      <c r="K42" s="568">
        <v>13255</v>
      </c>
      <c r="L42" s="568">
        <v>16555</v>
      </c>
      <c r="M42" s="569">
        <v>6</v>
      </c>
      <c r="N42" s="568">
        <v>8</v>
      </c>
      <c r="O42" s="568">
        <v>26</v>
      </c>
      <c r="P42" s="568">
        <v>194</v>
      </c>
      <c r="Q42" s="568">
        <v>9468</v>
      </c>
      <c r="R42" s="568">
        <v>3077</v>
      </c>
      <c r="S42" s="568">
        <v>4095</v>
      </c>
      <c r="T42" s="568">
        <v>2</v>
      </c>
      <c r="U42" s="568">
        <v>3</v>
      </c>
      <c r="V42" s="568">
        <v>5</v>
      </c>
      <c r="W42" s="573">
        <v>52592</v>
      </c>
      <c r="X42" s="573">
        <v>56930</v>
      </c>
      <c r="Y42" s="574">
        <v>347293</v>
      </c>
      <c r="Z42" s="574">
        <v>83701</v>
      </c>
    </row>
    <row r="43" spans="1:26" s="572" customFormat="1" ht="18.75" customHeight="1">
      <c r="A43" s="549">
        <v>34</v>
      </c>
      <c r="B43" s="550" t="s">
        <v>4</v>
      </c>
      <c r="C43" s="564">
        <v>631139</v>
      </c>
      <c r="D43" s="564">
        <v>587983</v>
      </c>
      <c r="E43" s="565">
        <v>583905</v>
      </c>
      <c r="F43" s="566">
        <v>3635</v>
      </c>
      <c r="G43" s="566">
        <v>443</v>
      </c>
      <c r="H43" s="567">
        <v>43156</v>
      </c>
      <c r="I43" s="568">
        <v>2236</v>
      </c>
      <c r="J43" s="568">
        <v>187814</v>
      </c>
      <c r="K43" s="568">
        <v>87320</v>
      </c>
      <c r="L43" s="568">
        <v>104175</v>
      </c>
      <c r="M43" s="569">
        <v>22</v>
      </c>
      <c r="N43" s="568">
        <v>38</v>
      </c>
      <c r="O43" s="568">
        <v>89</v>
      </c>
      <c r="P43" s="568">
        <v>36</v>
      </c>
      <c r="Q43" s="568">
        <v>2673</v>
      </c>
      <c r="R43" s="568">
        <v>1566</v>
      </c>
      <c r="S43" s="568">
        <v>1837</v>
      </c>
      <c r="T43" s="568">
        <v>0</v>
      </c>
      <c r="U43" s="568">
        <v>1</v>
      </c>
      <c r="V43" s="568">
        <v>2</v>
      </c>
      <c r="W43" s="573">
        <v>281706</v>
      </c>
      <c r="X43" s="573">
        <v>298884</v>
      </c>
      <c r="Y43" s="574">
        <v>2474798</v>
      </c>
      <c r="Z43" s="574">
        <v>19085</v>
      </c>
    </row>
    <row r="44" spans="1:26" s="572" customFormat="1" ht="18.75" customHeight="1">
      <c r="A44" s="549">
        <v>35</v>
      </c>
      <c r="B44" s="550" t="s">
        <v>5</v>
      </c>
      <c r="C44" s="564">
        <v>174027</v>
      </c>
      <c r="D44" s="564">
        <v>164093</v>
      </c>
      <c r="E44" s="565">
        <v>140277</v>
      </c>
      <c r="F44" s="566">
        <v>23217</v>
      </c>
      <c r="G44" s="566">
        <v>599</v>
      </c>
      <c r="H44" s="567">
        <v>9934</v>
      </c>
      <c r="I44" s="568">
        <v>954</v>
      </c>
      <c r="J44" s="568">
        <v>67989</v>
      </c>
      <c r="K44" s="568">
        <v>35866</v>
      </c>
      <c r="L44" s="568">
        <v>41201</v>
      </c>
      <c r="M44" s="569">
        <v>8</v>
      </c>
      <c r="N44" s="568">
        <v>8</v>
      </c>
      <c r="O44" s="568">
        <v>20</v>
      </c>
      <c r="P44" s="568">
        <v>185</v>
      </c>
      <c r="Q44" s="568">
        <v>25576</v>
      </c>
      <c r="R44" s="568">
        <v>11431</v>
      </c>
      <c r="S44" s="568">
        <v>12599</v>
      </c>
      <c r="T44" s="568">
        <v>1</v>
      </c>
      <c r="U44" s="568">
        <v>2</v>
      </c>
      <c r="V44" s="568">
        <v>5</v>
      </c>
      <c r="W44" s="573">
        <v>142020</v>
      </c>
      <c r="X44" s="573">
        <v>148538</v>
      </c>
      <c r="Y44" s="574">
        <v>541537</v>
      </c>
      <c r="Z44" s="574">
        <v>141344</v>
      </c>
    </row>
    <row r="45" spans="1:26" s="572" customFormat="1" ht="18.75" customHeight="1">
      <c r="A45" s="549">
        <v>36</v>
      </c>
      <c r="B45" s="550" t="s">
        <v>6</v>
      </c>
      <c r="C45" s="564">
        <v>9220</v>
      </c>
      <c r="D45" s="564">
        <v>9021</v>
      </c>
      <c r="E45" s="565">
        <v>4703</v>
      </c>
      <c r="F45" s="566">
        <v>4031</v>
      </c>
      <c r="G45" s="566">
        <v>287</v>
      </c>
      <c r="H45" s="567">
        <v>199</v>
      </c>
      <c r="I45" s="568">
        <v>40</v>
      </c>
      <c r="J45" s="568">
        <v>3642</v>
      </c>
      <c r="K45" s="568">
        <v>2865</v>
      </c>
      <c r="L45" s="568">
        <v>3416</v>
      </c>
      <c r="M45" s="569">
        <v>3</v>
      </c>
      <c r="N45" s="568">
        <v>3</v>
      </c>
      <c r="O45" s="568">
        <v>11</v>
      </c>
      <c r="P45" s="568">
        <v>31</v>
      </c>
      <c r="Q45" s="568">
        <v>1192</v>
      </c>
      <c r="R45" s="568">
        <v>474</v>
      </c>
      <c r="S45" s="568">
        <v>637</v>
      </c>
      <c r="T45" s="568">
        <v>0</v>
      </c>
      <c r="U45" s="568">
        <v>1</v>
      </c>
      <c r="V45" s="568">
        <v>2</v>
      </c>
      <c r="W45" s="573">
        <v>8251</v>
      </c>
      <c r="X45" s="573">
        <v>8974</v>
      </c>
      <c r="Y45" s="574">
        <v>39795</v>
      </c>
      <c r="Z45" s="574">
        <v>15841</v>
      </c>
    </row>
    <row r="46" spans="1:26" s="572" customFormat="1" ht="18.75" customHeight="1">
      <c r="A46" s="551">
        <v>37</v>
      </c>
      <c r="B46" s="550" t="s">
        <v>7</v>
      </c>
      <c r="C46" s="564">
        <v>16719</v>
      </c>
      <c r="D46" s="564">
        <v>16181</v>
      </c>
      <c r="E46" s="565">
        <v>9767</v>
      </c>
      <c r="F46" s="566">
        <v>5905</v>
      </c>
      <c r="G46" s="566">
        <v>509</v>
      </c>
      <c r="H46" s="567">
        <v>538</v>
      </c>
      <c r="I46" s="568">
        <v>105</v>
      </c>
      <c r="J46" s="568">
        <v>8351</v>
      </c>
      <c r="K46" s="568">
        <v>5824</v>
      </c>
      <c r="L46" s="568">
        <v>6507</v>
      </c>
      <c r="M46" s="569">
        <v>2</v>
      </c>
      <c r="N46" s="568">
        <v>2</v>
      </c>
      <c r="O46" s="568">
        <v>6</v>
      </c>
      <c r="P46" s="568">
        <v>82</v>
      </c>
      <c r="Q46" s="568">
        <v>3893</v>
      </c>
      <c r="R46" s="568">
        <v>1365</v>
      </c>
      <c r="S46" s="568">
        <v>1607</v>
      </c>
      <c r="T46" s="568">
        <v>0</v>
      </c>
      <c r="U46" s="568">
        <v>2</v>
      </c>
      <c r="V46" s="568">
        <v>4</v>
      </c>
      <c r="W46" s="573">
        <v>19626</v>
      </c>
      <c r="X46" s="573">
        <v>20557</v>
      </c>
      <c r="Y46" s="574">
        <v>56439</v>
      </c>
      <c r="Z46" s="574">
        <v>28703</v>
      </c>
    </row>
    <row r="47" spans="1:26" s="572" customFormat="1" ht="18.75" customHeight="1">
      <c r="A47" s="551">
        <v>38</v>
      </c>
      <c r="B47" s="550" t="s">
        <v>8</v>
      </c>
      <c r="C47" s="564">
        <v>49459</v>
      </c>
      <c r="D47" s="564">
        <v>47423</v>
      </c>
      <c r="E47" s="565">
        <v>37134</v>
      </c>
      <c r="F47" s="566">
        <v>9901</v>
      </c>
      <c r="G47" s="566">
        <v>388</v>
      </c>
      <c r="H47" s="567">
        <v>2036</v>
      </c>
      <c r="I47" s="568">
        <v>303</v>
      </c>
      <c r="J47" s="568">
        <v>19807</v>
      </c>
      <c r="K47" s="568">
        <v>10453</v>
      </c>
      <c r="L47" s="568">
        <v>12529</v>
      </c>
      <c r="M47" s="569">
        <v>11</v>
      </c>
      <c r="N47" s="568">
        <v>7</v>
      </c>
      <c r="O47" s="568">
        <v>14</v>
      </c>
      <c r="P47" s="568">
        <v>82</v>
      </c>
      <c r="Q47" s="568">
        <v>5405</v>
      </c>
      <c r="R47" s="568">
        <v>3627</v>
      </c>
      <c r="S47" s="568">
        <v>4253</v>
      </c>
      <c r="T47" s="568">
        <v>1</v>
      </c>
      <c r="U47" s="568">
        <v>5</v>
      </c>
      <c r="V47" s="568">
        <v>13</v>
      </c>
      <c r="W47" s="573">
        <v>39701</v>
      </c>
      <c r="X47" s="573">
        <v>42418</v>
      </c>
      <c r="Y47" s="574">
        <v>219711</v>
      </c>
      <c r="Z47" s="574">
        <v>47073</v>
      </c>
    </row>
    <row r="48" spans="1:26" s="572" customFormat="1" ht="18.75" customHeight="1">
      <c r="A48" s="551">
        <v>39</v>
      </c>
      <c r="B48" s="550" t="s">
        <v>9</v>
      </c>
      <c r="C48" s="564">
        <v>14776</v>
      </c>
      <c r="D48" s="564">
        <v>14149</v>
      </c>
      <c r="E48" s="565">
        <v>10439</v>
      </c>
      <c r="F48" s="566">
        <v>3578</v>
      </c>
      <c r="G48" s="566">
        <v>132</v>
      </c>
      <c r="H48" s="567">
        <v>627</v>
      </c>
      <c r="I48" s="568">
        <v>93</v>
      </c>
      <c r="J48" s="568">
        <v>8985</v>
      </c>
      <c r="K48" s="568">
        <v>5446</v>
      </c>
      <c r="L48" s="568">
        <v>6078</v>
      </c>
      <c r="M48" s="569">
        <v>0</v>
      </c>
      <c r="N48" s="577">
        <v>0</v>
      </c>
      <c r="O48" s="568">
        <v>0</v>
      </c>
      <c r="P48" s="568">
        <v>34</v>
      </c>
      <c r="Q48" s="568">
        <v>5133</v>
      </c>
      <c r="R48" s="568">
        <v>2240</v>
      </c>
      <c r="S48" s="568">
        <v>2434</v>
      </c>
      <c r="T48" s="568">
        <v>0</v>
      </c>
      <c r="U48" s="577">
        <v>0</v>
      </c>
      <c r="V48" s="568">
        <v>0</v>
      </c>
      <c r="W48" s="573">
        <v>21931</v>
      </c>
      <c r="X48" s="573">
        <v>22757</v>
      </c>
      <c r="Y48" s="574">
        <v>64432</v>
      </c>
      <c r="Z48" s="574">
        <v>24910</v>
      </c>
    </row>
    <row r="49" spans="1:26" s="572" customFormat="1" ht="18.75" customHeight="1">
      <c r="A49" s="551">
        <v>40</v>
      </c>
      <c r="B49" s="550" t="s">
        <v>10</v>
      </c>
      <c r="C49" s="564">
        <v>8741</v>
      </c>
      <c r="D49" s="564">
        <v>8328</v>
      </c>
      <c r="E49" s="565">
        <v>5503</v>
      </c>
      <c r="F49" s="578">
        <v>2650</v>
      </c>
      <c r="G49" s="578">
        <v>175</v>
      </c>
      <c r="H49" s="579">
        <v>413</v>
      </c>
      <c r="I49" s="568">
        <v>96</v>
      </c>
      <c r="J49" s="568">
        <v>5595</v>
      </c>
      <c r="K49" s="568">
        <v>3310</v>
      </c>
      <c r="L49" s="568">
        <v>3882</v>
      </c>
      <c r="M49" s="580">
        <v>2</v>
      </c>
      <c r="N49" s="568">
        <v>1</v>
      </c>
      <c r="O49" s="568">
        <v>1</v>
      </c>
      <c r="P49" s="568">
        <v>46</v>
      </c>
      <c r="Q49" s="568">
        <v>2109</v>
      </c>
      <c r="R49" s="568">
        <v>2186</v>
      </c>
      <c r="S49" s="568">
        <v>2476</v>
      </c>
      <c r="T49" s="568">
        <v>0</v>
      </c>
      <c r="U49" s="568">
        <v>1</v>
      </c>
      <c r="V49" s="568">
        <v>1</v>
      </c>
      <c r="W49" s="573">
        <v>13346</v>
      </c>
      <c r="X49" s="573">
        <v>14208</v>
      </c>
      <c r="Y49" s="574">
        <v>36512</v>
      </c>
      <c r="Z49" s="574">
        <v>15456</v>
      </c>
    </row>
    <row r="50" spans="1:26" s="572" customFormat="1" ht="18.75" customHeight="1">
      <c r="A50" s="581">
        <v>41</v>
      </c>
      <c r="B50" s="582" t="s">
        <v>71</v>
      </c>
      <c r="C50" s="564">
        <v>50907</v>
      </c>
      <c r="D50" s="564">
        <v>48820</v>
      </c>
      <c r="E50" s="565">
        <v>46380</v>
      </c>
      <c r="F50" s="583">
        <v>2264</v>
      </c>
      <c r="G50" s="583">
        <v>176</v>
      </c>
      <c r="H50" s="584">
        <v>2087</v>
      </c>
      <c r="I50" s="568">
        <v>248</v>
      </c>
      <c r="J50" s="568">
        <v>15457</v>
      </c>
      <c r="K50" s="568">
        <v>8096</v>
      </c>
      <c r="L50" s="568">
        <v>9806</v>
      </c>
      <c r="M50" s="569">
        <v>0</v>
      </c>
      <c r="N50" s="568">
        <v>6</v>
      </c>
      <c r="O50" s="568">
        <v>17</v>
      </c>
      <c r="P50" s="568">
        <v>36</v>
      </c>
      <c r="Q50" s="568">
        <v>3339</v>
      </c>
      <c r="R50" s="568">
        <v>1449</v>
      </c>
      <c r="S50" s="568">
        <v>1635</v>
      </c>
      <c r="T50" s="568">
        <v>0</v>
      </c>
      <c r="U50" s="568">
        <v>1</v>
      </c>
      <c r="V50" s="568">
        <v>3</v>
      </c>
      <c r="W50" s="573">
        <v>28632</v>
      </c>
      <c r="X50" s="573">
        <v>30541</v>
      </c>
      <c r="Y50" s="574">
        <v>181806</v>
      </c>
      <c r="Z50" s="574">
        <v>16099</v>
      </c>
    </row>
    <row r="51" spans="1:26" s="572" customFormat="1" ht="18.75" customHeight="1">
      <c r="A51" s="581">
        <v>42</v>
      </c>
      <c r="B51" s="582" t="s">
        <v>215</v>
      </c>
      <c r="C51" s="564">
        <v>109471</v>
      </c>
      <c r="D51" s="564">
        <v>107634</v>
      </c>
      <c r="E51" s="565">
        <v>71967</v>
      </c>
      <c r="F51" s="583">
        <v>34971</v>
      </c>
      <c r="G51" s="583">
        <v>696</v>
      </c>
      <c r="H51" s="584">
        <v>1837</v>
      </c>
      <c r="I51" s="568">
        <v>506</v>
      </c>
      <c r="J51" s="568">
        <v>42022</v>
      </c>
      <c r="K51" s="568">
        <v>23203</v>
      </c>
      <c r="L51" s="568">
        <v>27688</v>
      </c>
      <c r="M51" s="569">
        <v>13</v>
      </c>
      <c r="N51" s="568">
        <v>15</v>
      </c>
      <c r="O51" s="568">
        <v>30</v>
      </c>
      <c r="P51" s="568">
        <v>258</v>
      </c>
      <c r="Q51" s="568">
        <v>22675</v>
      </c>
      <c r="R51" s="568">
        <v>11681</v>
      </c>
      <c r="S51" s="568">
        <v>13800</v>
      </c>
      <c r="T51" s="568">
        <v>7</v>
      </c>
      <c r="U51" s="568">
        <v>5</v>
      </c>
      <c r="V51" s="568">
        <v>12</v>
      </c>
      <c r="W51" s="573">
        <v>100385</v>
      </c>
      <c r="X51" s="573">
        <v>107011</v>
      </c>
      <c r="Y51" s="574">
        <v>464242</v>
      </c>
      <c r="Z51" s="574">
        <v>172811</v>
      </c>
    </row>
    <row r="52" spans="1:26" s="572" customFormat="1" ht="18.75" customHeight="1">
      <c r="A52" s="581">
        <v>43</v>
      </c>
      <c r="B52" s="582" t="s">
        <v>65</v>
      </c>
      <c r="C52" s="564">
        <v>19213</v>
      </c>
      <c r="D52" s="564">
        <v>18697</v>
      </c>
      <c r="E52" s="565">
        <v>12971</v>
      </c>
      <c r="F52" s="583">
        <v>5355</v>
      </c>
      <c r="G52" s="583">
        <v>371</v>
      </c>
      <c r="H52" s="584">
        <v>516</v>
      </c>
      <c r="I52" s="568">
        <v>102</v>
      </c>
      <c r="J52" s="568">
        <v>6608</v>
      </c>
      <c r="K52" s="568">
        <v>4545</v>
      </c>
      <c r="L52" s="568">
        <v>5081</v>
      </c>
      <c r="M52" s="569">
        <v>6</v>
      </c>
      <c r="N52" s="568">
        <v>6</v>
      </c>
      <c r="O52" s="568">
        <v>18</v>
      </c>
      <c r="P52" s="568">
        <v>69</v>
      </c>
      <c r="Q52" s="568">
        <v>4248</v>
      </c>
      <c r="R52" s="568">
        <v>2481</v>
      </c>
      <c r="S52" s="568">
        <v>2739</v>
      </c>
      <c r="T52" s="568">
        <v>1</v>
      </c>
      <c r="U52" s="568">
        <v>0</v>
      </c>
      <c r="V52" s="568">
        <v>0</v>
      </c>
      <c r="W52" s="573">
        <v>18066</v>
      </c>
      <c r="X52" s="573">
        <v>18872</v>
      </c>
      <c r="Y52" s="574">
        <v>71422</v>
      </c>
      <c r="Z52" s="574">
        <v>28872</v>
      </c>
    </row>
    <row r="53" spans="1:26" s="572" customFormat="1" ht="18.75" customHeight="1">
      <c r="A53" s="581">
        <v>44</v>
      </c>
      <c r="B53" s="582" t="s">
        <v>66</v>
      </c>
      <c r="C53" s="564">
        <v>26940</v>
      </c>
      <c r="D53" s="564">
        <v>26495</v>
      </c>
      <c r="E53" s="565">
        <v>17258</v>
      </c>
      <c r="F53" s="583">
        <v>8810</v>
      </c>
      <c r="G53" s="583">
        <v>427</v>
      </c>
      <c r="H53" s="584">
        <v>445</v>
      </c>
      <c r="I53" s="568">
        <v>194</v>
      </c>
      <c r="J53" s="568">
        <v>9427</v>
      </c>
      <c r="K53" s="568">
        <v>6331</v>
      </c>
      <c r="L53" s="568">
        <v>7823</v>
      </c>
      <c r="M53" s="569">
        <v>1</v>
      </c>
      <c r="N53" s="568">
        <v>1</v>
      </c>
      <c r="O53" s="568">
        <v>3</v>
      </c>
      <c r="P53" s="568">
        <v>119</v>
      </c>
      <c r="Q53" s="568">
        <v>4175</v>
      </c>
      <c r="R53" s="568">
        <v>1510</v>
      </c>
      <c r="S53" s="568">
        <v>2063</v>
      </c>
      <c r="T53" s="568">
        <v>0</v>
      </c>
      <c r="U53" s="568">
        <v>0</v>
      </c>
      <c r="V53" s="568">
        <v>0</v>
      </c>
      <c r="W53" s="573">
        <v>21758</v>
      </c>
      <c r="X53" s="573">
        <v>23805</v>
      </c>
      <c r="Y53" s="574">
        <v>96147</v>
      </c>
      <c r="Z53" s="574">
        <v>38880</v>
      </c>
    </row>
    <row r="54" spans="1:26" s="572" customFormat="1" ht="18.75" customHeight="1">
      <c r="A54" s="581">
        <v>45</v>
      </c>
      <c r="B54" s="585" t="s">
        <v>67</v>
      </c>
      <c r="C54" s="564">
        <v>68933</v>
      </c>
      <c r="D54" s="564">
        <v>67678</v>
      </c>
      <c r="E54" s="565">
        <v>43924</v>
      </c>
      <c r="F54" s="583">
        <v>23088</v>
      </c>
      <c r="G54" s="583">
        <v>666</v>
      </c>
      <c r="H54" s="584">
        <v>1255</v>
      </c>
      <c r="I54" s="568">
        <v>335</v>
      </c>
      <c r="J54" s="568">
        <v>26894</v>
      </c>
      <c r="K54" s="568">
        <v>14844</v>
      </c>
      <c r="L54" s="568">
        <v>16768</v>
      </c>
      <c r="M54" s="569">
        <v>6</v>
      </c>
      <c r="N54" s="568">
        <v>5</v>
      </c>
      <c r="O54" s="568">
        <v>9</v>
      </c>
      <c r="P54" s="568">
        <v>296</v>
      </c>
      <c r="Q54" s="568">
        <v>37230</v>
      </c>
      <c r="R54" s="568">
        <v>13479</v>
      </c>
      <c r="S54" s="568">
        <v>14743</v>
      </c>
      <c r="T54" s="568">
        <v>3</v>
      </c>
      <c r="U54" s="568">
        <v>6</v>
      </c>
      <c r="V54" s="568">
        <v>17</v>
      </c>
      <c r="W54" s="573">
        <v>93098</v>
      </c>
      <c r="X54" s="573">
        <v>96301</v>
      </c>
      <c r="Y54" s="574">
        <v>188491</v>
      </c>
      <c r="Z54" s="574">
        <v>169041</v>
      </c>
    </row>
    <row r="55" spans="1:26" s="572" customFormat="1" ht="18.75" customHeight="1">
      <c r="A55" s="581">
        <v>46</v>
      </c>
      <c r="B55" s="585" t="s">
        <v>298</v>
      </c>
      <c r="C55" s="564">
        <v>36194</v>
      </c>
      <c r="D55" s="564">
        <v>35416</v>
      </c>
      <c r="E55" s="565">
        <v>26661</v>
      </c>
      <c r="F55" s="583">
        <v>8291</v>
      </c>
      <c r="G55" s="583">
        <v>464</v>
      </c>
      <c r="H55" s="584">
        <v>778</v>
      </c>
      <c r="I55" s="568">
        <v>149</v>
      </c>
      <c r="J55" s="568">
        <v>12867</v>
      </c>
      <c r="K55" s="568">
        <v>6831</v>
      </c>
      <c r="L55" s="568">
        <v>8579</v>
      </c>
      <c r="M55" s="569">
        <v>7</v>
      </c>
      <c r="N55" s="568">
        <v>2</v>
      </c>
      <c r="O55" s="568">
        <v>7</v>
      </c>
      <c r="P55" s="568">
        <v>45</v>
      </c>
      <c r="Q55" s="568">
        <v>5081</v>
      </c>
      <c r="R55" s="568">
        <v>1632</v>
      </c>
      <c r="S55" s="568">
        <v>2083</v>
      </c>
      <c r="T55" s="568">
        <v>2</v>
      </c>
      <c r="U55" s="568">
        <v>1</v>
      </c>
      <c r="V55" s="568">
        <v>3</v>
      </c>
      <c r="W55" s="573">
        <v>26617</v>
      </c>
      <c r="X55" s="573">
        <v>28823</v>
      </c>
      <c r="Y55" s="574">
        <v>176864</v>
      </c>
      <c r="Z55" s="574">
        <v>39090</v>
      </c>
    </row>
    <row r="56" spans="1:26" s="572" customFormat="1" ht="18.75" customHeight="1">
      <c r="A56" s="581">
        <v>47</v>
      </c>
      <c r="B56" s="585" t="s">
        <v>69</v>
      </c>
      <c r="C56" s="564">
        <v>18749</v>
      </c>
      <c r="D56" s="564">
        <v>18527</v>
      </c>
      <c r="E56" s="565">
        <v>12726</v>
      </c>
      <c r="F56" s="583">
        <v>5358</v>
      </c>
      <c r="G56" s="583">
        <v>443</v>
      </c>
      <c r="H56" s="584">
        <v>222</v>
      </c>
      <c r="I56" s="568">
        <v>61</v>
      </c>
      <c r="J56" s="568">
        <v>5713</v>
      </c>
      <c r="K56" s="568">
        <v>3711</v>
      </c>
      <c r="L56" s="568">
        <v>5892</v>
      </c>
      <c r="M56" s="569">
        <v>0</v>
      </c>
      <c r="N56" s="568">
        <v>0</v>
      </c>
      <c r="O56" s="568">
        <v>0</v>
      </c>
      <c r="P56" s="568">
        <v>47</v>
      </c>
      <c r="Q56" s="568">
        <v>1229</v>
      </c>
      <c r="R56" s="568">
        <v>559</v>
      </c>
      <c r="S56" s="568">
        <v>1119</v>
      </c>
      <c r="T56" s="568">
        <v>0</v>
      </c>
      <c r="U56" s="568">
        <v>1</v>
      </c>
      <c r="V56" s="568">
        <v>2</v>
      </c>
      <c r="W56" s="573">
        <v>11321</v>
      </c>
      <c r="X56" s="573">
        <v>14063</v>
      </c>
      <c r="Y56" s="574">
        <v>124552</v>
      </c>
      <c r="Z56" s="574">
        <v>20562</v>
      </c>
    </row>
    <row r="57" spans="1:26" s="572" customFormat="1" ht="18.75" customHeight="1">
      <c r="A57" s="581">
        <v>48</v>
      </c>
      <c r="B57" s="585" t="s">
        <v>154</v>
      </c>
      <c r="C57" s="564">
        <v>53766</v>
      </c>
      <c r="D57" s="564">
        <v>51738</v>
      </c>
      <c r="E57" s="565">
        <v>42707</v>
      </c>
      <c r="F57" s="583">
        <v>8771</v>
      </c>
      <c r="G57" s="583">
        <v>260</v>
      </c>
      <c r="H57" s="584">
        <v>2028</v>
      </c>
      <c r="I57" s="568">
        <v>243</v>
      </c>
      <c r="J57" s="568">
        <v>21166</v>
      </c>
      <c r="K57" s="568">
        <v>7872</v>
      </c>
      <c r="L57" s="568">
        <v>8960</v>
      </c>
      <c r="M57" s="569">
        <v>6</v>
      </c>
      <c r="N57" s="568">
        <v>6</v>
      </c>
      <c r="O57" s="568">
        <v>15</v>
      </c>
      <c r="P57" s="568">
        <v>114</v>
      </c>
      <c r="Q57" s="568">
        <v>13084</v>
      </c>
      <c r="R57" s="568">
        <v>5401</v>
      </c>
      <c r="S57" s="568">
        <v>5906</v>
      </c>
      <c r="T57" s="568">
        <v>0</v>
      </c>
      <c r="U57" s="568">
        <v>3</v>
      </c>
      <c r="V57" s="568">
        <v>9</v>
      </c>
      <c r="W57" s="573">
        <v>47895</v>
      </c>
      <c r="X57" s="573">
        <v>49503</v>
      </c>
      <c r="Y57" s="574">
        <v>150640</v>
      </c>
      <c r="Z57" s="574">
        <v>62198</v>
      </c>
    </row>
    <row r="58" spans="1:26" s="572" customFormat="1" ht="18.75" customHeight="1">
      <c r="A58" s="581">
        <v>49</v>
      </c>
      <c r="B58" s="585" t="s">
        <v>155</v>
      </c>
      <c r="C58" s="564">
        <v>7992</v>
      </c>
      <c r="D58" s="564">
        <v>7856</v>
      </c>
      <c r="E58" s="565">
        <v>5341</v>
      </c>
      <c r="F58" s="583">
        <v>2137</v>
      </c>
      <c r="G58" s="583">
        <v>378</v>
      </c>
      <c r="H58" s="584">
        <v>136</v>
      </c>
      <c r="I58" s="568">
        <v>33</v>
      </c>
      <c r="J58" s="568">
        <v>2844</v>
      </c>
      <c r="K58" s="568">
        <v>1667</v>
      </c>
      <c r="L58" s="568">
        <v>2408</v>
      </c>
      <c r="M58" s="569">
        <v>1</v>
      </c>
      <c r="N58" s="568">
        <v>1</v>
      </c>
      <c r="O58" s="568">
        <v>2</v>
      </c>
      <c r="P58" s="568">
        <v>19</v>
      </c>
      <c r="Q58" s="568">
        <v>3290</v>
      </c>
      <c r="R58" s="568">
        <v>925</v>
      </c>
      <c r="S58" s="568">
        <v>1486</v>
      </c>
      <c r="T58" s="568">
        <v>0</v>
      </c>
      <c r="U58" s="568">
        <v>0</v>
      </c>
      <c r="V58" s="568">
        <v>0</v>
      </c>
      <c r="W58" s="573">
        <v>8780</v>
      </c>
      <c r="X58" s="573">
        <v>10083</v>
      </c>
      <c r="Y58" s="574">
        <v>50002</v>
      </c>
      <c r="Z58" s="574">
        <v>15400</v>
      </c>
    </row>
    <row r="59" spans="1:26" s="572" customFormat="1" ht="18.75" customHeight="1">
      <c r="A59" s="581">
        <v>50</v>
      </c>
      <c r="B59" s="585" t="s">
        <v>156</v>
      </c>
      <c r="C59" s="564">
        <v>16811</v>
      </c>
      <c r="D59" s="564">
        <v>16622</v>
      </c>
      <c r="E59" s="565">
        <v>10553</v>
      </c>
      <c r="F59" s="583">
        <v>5917</v>
      </c>
      <c r="G59" s="583">
        <v>152</v>
      </c>
      <c r="H59" s="584">
        <v>189</v>
      </c>
      <c r="I59" s="568">
        <v>100</v>
      </c>
      <c r="J59" s="568">
        <v>8475</v>
      </c>
      <c r="K59" s="568">
        <v>4811</v>
      </c>
      <c r="L59" s="568">
        <v>5534</v>
      </c>
      <c r="M59" s="569">
        <v>2</v>
      </c>
      <c r="N59" s="568">
        <v>4</v>
      </c>
      <c r="O59" s="568">
        <v>9</v>
      </c>
      <c r="P59" s="568">
        <v>74</v>
      </c>
      <c r="Q59" s="568">
        <v>3740</v>
      </c>
      <c r="R59" s="568">
        <v>2373</v>
      </c>
      <c r="S59" s="568">
        <v>2690</v>
      </c>
      <c r="T59" s="568">
        <v>3</v>
      </c>
      <c r="U59" s="568">
        <v>0</v>
      </c>
      <c r="V59" s="568">
        <v>0</v>
      </c>
      <c r="W59" s="573">
        <v>19582</v>
      </c>
      <c r="X59" s="573">
        <v>20627</v>
      </c>
      <c r="Y59" s="574">
        <v>55047</v>
      </c>
      <c r="Z59" s="574">
        <v>29464</v>
      </c>
    </row>
    <row r="60" spans="1:26" s="572" customFormat="1" ht="18.75" customHeight="1">
      <c r="A60" s="581">
        <v>51</v>
      </c>
      <c r="B60" s="585" t="s">
        <v>157</v>
      </c>
      <c r="C60" s="564">
        <v>21270</v>
      </c>
      <c r="D60" s="564">
        <v>21026</v>
      </c>
      <c r="E60" s="565">
        <v>10294</v>
      </c>
      <c r="F60" s="583">
        <v>10552</v>
      </c>
      <c r="G60" s="583">
        <v>180</v>
      </c>
      <c r="H60" s="584">
        <v>244</v>
      </c>
      <c r="I60" s="568">
        <v>77</v>
      </c>
      <c r="J60" s="568">
        <v>6075</v>
      </c>
      <c r="K60" s="568">
        <v>4162</v>
      </c>
      <c r="L60" s="568">
        <v>4930</v>
      </c>
      <c r="M60" s="569">
        <v>1</v>
      </c>
      <c r="N60" s="568">
        <v>2</v>
      </c>
      <c r="O60" s="568">
        <v>3</v>
      </c>
      <c r="P60" s="568">
        <v>62</v>
      </c>
      <c r="Q60" s="568">
        <v>2918</v>
      </c>
      <c r="R60" s="568">
        <v>1975</v>
      </c>
      <c r="S60" s="568">
        <v>2352</v>
      </c>
      <c r="T60" s="568">
        <v>0</v>
      </c>
      <c r="U60" s="568">
        <v>3</v>
      </c>
      <c r="V60" s="568">
        <v>7</v>
      </c>
      <c r="W60" s="573">
        <v>15275</v>
      </c>
      <c r="X60" s="573">
        <v>16425</v>
      </c>
      <c r="Y60" s="574">
        <v>67906</v>
      </c>
      <c r="Z60" s="574">
        <v>41657</v>
      </c>
    </row>
    <row r="61" spans="1:26" s="572" customFormat="1" ht="18.75" customHeight="1">
      <c r="A61" s="581">
        <v>52</v>
      </c>
      <c r="B61" s="585" t="s">
        <v>158</v>
      </c>
      <c r="C61" s="564">
        <v>26392</v>
      </c>
      <c r="D61" s="564">
        <v>25728</v>
      </c>
      <c r="E61" s="565">
        <v>18254</v>
      </c>
      <c r="F61" s="583">
        <v>7118</v>
      </c>
      <c r="G61" s="583">
        <v>356</v>
      </c>
      <c r="H61" s="584">
        <v>664</v>
      </c>
      <c r="I61" s="568">
        <v>159</v>
      </c>
      <c r="J61" s="568">
        <v>12946</v>
      </c>
      <c r="K61" s="568">
        <v>7422</v>
      </c>
      <c r="L61" s="568">
        <v>8567</v>
      </c>
      <c r="M61" s="569">
        <v>4</v>
      </c>
      <c r="N61" s="568">
        <v>4</v>
      </c>
      <c r="O61" s="568">
        <v>12</v>
      </c>
      <c r="P61" s="568">
        <v>128</v>
      </c>
      <c r="Q61" s="568">
        <v>8309</v>
      </c>
      <c r="R61" s="568">
        <v>4260</v>
      </c>
      <c r="S61" s="568">
        <v>4820</v>
      </c>
      <c r="T61" s="568">
        <v>2</v>
      </c>
      <c r="U61" s="568">
        <v>3</v>
      </c>
      <c r="V61" s="568">
        <v>9</v>
      </c>
      <c r="W61" s="573">
        <v>33237</v>
      </c>
      <c r="X61" s="573">
        <v>34956</v>
      </c>
      <c r="Y61" s="574">
        <v>121316</v>
      </c>
      <c r="Z61" s="574">
        <v>45522</v>
      </c>
    </row>
    <row r="62" spans="1:26" s="572" customFormat="1" ht="18.75" customHeight="1">
      <c r="A62" s="581">
        <v>53</v>
      </c>
      <c r="B62" s="585" t="s">
        <v>159</v>
      </c>
      <c r="C62" s="564">
        <v>12608</v>
      </c>
      <c r="D62" s="564">
        <v>12318</v>
      </c>
      <c r="E62" s="565">
        <v>7046</v>
      </c>
      <c r="F62" s="583">
        <v>5106</v>
      </c>
      <c r="G62" s="583">
        <v>166</v>
      </c>
      <c r="H62" s="584">
        <v>290</v>
      </c>
      <c r="I62" s="568">
        <v>59</v>
      </c>
      <c r="J62" s="568">
        <v>4247</v>
      </c>
      <c r="K62" s="568">
        <v>3218</v>
      </c>
      <c r="L62" s="568">
        <v>3990</v>
      </c>
      <c r="M62" s="569">
        <v>0</v>
      </c>
      <c r="N62" s="568">
        <v>3</v>
      </c>
      <c r="O62" s="568">
        <v>9</v>
      </c>
      <c r="P62" s="568">
        <v>96</v>
      </c>
      <c r="Q62" s="568">
        <v>5505</v>
      </c>
      <c r="R62" s="568">
        <v>1213</v>
      </c>
      <c r="S62" s="568">
        <v>1552</v>
      </c>
      <c r="T62" s="568">
        <v>0</v>
      </c>
      <c r="U62" s="568">
        <v>1</v>
      </c>
      <c r="V62" s="568">
        <v>2</v>
      </c>
      <c r="W62" s="573">
        <v>14342</v>
      </c>
      <c r="X62" s="573">
        <v>15460</v>
      </c>
      <c r="Y62" s="574">
        <v>30115</v>
      </c>
      <c r="Z62" s="574">
        <v>29753</v>
      </c>
    </row>
    <row r="63" spans="1:26" s="572" customFormat="1" ht="18.75" customHeight="1">
      <c r="A63" s="586">
        <v>54</v>
      </c>
      <c r="B63" s="582" t="s">
        <v>246</v>
      </c>
      <c r="C63" s="564">
        <v>37704</v>
      </c>
      <c r="D63" s="564">
        <v>36544</v>
      </c>
      <c r="E63" s="565">
        <v>29556</v>
      </c>
      <c r="F63" s="583">
        <v>6666</v>
      </c>
      <c r="G63" s="583">
        <v>322</v>
      </c>
      <c r="H63" s="584">
        <v>1160</v>
      </c>
      <c r="I63" s="568">
        <v>265</v>
      </c>
      <c r="J63" s="568">
        <v>16918</v>
      </c>
      <c r="K63" s="568">
        <v>10604</v>
      </c>
      <c r="L63" s="568">
        <v>12556</v>
      </c>
      <c r="M63" s="569">
        <v>4</v>
      </c>
      <c r="N63" s="568">
        <v>1</v>
      </c>
      <c r="O63" s="568">
        <v>4</v>
      </c>
      <c r="P63" s="568">
        <v>137</v>
      </c>
      <c r="Q63" s="568">
        <v>10192</v>
      </c>
      <c r="R63" s="568">
        <v>4477</v>
      </c>
      <c r="S63" s="568">
        <v>5179</v>
      </c>
      <c r="T63" s="568">
        <v>2</v>
      </c>
      <c r="U63" s="568">
        <v>1</v>
      </c>
      <c r="V63" s="568">
        <v>2</v>
      </c>
      <c r="W63" s="573">
        <v>42601</v>
      </c>
      <c r="X63" s="573">
        <v>45259</v>
      </c>
      <c r="Y63" s="574">
        <v>133445</v>
      </c>
      <c r="Z63" s="574">
        <v>48640</v>
      </c>
    </row>
    <row r="64" spans="1:26" s="572" customFormat="1" ht="18.75" customHeight="1">
      <c r="A64" s="586">
        <v>55</v>
      </c>
      <c r="B64" s="582" t="s">
        <v>247</v>
      </c>
      <c r="C64" s="564">
        <v>49555</v>
      </c>
      <c r="D64" s="564">
        <v>47538</v>
      </c>
      <c r="E64" s="565">
        <v>33433</v>
      </c>
      <c r="F64" s="583">
        <v>13485</v>
      </c>
      <c r="G64" s="583">
        <v>620</v>
      </c>
      <c r="H64" s="584">
        <v>2017</v>
      </c>
      <c r="I64" s="568">
        <v>326</v>
      </c>
      <c r="J64" s="568">
        <v>21238</v>
      </c>
      <c r="K64" s="568">
        <v>12231</v>
      </c>
      <c r="L64" s="568">
        <v>14494</v>
      </c>
      <c r="M64" s="569">
        <v>11</v>
      </c>
      <c r="N64" s="568">
        <v>10</v>
      </c>
      <c r="O64" s="568">
        <v>24</v>
      </c>
      <c r="P64" s="568">
        <v>224</v>
      </c>
      <c r="Q64" s="568">
        <v>18062</v>
      </c>
      <c r="R64" s="568">
        <v>8900</v>
      </c>
      <c r="S64" s="568">
        <v>10245</v>
      </c>
      <c r="T64" s="568">
        <v>6</v>
      </c>
      <c r="U64" s="568">
        <v>8</v>
      </c>
      <c r="V64" s="568">
        <v>14</v>
      </c>
      <c r="W64" s="573">
        <v>61016</v>
      </c>
      <c r="X64" s="573">
        <v>64644</v>
      </c>
      <c r="Y64" s="574">
        <v>182828</v>
      </c>
      <c r="Z64" s="574">
        <v>92410</v>
      </c>
    </row>
    <row r="65" spans="1:26" s="572" customFormat="1" ht="18.75" customHeight="1">
      <c r="A65" s="586">
        <v>56</v>
      </c>
      <c r="B65" s="582" t="s">
        <v>181</v>
      </c>
      <c r="C65" s="564">
        <v>5130</v>
      </c>
      <c r="D65" s="564">
        <v>5048</v>
      </c>
      <c r="E65" s="565">
        <v>3828</v>
      </c>
      <c r="F65" s="583">
        <v>1031</v>
      </c>
      <c r="G65" s="583">
        <v>189</v>
      </c>
      <c r="H65" s="584">
        <v>82</v>
      </c>
      <c r="I65" s="568">
        <v>30</v>
      </c>
      <c r="J65" s="568">
        <v>1507</v>
      </c>
      <c r="K65" s="568">
        <v>1319</v>
      </c>
      <c r="L65" s="568">
        <v>1942</v>
      </c>
      <c r="M65" s="569">
        <v>0</v>
      </c>
      <c r="N65" s="568">
        <v>4</v>
      </c>
      <c r="O65" s="568">
        <v>15</v>
      </c>
      <c r="P65" s="568">
        <v>11</v>
      </c>
      <c r="Q65" s="568">
        <v>258</v>
      </c>
      <c r="R65" s="568">
        <v>170</v>
      </c>
      <c r="S65" s="568">
        <v>294</v>
      </c>
      <c r="T65" s="568">
        <v>1</v>
      </c>
      <c r="U65" s="568">
        <v>0</v>
      </c>
      <c r="V65" s="568">
        <v>0</v>
      </c>
      <c r="W65" s="573">
        <v>3300</v>
      </c>
      <c r="X65" s="573">
        <v>4058</v>
      </c>
      <c r="Y65" s="574">
        <v>35723</v>
      </c>
      <c r="Z65" s="574">
        <v>4088</v>
      </c>
    </row>
    <row r="66" spans="1:26" s="572" customFormat="1" ht="18.75" customHeight="1">
      <c r="A66" s="586">
        <v>57</v>
      </c>
      <c r="B66" s="582" t="s">
        <v>19</v>
      </c>
      <c r="C66" s="564">
        <v>7601</v>
      </c>
      <c r="D66" s="564">
        <v>7280</v>
      </c>
      <c r="E66" s="565">
        <v>4894</v>
      </c>
      <c r="F66" s="583">
        <v>2181</v>
      </c>
      <c r="G66" s="583">
        <v>205</v>
      </c>
      <c r="H66" s="584">
        <v>321</v>
      </c>
      <c r="I66" s="568">
        <v>67</v>
      </c>
      <c r="J66" s="568">
        <v>4652</v>
      </c>
      <c r="K66" s="568">
        <v>2768</v>
      </c>
      <c r="L66" s="568">
        <v>3117</v>
      </c>
      <c r="M66" s="569">
        <v>2</v>
      </c>
      <c r="N66" s="568">
        <v>2</v>
      </c>
      <c r="O66" s="568">
        <v>2</v>
      </c>
      <c r="P66" s="568">
        <v>54</v>
      </c>
      <c r="Q66" s="568">
        <v>3186</v>
      </c>
      <c r="R66" s="568">
        <v>1794</v>
      </c>
      <c r="S66" s="568">
        <v>2003</v>
      </c>
      <c r="T66" s="568">
        <v>0</v>
      </c>
      <c r="U66" s="568">
        <v>0</v>
      </c>
      <c r="V66" s="568">
        <v>0</v>
      </c>
      <c r="W66" s="573">
        <v>12525</v>
      </c>
      <c r="X66" s="573">
        <v>13083</v>
      </c>
      <c r="Y66" s="574">
        <v>25876</v>
      </c>
      <c r="Z66" s="574">
        <v>15919</v>
      </c>
    </row>
    <row r="67" spans="1:26" s="572" customFormat="1" ht="18.75" customHeight="1">
      <c r="A67" s="586">
        <v>58</v>
      </c>
      <c r="B67" s="582" t="s">
        <v>20</v>
      </c>
      <c r="C67" s="564">
        <v>24811</v>
      </c>
      <c r="D67" s="564">
        <v>24200</v>
      </c>
      <c r="E67" s="565">
        <v>13114</v>
      </c>
      <c r="F67" s="583">
        <v>10306</v>
      </c>
      <c r="G67" s="583">
        <v>780</v>
      </c>
      <c r="H67" s="584">
        <v>611</v>
      </c>
      <c r="I67" s="568">
        <v>148</v>
      </c>
      <c r="J67" s="568">
        <v>9978</v>
      </c>
      <c r="K67" s="568">
        <v>6856</v>
      </c>
      <c r="L67" s="568">
        <v>8111</v>
      </c>
      <c r="M67" s="569">
        <v>4</v>
      </c>
      <c r="N67" s="568">
        <v>4</v>
      </c>
      <c r="O67" s="568">
        <v>8</v>
      </c>
      <c r="P67" s="568">
        <v>92</v>
      </c>
      <c r="Q67" s="568">
        <v>8236</v>
      </c>
      <c r="R67" s="568">
        <v>5771</v>
      </c>
      <c r="S67" s="568">
        <v>6656</v>
      </c>
      <c r="T67" s="568">
        <v>1</v>
      </c>
      <c r="U67" s="568">
        <v>6</v>
      </c>
      <c r="V67" s="568">
        <v>20</v>
      </c>
      <c r="W67" s="573">
        <v>31096</v>
      </c>
      <c r="X67" s="573">
        <v>33254</v>
      </c>
      <c r="Y67" s="574">
        <v>76703</v>
      </c>
      <c r="Z67" s="574">
        <v>56993</v>
      </c>
    </row>
    <row r="68" spans="1:26" s="572" customFormat="1" ht="18.75" customHeight="1">
      <c r="A68" s="586">
        <v>59</v>
      </c>
      <c r="B68" s="582" t="s">
        <v>21</v>
      </c>
      <c r="C68" s="564">
        <v>35862</v>
      </c>
      <c r="D68" s="564">
        <v>34281</v>
      </c>
      <c r="E68" s="565">
        <v>29078</v>
      </c>
      <c r="F68" s="583">
        <v>5038</v>
      </c>
      <c r="G68" s="583">
        <v>165</v>
      </c>
      <c r="H68" s="584">
        <v>1581</v>
      </c>
      <c r="I68" s="568">
        <v>155</v>
      </c>
      <c r="J68" s="568">
        <v>14075</v>
      </c>
      <c r="K68" s="568">
        <v>7594</v>
      </c>
      <c r="L68" s="568">
        <v>8670</v>
      </c>
      <c r="M68" s="569">
        <v>0</v>
      </c>
      <c r="N68" s="568">
        <v>2</v>
      </c>
      <c r="O68" s="568">
        <v>3</v>
      </c>
      <c r="P68" s="568">
        <v>63</v>
      </c>
      <c r="Q68" s="568">
        <v>8849</v>
      </c>
      <c r="R68" s="568">
        <v>3762</v>
      </c>
      <c r="S68" s="568">
        <v>4123</v>
      </c>
      <c r="T68" s="568">
        <v>2</v>
      </c>
      <c r="U68" s="568">
        <v>0</v>
      </c>
      <c r="V68" s="568">
        <v>0</v>
      </c>
      <c r="W68" s="573">
        <v>34502</v>
      </c>
      <c r="X68" s="573">
        <v>35940</v>
      </c>
      <c r="Y68" s="574">
        <v>112340</v>
      </c>
      <c r="Z68" s="574">
        <v>39381</v>
      </c>
    </row>
    <row r="69" spans="1:26" s="572" customFormat="1" ht="18.75" customHeight="1">
      <c r="A69" s="586">
        <v>60</v>
      </c>
      <c r="B69" s="582" t="s">
        <v>166</v>
      </c>
      <c r="C69" s="564">
        <v>21091</v>
      </c>
      <c r="D69" s="564">
        <v>20667</v>
      </c>
      <c r="E69" s="565">
        <v>13513</v>
      </c>
      <c r="F69" s="583">
        <v>6613</v>
      </c>
      <c r="G69" s="583">
        <v>541</v>
      </c>
      <c r="H69" s="584">
        <v>424</v>
      </c>
      <c r="I69" s="568">
        <v>160</v>
      </c>
      <c r="J69" s="568">
        <v>8975</v>
      </c>
      <c r="K69" s="568">
        <v>6453</v>
      </c>
      <c r="L69" s="568">
        <v>7352</v>
      </c>
      <c r="M69" s="569">
        <v>5</v>
      </c>
      <c r="N69" s="568">
        <v>4</v>
      </c>
      <c r="O69" s="568">
        <v>11</v>
      </c>
      <c r="P69" s="568">
        <v>140</v>
      </c>
      <c r="Q69" s="568">
        <v>11094</v>
      </c>
      <c r="R69" s="568">
        <v>4583</v>
      </c>
      <c r="S69" s="568">
        <v>5154</v>
      </c>
      <c r="T69" s="568">
        <v>0</v>
      </c>
      <c r="U69" s="568">
        <v>3</v>
      </c>
      <c r="V69" s="568">
        <v>8</v>
      </c>
      <c r="W69" s="573">
        <v>31417</v>
      </c>
      <c r="X69" s="573">
        <v>32899</v>
      </c>
      <c r="Y69" s="574">
        <v>98359</v>
      </c>
      <c r="Z69" s="574">
        <v>50447</v>
      </c>
    </row>
    <row r="70" spans="1:26" s="572" customFormat="1" ht="18.75" customHeight="1">
      <c r="A70" s="586">
        <v>61</v>
      </c>
      <c r="B70" s="582" t="s">
        <v>167</v>
      </c>
      <c r="C70" s="564">
        <v>24005</v>
      </c>
      <c r="D70" s="564">
        <v>23177</v>
      </c>
      <c r="E70" s="565">
        <v>19681</v>
      </c>
      <c r="F70" s="583">
        <v>3232</v>
      </c>
      <c r="G70" s="583">
        <v>264</v>
      </c>
      <c r="H70" s="584">
        <v>828</v>
      </c>
      <c r="I70" s="568">
        <v>171</v>
      </c>
      <c r="J70" s="568">
        <v>13996</v>
      </c>
      <c r="K70" s="568">
        <v>7894</v>
      </c>
      <c r="L70" s="568">
        <v>9384</v>
      </c>
      <c r="M70" s="569">
        <v>0</v>
      </c>
      <c r="N70" s="568">
        <v>2</v>
      </c>
      <c r="O70" s="568">
        <v>7</v>
      </c>
      <c r="P70" s="568">
        <v>72</v>
      </c>
      <c r="Q70" s="568">
        <v>3759</v>
      </c>
      <c r="R70" s="568">
        <v>1906</v>
      </c>
      <c r="S70" s="568">
        <v>2265</v>
      </c>
      <c r="T70" s="568">
        <v>0</v>
      </c>
      <c r="U70" s="568">
        <v>0</v>
      </c>
      <c r="V70" s="568">
        <v>0</v>
      </c>
      <c r="W70" s="573">
        <v>27800</v>
      </c>
      <c r="X70" s="573">
        <v>29654</v>
      </c>
      <c r="Y70" s="574">
        <v>110558</v>
      </c>
      <c r="Z70" s="574">
        <v>20748</v>
      </c>
    </row>
    <row r="71" spans="1:26" s="587" customFormat="1" ht="18.75" customHeight="1">
      <c r="A71" s="586">
        <v>62</v>
      </c>
      <c r="B71" s="582" t="s">
        <v>168</v>
      </c>
      <c r="C71" s="564">
        <v>2889</v>
      </c>
      <c r="D71" s="564">
        <v>2842</v>
      </c>
      <c r="E71" s="565">
        <v>1772</v>
      </c>
      <c r="F71" s="583">
        <v>828</v>
      </c>
      <c r="G71" s="583">
        <v>242</v>
      </c>
      <c r="H71" s="584">
        <v>47</v>
      </c>
      <c r="I71" s="568">
        <v>17</v>
      </c>
      <c r="J71" s="568">
        <v>1116</v>
      </c>
      <c r="K71" s="568">
        <v>851</v>
      </c>
      <c r="L71" s="568">
        <v>1064</v>
      </c>
      <c r="M71" s="569">
        <v>0</v>
      </c>
      <c r="N71" s="568">
        <v>0</v>
      </c>
      <c r="O71" s="568">
        <v>0</v>
      </c>
      <c r="P71" s="568">
        <v>10</v>
      </c>
      <c r="Q71" s="568">
        <v>121</v>
      </c>
      <c r="R71" s="568">
        <v>49</v>
      </c>
      <c r="S71" s="568">
        <v>66</v>
      </c>
      <c r="T71" s="568">
        <v>0</v>
      </c>
      <c r="U71" s="568">
        <v>2</v>
      </c>
      <c r="V71" s="568">
        <v>3</v>
      </c>
      <c r="W71" s="573">
        <v>2166</v>
      </c>
      <c r="X71" s="573">
        <v>2397</v>
      </c>
      <c r="Y71" s="574">
        <v>7686</v>
      </c>
      <c r="Z71" s="574">
        <v>2929</v>
      </c>
    </row>
    <row r="72" spans="1:26" s="587" customFormat="1" ht="18.75" customHeight="1">
      <c r="A72" s="586">
        <v>63</v>
      </c>
      <c r="B72" s="582" t="s">
        <v>163</v>
      </c>
      <c r="C72" s="564">
        <v>56710</v>
      </c>
      <c r="D72" s="564">
        <v>56094</v>
      </c>
      <c r="E72" s="565">
        <v>40243</v>
      </c>
      <c r="F72" s="583">
        <v>14837</v>
      </c>
      <c r="G72" s="583">
        <v>1014</v>
      </c>
      <c r="H72" s="584">
        <v>616</v>
      </c>
      <c r="I72" s="568">
        <v>142</v>
      </c>
      <c r="J72" s="568">
        <v>8997</v>
      </c>
      <c r="K72" s="568">
        <v>7091</v>
      </c>
      <c r="L72" s="568">
        <v>10998</v>
      </c>
      <c r="M72" s="569">
        <v>5</v>
      </c>
      <c r="N72" s="568">
        <v>8</v>
      </c>
      <c r="O72" s="568">
        <v>31</v>
      </c>
      <c r="P72" s="568">
        <v>94</v>
      </c>
      <c r="Q72" s="568">
        <v>2744</v>
      </c>
      <c r="R72" s="568">
        <v>1365</v>
      </c>
      <c r="S72" s="568">
        <v>3014</v>
      </c>
      <c r="T72" s="568">
        <v>1</v>
      </c>
      <c r="U72" s="568">
        <v>2</v>
      </c>
      <c r="V72" s="568">
        <v>3</v>
      </c>
      <c r="W72" s="573">
        <v>20449</v>
      </c>
      <c r="X72" s="573">
        <v>26029</v>
      </c>
      <c r="Y72" s="574">
        <v>316170</v>
      </c>
      <c r="Z72" s="574">
        <v>55303</v>
      </c>
    </row>
    <row r="73" spans="1:26" s="572" customFormat="1" ht="18.75" customHeight="1">
      <c r="A73" s="586">
        <v>64</v>
      </c>
      <c r="B73" s="582" t="s">
        <v>164</v>
      </c>
      <c r="C73" s="564">
        <v>19185</v>
      </c>
      <c r="D73" s="564">
        <v>18585</v>
      </c>
      <c r="E73" s="565">
        <v>12707</v>
      </c>
      <c r="F73" s="583">
        <v>5694</v>
      </c>
      <c r="G73" s="583">
        <v>184</v>
      </c>
      <c r="H73" s="584">
        <v>600</v>
      </c>
      <c r="I73" s="568">
        <v>153</v>
      </c>
      <c r="J73" s="568">
        <v>9108</v>
      </c>
      <c r="K73" s="568">
        <v>4204</v>
      </c>
      <c r="L73" s="568">
        <v>4723</v>
      </c>
      <c r="M73" s="569">
        <v>2</v>
      </c>
      <c r="N73" s="568">
        <v>2</v>
      </c>
      <c r="O73" s="568">
        <v>2</v>
      </c>
      <c r="P73" s="568">
        <v>58</v>
      </c>
      <c r="Q73" s="568">
        <v>7286</v>
      </c>
      <c r="R73" s="568">
        <v>2804</v>
      </c>
      <c r="S73" s="568">
        <v>3085</v>
      </c>
      <c r="T73" s="568">
        <v>3</v>
      </c>
      <c r="U73" s="568">
        <v>2</v>
      </c>
      <c r="V73" s="568">
        <v>6</v>
      </c>
      <c r="W73" s="573">
        <v>23622</v>
      </c>
      <c r="X73" s="573">
        <v>24426</v>
      </c>
      <c r="Y73" s="574">
        <v>52829</v>
      </c>
      <c r="Z73" s="574">
        <v>36931</v>
      </c>
    </row>
    <row r="74" spans="1:26" s="572" customFormat="1" ht="18.75" customHeight="1">
      <c r="A74" s="586">
        <v>65</v>
      </c>
      <c r="B74" s="582" t="s">
        <v>165</v>
      </c>
      <c r="C74" s="564">
        <v>20721</v>
      </c>
      <c r="D74" s="564">
        <v>20446</v>
      </c>
      <c r="E74" s="565">
        <v>17728</v>
      </c>
      <c r="F74" s="583">
        <v>2205</v>
      </c>
      <c r="G74" s="583">
        <v>513</v>
      </c>
      <c r="H74" s="584">
        <v>275</v>
      </c>
      <c r="I74" s="568">
        <v>79</v>
      </c>
      <c r="J74" s="568">
        <v>5153</v>
      </c>
      <c r="K74" s="568">
        <v>3444</v>
      </c>
      <c r="L74" s="568">
        <v>5221</v>
      </c>
      <c r="M74" s="569">
        <v>1</v>
      </c>
      <c r="N74" s="568">
        <v>7</v>
      </c>
      <c r="O74" s="568">
        <v>24</v>
      </c>
      <c r="P74" s="568">
        <v>20</v>
      </c>
      <c r="Q74" s="568">
        <v>1144</v>
      </c>
      <c r="R74" s="568">
        <v>448</v>
      </c>
      <c r="S74" s="568">
        <v>756</v>
      </c>
      <c r="T74" s="568">
        <v>0</v>
      </c>
      <c r="U74" s="568">
        <v>1</v>
      </c>
      <c r="V74" s="568">
        <v>6</v>
      </c>
      <c r="W74" s="573">
        <v>10297</v>
      </c>
      <c r="X74" s="573">
        <v>12404</v>
      </c>
      <c r="Y74" s="574">
        <v>138767</v>
      </c>
      <c r="Z74" s="574">
        <v>10168</v>
      </c>
    </row>
    <row r="75" spans="1:26" s="572" customFormat="1" ht="18.75" customHeight="1">
      <c r="A75" s="586">
        <v>66</v>
      </c>
      <c r="B75" s="582" t="s">
        <v>144</v>
      </c>
      <c r="C75" s="564">
        <v>21064</v>
      </c>
      <c r="D75" s="564">
        <v>20822</v>
      </c>
      <c r="E75" s="565">
        <v>10775</v>
      </c>
      <c r="F75" s="583">
        <v>9563</v>
      </c>
      <c r="G75" s="583">
        <v>484</v>
      </c>
      <c r="H75" s="584">
        <v>242</v>
      </c>
      <c r="I75" s="568">
        <v>137</v>
      </c>
      <c r="J75" s="568">
        <v>11224</v>
      </c>
      <c r="K75" s="568">
        <v>6396</v>
      </c>
      <c r="L75" s="568">
        <v>7453</v>
      </c>
      <c r="M75" s="569">
        <v>5</v>
      </c>
      <c r="N75" s="568">
        <v>3</v>
      </c>
      <c r="O75" s="568">
        <v>5</v>
      </c>
      <c r="P75" s="568">
        <v>85</v>
      </c>
      <c r="Q75" s="568">
        <v>10528</v>
      </c>
      <c r="R75" s="568">
        <v>6036</v>
      </c>
      <c r="S75" s="568">
        <v>6867</v>
      </c>
      <c r="T75" s="568">
        <v>0</v>
      </c>
      <c r="U75" s="568">
        <v>3</v>
      </c>
      <c r="V75" s="568">
        <v>5</v>
      </c>
      <c r="W75" s="573">
        <v>34417</v>
      </c>
      <c r="X75" s="573">
        <v>36309</v>
      </c>
      <c r="Y75" s="574">
        <v>90189</v>
      </c>
      <c r="Z75" s="574">
        <v>59908</v>
      </c>
    </row>
    <row r="76" spans="1:26" s="572" customFormat="1" ht="18.75" customHeight="1">
      <c r="A76" s="586">
        <v>67</v>
      </c>
      <c r="B76" s="582" t="s">
        <v>145</v>
      </c>
      <c r="C76" s="564">
        <v>12796</v>
      </c>
      <c r="D76" s="564">
        <v>12171</v>
      </c>
      <c r="E76" s="565">
        <v>10903</v>
      </c>
      <c r="F76" s="583">
        <v>1117</v>
      </c>
      <c r="G76" s="583">
        <v>151</v>
      </c>
      <c r="H76" s="584">
        <v>625</v>
      </c>
      <c r="I76" s="568">
        <v>128</v>
      </c>
      <c r="J76" s="568">
        <v>8960</v>
      </c>
      <c r="K76" s="568">
        <v>3546</v>
      </c>
      <c r="L76" s="568">
        <v>4127</v>
      </c>
      <c r="M76" s="569">
        <v>0</v>
      </c>
      <c r="N76" s="568">
        <v>5</v>
      </c>
      <c r="O76" s="568">
        <v>12</v>
      </c>
      <c r="P76" s="568">
        <v>17</v>
      </c>
      <c r="Q76" s="568">
        <v>112</v>
      </c>
      <c r="R76" s="568">
        <v>75</v>
      </c>
      <c r="S76" s="568">
        <v>99</v>
      </c>
      <c r="T76" s="568">
        <v>0</v>
      </c>
      <c r="U76" s="568">
        <v>0</v>
      </c>
      <c r="V76" s="568">
        <v>0</v>
      </c>
      <c r="W76" s="573">
        <v>12843</v>
      </c>
      <c r="X76" s="573">
        <v>13455</v>
      </c>
      <c r="Y76" s="574">
        <v>45838</v>
      </c>
      <c r="Z76" s="574">
        <v>3854</v>
      </c>
    </row>
    <row r="77" spans="1:26" s="572" customFormat="1" ht="18.75" customHeight="1">
      <c r="A77" s="581">
        <v>68</v>
      </c>
      <c r="B77" s="582" t="s">
        <v>146</v>
      </c>
      <c r="C77" s="564">
        <v>21191</v>
      </c>
      <c r="D77" s="564">
        <v>20756</v>
      </c>
      <c r="E77" s="565">
        <v>12715</v>
      </c>
      <c r="F77" s="583">
        <v>7834</v>
      </c>
      <c r="G77" s="583">
        <v>207</v>
      </c>
      <c r="H77" s="584">
        <v>435</v>
      </c>
      <c r="I77" s="568">
        <v>91</v>
      </c>
      <c r="J77" s="568">
        <v>8144</v>
      </c>
      <c r="K77" s="568">
        <v>3926</v>
      </c>
      <c r="L77" s="568">
        <v>4727</v>
      </c>
      <c r="M77" s="569">
        <v>1</v>
      </c>
      <c r="N77" s="568">
        <v>3</v>
      </c>
      <c r="O77" s="568">
        <v>7</v>
      </c>
      <c r="P77" s="568">
        <v>60</v>
      </c>
      <c r="Q77" s="568">
        <v>6200</v>
      </c>
      <c r="R77" s="568">
        <v>2700</v>
      </c>
      <c r="S77" s="568">
        <v>3285</v>
      </c>
      <c r="T77" s="568">
        <v>0</v>
      </c>
      <c r="U77" s="568">
        <v>4</v>
      </c>
      <c r="V77" s="568">
        <v>9</v>
      </c>
      <c r="W77" s="573">
        <v>21129</v>
      </c>
      <c r="X77" s="573">
        <v>22524</v>
      </c>
      <c r="Y77" s="574">
        <v>99134</v>
      </c>
      <c r="Z77" s="574">
        <v>41381</v>
      </c>
    </row>
    <row r="78" spans="1:26" s="572" customFormat="1" ht="18.75" customHeight="1">
      <c r="A78" s="581">
        <v>69</v>
      </c>
      <c r="B78" s="582" t="s">
        <v>194</v>
      </c>
      <c r="C78" s="564">
        <v>3066</v>
      </c>
      <c r="D78" s="564">
        <v>3030</v>
      </c>
      <c r="E78" s="565">
        <v>1649</v>
      </c>
      <c r="F78" s="583">
        <v>1279</v>
      </c>
      <c r="G78" s="583">
        <v>102</v>
      </c>
      <c r="H78" s="584">
        <v>36</v>
      </c>
      <c r="I78" s="568">
        <v>18</v>
      </c>
      <c r="J78" s="568">
        <v>1504</v>
      </c>
      <c r="K78" s="568">
        <v>1103</v>
      </c>
      <c r="L78" s="568">
        <v>1311</v>
      </c>
      <c r="M78" s="569">
        <v>1</v>
      </c>
      <c r="N78" s="568">
        <v>0</v>
      </c>
      <c r="O78" s="568">
        <v>0</v>
      </c>
      <c r="P78" s="568">
        <v>20</v>
      </c>
      <c r="Q78" s="568">
        <v>755</v>
      </c>
      <c r="R78" s="568">
        <v>533</v>
      </c>
      <c r="S78" s="568">
        <v>650</v>
      </c>
      <c r="T78" s="568">
        <v>0</v>
      </c>
      <c r="U78" s="568">
        <v>0</v>
      </c>
      <c r="V78" s="568">
        <v>0</v>
      </c>
      <c r="W78" s="573">
        <v>3934</v>
      </c>
      <c r="X78" s="573">
        <v>4259</v>
      </c>
      <c r="Y78" s="574">
        <v>9700</v>
      </c>
      <c r="Z78" s="574">
        <v>6330</v>
      </c>
    </row>
    <row r="79" spans="1:26" s="572" customFormat="1" ht="18.75" customHeight="1">
      <c r="A79" s="581">
        <v>70</v>
      </c>
      <c r="B79" s="582" t="s">
        <v>195</v>
      </c>
      <c r="C79" s="564">
        <v>12590</v>
      </c>
      <c r="D79" s="564">
        <v>12423</v>
      </c>
      <c r="E79" s="565">
        <v>7469</v>
      </c>
      <c r="F79" s="583">
        <v>4768</v>
      </c>
      <c r="G79" s="583">
        <v>186</v>
      </c>
      <c r="H79" s="584">
        <v>167</v>
      </c>
      <c r="I79" s="568">
        <v>83</v>
      </c>
      <c r="J79" s="568">
        <v>5747</v>
      </c>
      <c r="K79" s="568">
        <v>2783</v>
      </c>
      <c r="L79" s="568">
        <v>3324</v>
      </c>
      <c r="M79" s="569">
        <v>3</v>
      </c>
      <c r="N79" s="568">
        <v>6</v>
      </c>
      <c r="O79" s="568">
        <v>13</v>
      </c>
      <c r="P79" s="568">
        <v>41</v>
      </c>
      <c r="Q79" s="568">
        <v>3872</v>
      </c>
      <c r="R79" s="568">
        <v>2029</v>
      </c>
      <c r="S79" s="568">
        <v>2412</v>
      </c>
      <c r="T79" s="568">
        <v>3</v>
      </c>
      <c r="U79" s="568">
        <v>6</v>
      </c>
      <c r="V79" s="568">
        <v>17</v>
      </c>
      <c r="W79" s="573">
        <v>14573</v>
      </c>
      <c r="X79" s="573">
        <v>15515</v>
      </c>
      <c r="Y79" s="574">
        <v>44154</v>
      </c>
      <c r="Z79" s="574">
        <v>25842</v>
      </c>
    </row>
    <row r="80" spans="1:26" s="572" customFormat="1" ht="18.75" customHeight="1">
      <c r="A80" s="581">
        <v>71</v>
      </c>
      <c r="B80" s="582" t="s">
        <v>196</v>
      </c>
      <c r="C80" s="564">
        <v>8421</v>
      </c>
      <c r="D80" s="564">
        <v>8208</v>
      </c>
      <c r="E80" s="565">
        <v>5737</v>
      </c>
      <c r="F80" s="583">
        <v>2332</v>
      </c>
      <c r="G80" s="583">
        <v>139</v>
      </c>
      <c r="H80" s="584">
        <v>213</v>
      </c>
      <c r="I80" s="568">
        <v>67</v>
      </c>
      <c r="J80" s="568">
        <v>3839</v>
      </c>
      <c r="K80" s="568">
        <v>2542</v>
      </c>
      <c r="L80" s="568">
        <v>3016</v>
      </c>
      <c r="M80" s="569">
        <v>3</v>
      </c>
      <c r="N80" s="568">
        <v>0</v>
      </c>
      <c r="O80" s="568">
        <v>0</v>
      </c>
      <c r="P80" s="568">
        <v>21</v>
      </c>
      <c r="Q80" s="568">
        <v>2164</v>
      </c>
      <c r="R80" s="568">
        <v>1641</v>
      </c>
      <c r="S80" s="568">
        <v>1891</v>
      </c>
      <c r="T80" s="568">
        <v>1</v>
      </c>
      <c r="U80" s="568">
        <v>2</v>
      </c>
      <c r="V80" s="568">
        <v>4</v>
      </c>
      <c r="W80" s="573">
        <v>10280</v>
      </c>
      <c r="X80" s="573">
        <v>11006</v>
      </c>
      <c r="Y80" s="574">
        <v>30491</v>
      </c>
      <c r="Z80" s="574">
        <v>13943</v>
      </c>
    </row>
    <row r="81" spans="1:26" s="572" customFormat="1" ht="18.75" customHeight="1">
      <c r="A81" s="581">
        <v>72</v>
      </c>
      <c r="B81" s="582" t="s">
        <v>197</v>
      </c>
      <c r="C81" s="564">
        <v>8664</v>
      </c>
      <c r="D81" s="564">
        <v>8546</v>
      </c>
      <c r="E81" s="565">
        <v>7554</v>
      </c>
      <c r="F81" s="583">
        <v>710</v>
      </c>
      <c r="G81" s="583">
        <v>282</v>
      </c>
      <c r="H81" s="584">
        <v>118</v>
      </c>
      <c r="I81" s="568">
        <v>58</v>
      </c>
      <c r="J81" s="568">
        <v>2094</v>
      </c>
      <c r="K81" s="568">
        <v>1558</v>
      </c>
      <c r="L81" s="568">
        <v>2484</v>
      </c>
      <c r="M81" s="569">
        <v>0</v>
      </c>
      <c r="N81" s="568">
        <v>5</v>
      </c>
      <c r="O81" s="568">
        <v>22</v>
      </c>
      <c r="P81" s="568">
        <v>26</v>
      </c>
      <c r="Q81" s="568">
        <v>4228</v>
      </c>
      <c r="R81" s="568">
        <v>1314</v>
      </c>
      <c r="S81" s="568">
        <v>2324</v>
      </c>
      <c r="T81" s="568">
        <v>0</v>
      </c>
      <c r="U81" s="568">
        <v>0</v>
      </c>
      <c r="V81" s="568">
        <v>0</v>
      </c>
      <c r="W81" s="573">
        <v>9283</v>
      </c>
      <c r="X81" s="573">
        <v>11236</v>
      </c>
      <c r="Y81" s="574">
        <v>56414</v>
      </c>
      <c r="Z81" s="574">
        <v>13897</v>
      </c>
    </row>
    <row r="82" spans="1:26" s="572" customFormat="1" ht="18.75" customHeight="1">
      <c r="A82" s="581">
        <v>73</v>
      </c>
      <c r="B82" s="582" t="s">
        <v>198</v>
      </c>
      <c r="C82" s="564">
        <v>7106</v>
      </c>
      <c r="D82" s="564">
        <v>7033</v>
      </c>
      <c r="E82" s="565">
        <v>6054</v>
      </c>
      <c r="F82" s="583">
        <v>812</v>
      </c>
      <c r="G82" s="583">
        <v>167</v>
      </c>
      <c r="H82" s="584">
        <v>73</v>
      </c>
      <c r="I82" s="568">
        <v>25</v>
      </c>
      <c r="J82" s="568">
        <v>1281</v>
      </c>
      <c r="K82" s="568">
        <v>977</v>
      </c>
      <c r="L82" s="568">
        <v>1981</v>
      </c>
      <c r="M82" s="569">
        <v>0</v>
      </c>
      <c r="N82" s="568">
        <v>7</v>
      </c>
      <c r="O82" s="568">
        <v>30</v>
      </c>
      <c r="P82" s="568">
        <v>2</v>
      </c>
      <c r="Q82" s="568">
        <v>155</v>
      </c>
      <c r="R82" s="568">
        <v>66</v>
      </c>
      <c r="S82" s="568">
        <v>176</v>
      </c>
      <c r="T82" s="568">
        <v>0</v>
      </c>
      <c r="U82" s="568">
        <v>0</v>
      </c>
      <c r="V82" s="568">
        <v>0</v>
      </c>
      <c r="W82" s="573">
        <v>2513</v>
      </c>
      <c r="X82" s="573">
        <v>3650</v>
      </c>
      <c r="Y82" s="574">
        <v>65276</v>
      </c>
      <c r="Z82" s="574">
        <v>3040</v>
      </c>
    </row>
    <row r="83" spans="1:26" s="572" customFormat="1" ht="18.75" customHeight="1">
      <c r="A83" s="581">
        <v>74</v>
      </c>
      <c r="B83" s="582" t="s">
        <v>199</v>
      </c>
      <c r="C83" s="564">
        <v>4991</v>
      </c>
      <c r="D83" s="564">
        <v>4812</v>
      </c>
      <c r="E83" s="565">
        <v>4258</v>
      </c>
      <c r="F83" s="583">
        <v>456</v>
      </c>
      <c r="G83" s="583">
        <v>98</v>
      </c>
      <c r="H83" s="584">
        <v>179</v>
      </c>
      <c r="I83" s="568">
        <v>46</v>
      </c>
      <c r="J83" s="568">
        <v>3006</v>
      </c>
      <c r="K83" s="568">
        <v>1420</v>
      </c>
      <c r="L83" s="568">
        <v>1648</v>
      </c>
      <c r="M83" s="569">
        <v>1</v>
      </c>
      <c r="N83" s="568">
        <v>2</v>
      </c>
      <c r="O83" s="568">
        <v>5</v>
      </c>
      <c r="P83" s="568">
        <v>7</v>
      </c>
      <c r="Q83" s="568">
        <v>42</v>
      </c>
      <c r="R83" s="568">
        <v>29</v>
      </c>
      <c r="S83" s="568">
        <v>43</v>
      </c>
      <c r="T83" s="568">
        <v>1</v>
      </c>
      <c r="U83" s="568">
        <v>0</v>
      </c>
      <c r="V83" s="568">
        <v>0</v>
      </c>
      <c r="W83" s="573">
        <v>4554</v>
      </c>
      <c r="X83" s="573">
        <v>4799</v>
      </c>
      <c r="Y83" s="574">
        <v>17830</v>
      </c>
      <c r="Z83" s="574">
        <v>1569</v>
      </c>
    </row>
    <row r="84" spans="1:26" s="572" customFormat="1" ht="18.75" customHeight="1">
      <c r="A84" s="581">
        <v>75</v>
      </c>
      <c r="B84" s="582" t="s">
        <v>200</v>
      </c>
      <c r="C84" s="564">
        <v>5306</v>
      </c>
      <c r="D84" s="564">
        <v>5264</v>
      </c>
      <c r="E84" s="565">
        <v>2036</v>
      </c>
      <c r="F84" s="583">
        <v>3045</v>
      </c>
      <c r="G84" s="583">
        <v>183</v>
      </c>
      <c r="H84" s="584">
        <v>42</v>
      </c>
      <c r="I84" s="568">
        <v>17</v>
      </c>
      <c r="J84" s="568">
        <v>1499</v>
      </c>
      <c r="K84" s="568">
        <v>1222</v>
      </c>
      <c r="L84" s="568">
        <v>1433</v>
      </c>
      <c r="M84" s="569">
        <v>0</v>
      </c>
      <c r="N84" s="568">
        <v>0</v>
      </c>
      <c r="O84" s="568">
        <v>0</v>
      </c>
      <c r="P84" s="568">
        <v>23</v>
      </c>
      <c r="Q84" s="568">
        <v>228</v>
      </c>
      <c r="R84" s="568">
        <v>116</v>
      </c>
      <c r="S84" s="568">
        <v>167</v>
      </c>
      <c r="T84" s="568">
        <v>1</v>
      </c>
      <c r="U84" s="568">
        <v>0</v>
      </c>
      <c r="V84" s="568">
        <v>0</v>
      </c>
      <c r="W84" s="573">
        <v>3106</v>
      </c>
      <c r="X84" s="573">
        <v>3368</v>
      </c>
      <c r="Y84" s="574">
        <v>18145</v>
      </c>
      <c r="Z84" s="574">
        <v>10171</v>
      </c>
    </row>
    <row r="85" spans="1:26" s="572" customFormat="1" ht="18.75" customHeight="1">
      <c r="A85" s="581">
        <v>76</v>
      </c>
      <c r="B85" s="585" t="s">
        <v>201</v>
      </c>
      <c r="C85" s="564">
        <v>6002</v>
      </c>
      <c r="D85" s="564">
        <v>5886</v>
      </c>
      <c r="E85" s="565">
        <v>4435</v>
      </c>
      <c r="F85" s="583">
        <v>1344</v>
      </c>
      <c r="G85" s="583">
        <v>107</v>
      </c>
      <c r="H85" s="584">
        <v>116</v>
      </c>
      <c r="I85" s="568">
        <v>20</v>
      </c>
      <c r="J85" s="568">
        <v>2136</v>
      </c>
      <c r="K85" s="568">
        <v>1311</v>
      </c>
      <c r="L85" s="568">
        <v>1700</v>
      </c>
      <c r="M85" s="569">
        <v>2</v>
      </c>
      <c r="N85" s="568">
        <v>3</v>
      </c>
      <c r="O85" s="568">
        <v>10</v>
      </c>
      <c r="P85" s="568">
        <v>18</v>
      </c>
      <c r="Q85" s="568">
        <v>1872</v>
      </c>
      <c r="R85" s="568">
        <v>677</v>
      </c>
      <c r="S85" s="568">
        <v>871</v>
      </c>
      <c r="T85" s="568">
        <v>2</v>
      </c>
      <c r="U85" s="568">
        <v>0</v>
      </c>
      <c r="V85" s="568">
        <v>0</v>
      </c>
      <c r="W85" s="573">
        <v>6041</v>
      </c>
      <c r="X85" s="573">
        <v>6631</v>
      </c>
      <c r="Y85" s="574">
        <v>38753</v>
      </c>
      <c r="Z85" s="574">
        <v>9206</v>
      </c>
    </row>
    <row r="86" spans="1:26" s="572" customFormat="1" ht="18.75" customHeight="1">
      <c r="A86" s="581">
        <v>77</v>
      </c>
      <c r="B86" s="585" t="s">
        <v>202</v>
      </c>
      <c r="C86" s="564">
        <v>9674</v>
      </c>
      <c r="D86" s="564">
        <v>9172</v>
      </c>
      <c r="E86" s="565">
        <v>8061</v>
      </c>
      <c r="F86" s="583">
        <v>1075</v>
      </c>
      <c r="G86" s="583">
        <v>36</v>
      </c>
      <c r="H86" s="584">
        <v>502</v>
      </c>
      <c r="I86" s="568">
        <v>58</v>
      </c>
      <c r="J86" s="568">
        <v>4087</v>
      </c>
      <c r="K86" s="568">
        <v>2060</v>
      </c>
      <c r="L86" s="568">
        <v>2431</v>
      </c>
      <c r="M86" s="569">
        <v>0</v>
      </c>
      <c r="N86" s="568">
        <v>3</v>
      </c>
      <c r="O86" s="568">
        <v>5</v>
      </c>
      <c r="P86" s="568">
        <v>17</v>
      </c>
      <c r="Q86" s="568">
        <v>567</v>
      </c>
      <c r="R86" s="568">
        <v>227</v>
      </c>
      <c r="S86" s="568">
        <v>258</v>
      </c>
      <c r="T86" s="568">
        <v>0</v>
      </c>
      <c r="U86" s="568">
        <v>0</v>
      </c>
      <c r="V86" s="568">
        <v>0</v>
      </c>
      <c r="W86" s="573">
        <v>7019</v>
      </c>
      <c r="X86" s="573">
        <v>7423</v>
      </c>
      <c r="Y86" s="574">
        <v>32617</v>
      </c>
      <c r="Z86" s="574">
        <v>4884</v>
      </c>
    </row>
    <row r="87" spans="1:26" s="572" customFormat="1" ht="18.75" customHeight="1">
      <c r="A87" s="581">
        <v>78</v>
      </c>
      <c r="B87" s="585" t="s">
        <v>203</v>
      </c>
      <c r="C87" s="564">
        <v>6240</v>
      </c>
      <c r="D87" s="564">
        <v>5981</v>
      </c>
      <c r="E87" s="565">
        <v>5062</v>
      </c>
      <c r="F87" s="583">
        <v>804</v>
      </c>
      <c r="G87" s="583">
        <v>115</v>
      </c>
      <c r="H87" s="584">
        <v>259</v>
      </c>
      <c r="I87" s="568">
        <v>46</v>
      </c>
      <c r="J87" s="568">
        <v>3339</v>
      </c>
      <c r="K87" s="568">
        <v>1765</v>
      </c>
      <c r="L87" s="568">
        <v>2049</v>
      </c>
      <c r="M87" s="569">
        <v>1</v>
      </c>
      <c r="N87" s="568">
        <v>0</v>
      </c>
      <c r="O87" s="568">
        <v>0</v>
      </c>
      <c r="P87" s="568">
        <v>7</v>
      </c>
      <c r="Q87" s="568">
        <v>287</v>
      </c>
      <c r="R87" s="568">
        <v>273</v>
      </c>
      <c r="S87" s="568">
        <v>315</v>
      </c>
      <c r="T87" s="568">
        <v>0</v>
      </c>
      <c r="U87" s="568">
        <v>0</v>
      </c>
      <c r="V87" s="568">
        <v>0</v>
      </c>
      <c r="W87" s="573">
        <v>5718</v>
      </c>
      <c r="X87" s="573">
        <v>6044</v>
      </c>
      <c r="Y87" s="574">
        <v>30026</v>
      </c>
      <c r="Z87" s="574">
        <v>3458</v>
      </c>
    </row>
    <row r="88" spans="1:26" s="572" customFormat="1" ht="18.75" customHeight="1">
      <c r="A88" s="581">
        <v>79</v>
      </c>
      <c r="B88" s="585" t="s">
        <v>204</v>
      </c>
      <c r="C88" s="564">
        <v>6819</v>
      </c>
      <c r="D88" s="564">
        <v>6730</v>
      </c>
      <c r="E88" s="565">
        <v>4496</v>
      </c>
      <c r="F88" s="583">
        <v>2090</v>
      </c>
      <c r="G88" s="583">
        <v>144</v>
      </c>
      <c r="H88" s="584">
        <v>89</v>
      </c>
      <c r="I88" s="568">
        <v>32</v>
      </c>
      <c r="J88" s="568">
        <v>2371</v>
      </c>
      <c r="K88" s="568">
        <v>1749</v>
      </c>
      <c r="L88" s="568">
        <v>2150</v>
      </c>
      <c r="M88" s="569">
        <v>1</v>
      </c>
      <c r="N88" s="568">
        <v>1</v>
      </c>
      <c r="O88" s="568">
        <v>4</v>
      </c>
      <c r="P88" s="568">
        <v>18</v>
      </c>
      <c r="Q88" s="568">
        <v>1312</v>
      </c>
      <c r="R88" s="568">
        <v>665</v>
      </c>
      <c r="S88" s="568">
        <v>828</v>
      </c>
      <c r="T88" s="568">
        <v>0</v>
      </c>
      <c r="U88" s="568">
        <v>4</v>
      </c>
      <c r="V88" s="568">
        <v>10</v>
      </c>
      <c r="W88" s="573">
        <v>6153</v>
      </c>
      <c r="X88" s="573">
        <v>6726</v>
      </c>
      <c r="Y88" s="574">
        <v>32272</v>
      </c>
      <c r="Z88" s="574">
        <v>10252</v>
      </c>
    </row>
    <row r="89" spans="1:26" s="572" customFormat="1" ht="18.75" customHeight="1">
      <c r="A89" s="581">
        <v>80</v>
      </c>
      <c r="B89" s="585" t="s">
        <v>64</v>
      </c>
      <c r="C89" s="564">
        <v>17290</v>
      </c>
      <c r="D89" s="564">
        <v>16954</v>
      </c>
      <c r="E89" s="565">
        <v>13359</v>
      </c>
      <c r="F89" s="583">
        <v>3415</v>
      </c>
      <c r="G89" s="583">
        <v>180</v>
      </c>
      <c r="H89" s="584">
        <v>336</v>
      </c>
      <c r="I89" s="568">
        <v>99</v>
      </c>
      <c r="J89" s="568">
        <v>6961</v>
      </c>
      <c r="K89" s="568">
        <v>4230</v>
      </c>
      <c r="L89" s="568">
        <v>5430</v>
      </c>
      <c r="M89" s="569">
        <v>3</v>
      </c>
      <c r="N89" s="568">
        <v>2</v>
      </c>
      <c r="O89" s="568">
        <v>7</v>
      </c>
      <c r="P89" s="568">
        <v>51</v>
      </c>
      <c r="Q89" s="568">
        <v>2528</v>
      </c>
      <c r="R89" s="568">
        <v>986</v>
      </c>
      <c r="S89" s="568">
        <v>1290</v>
      </c>
      <c r="T89" s="568">
        <v>1</v>
      </c>
      <c r="U89" s="568">
        <v>2</v>
      </c>
      <c r="V89" s="568">
        <v>3</v>
      </c>
      <c r="W89" s="573">
        <v>14863</v>
      </c>
      <c r="X89" s="573">
        <v>16373</v>
      </c>
      <c r="Y89" s="574">
        <v>75318</v>
      </c>
      <c r="Z89" s="574">
        <v>17580</v>
      </c>
    </row>
    <row r="90" spans="1:26" s="572" customFormat="1" ht="18.75" customHeight="1">
      <c r="A90" s="581">
        <v>81</v>
      </c>
      <c r="B90" s="585" t="s">
        <v>240</v>
      </c>
      <c r="C90" s="564">
        <v>13592</v>
      </c>
      <c r="D90" s="564">
        <v>13181</v>
      </c>
      <c r="E90" s="565">
        <v>10377</v>
      </c>
      <c r="F90" s="583">
        <v>2629</v>
      </c>
      <c r="G90" s="583">
        <v>175</v>
      </c>
      <c r="H90" s="584">
        <v>411</v>
      </c>
      <c r="I90" s="568">
        <v>125</v>
      </c>
      <c r="J90" s="568">
        <v>6635</v>
      </c>
      <c r="K90" s="568">
        <v>4236</v>
      </c>
      <c r="L90" s="568">
        <v>4947</v>
      </c>
      <c r="M90" s="569">
        <v>0</v>
      </c>
      <c r="N90" s="568">
        <v>2</v>
      </c>
      <c r="O90" s="568">
        <v>3</v>
      </c>
      <c r="P90" s="568">
        <v>81</v>
      </c>
      <c r="Q90" s="568">
        <v>3354</v>
      </c>
      <c r="R90" s="568">
        <v>1096</v>
      </c>
      <c r="S90" s="568">
        <v>1303</v>
      </c>
      <c r="T90" s="568">
        <v>0</v>
      </c>
      <c r="U90" s="568">
        <v>3</v>
      </c>
      <c r="V90" s="568">
        <v>6</v>
      </c>
      <c r="W90" s="573">
        <v>15532</v>
      </c>
      <c r="X90" s="573">
        <v>16454</v>
      </c>
      <c r="Y90" s="574">
        <v>51075</v>
      </c>
      <c r="Z90" s="574">
        <v>17056</v>
      </c>
    </row>
    <row r="91" spans="1:26" s="572" customFormat="1" ht="18.75" customHeight="1">
      <c r="A91" s="581"/>
      <c r="B91" s="585" t="s">
        <v>811</v>
      </c>
      <c r="C91" s="588">
        <v>0</v>
      </c>
      <c r="D91" s="588">
        <v>0</v>
      </c>
      <c r="E91" s="588">
        <v>0</v>
      </c>
      <c r="F91" s="588">
        <v>0</v>
      </c>
      <c r="G91" s="588">
        <v>0</v>
      </c>
      <c r="H91" s="588">
        <v>0</v>
      </c>
      <c r="I91" s="568">
        <v>0</v>
      </c>
      <c r="J91" s="589">
        <v>0</v>
      </c>
      <c r="K91" s="589">
        <v>0</v>
      </c>
      <c r="L91" s="589">
        <v>0</v>
      </c>
      <c r="M91" s="589">
        <v>0</v>
      </c>
      <c r="N91" s="589">
        <v>0</v>
      </c>
      <c r="O91" s="589">
        <v>0</v>
      </c>
      <c r="P91" s="568">
        <v>0</v>
      </c>
      <c r="Q91" s="589">
        <v>0</v>
      </c>
      <c r="R91" s="589">
        <v>0</v>
      </c>
      <c r="S91" s="589">
        <v>0</v>
      </c>
      <c r="T91" s="589">
        <v>0</v>
      </c>
      <c r="U91" s="589">
        <v>0</v>
      </c>
      <c r="V91" s="589">
        <v>0</v>
      </c>
      <c r="W91" s="573">
        <v>0</v>
      </c>
      <c r="X91" s="573">
        <v>0</v>
      </c>
      <c r="Y91" s="574">
        <v>0</v>
      </c>
      <c r="Z91" s="574">
        <v>0</v>
      </c>
    </row>
    <row r="92" spans="1:26" s="12" customFormat="1" ht="30" customHeight="1">
      <c r="A92" s="856" t="s">
        <v>664</v>
      </c>
      <c r="B92" s="856"/>
      <c r="C92" s="590">
        <v>3085917</v>
      </c>
      <c r="D92" s="590">
        <v>2960383</v>
      </c>
      <c r="E92" s="590">
        <v>2381541</v>
      </c>
      <c r="F92" s="590">
        <v>551610</v>
      </c>
      <c r="G92" s="590">
        <v>27232</v>
      </c>
      <c r="H92" s="590">
        <v>125534</v>
      </c>
      <c r="I92" s="590">
        <v>15487</v>
      </c>
      <c r="J92" s="590">
        <v>1159584</v>
      </c>
      <c r="K92" s="590">
        <v>633279</v>
      </c>
      <c r="L92" s="590">
        <v>760214</v>
      </c>
      <c r="M92" s="590">
        <v>256</v>
      </c>
      <c r="N92" s="590">
        <v>357</v>
      </c>
      <c r="O92" s="590">
        <v>960</v>
      </c>
      <c r="P92" s="590">
        <v>6209</v>
      </c>
      <c r="Q92" s="590">
        <v>503005</v>
      </c>
      <c r="R92" s="590">
        <v>224090</v>
      </c>
      <c r="S92" s="590">
        <v>263261</v>
      </c>
      <c r="T92" s="590">
        <v>90</v>
      </c>
      <c r="U92" s="590">
        <v>143</v>
      </c>
      <c r="V92" s="590">
        <v>327</v>
      </c>
      <c r="W92" s="590">
        <v>2542500</v>
      </c>
      <c r="X92" s="590">
        <v>2709393</v>
      </c>
      <c r="Y92" s="590">
        <v>12229253</v>
      </c>
      <c r="Z92" s="590">
        <v>3097044</v>
      </c>
    </row>
    <row r="93" spans="16:26" ht="15.75">
      <c r="P93" s="28"/>
      <c r="Q93" s="29"/>
      <c r="R93" s="28"/>
      <c r="S93" s="29"/>
      <c r="T93" s="28"/>
      <c r="U93" s="28"/>
      <c r="V93" s="28"/>
      <c r="W93" s="28"/>
      <c r="X93" s="28"/>
      <c r="Y93" s="28"/>
      <c r="Z93" s="28"/>
    </row>
  </sheetData>
  <sheetProtection/>
  <mergeCells count="19">
    <mergeCell ref="P8:S8"/>
    <mergeCell ref="T8:V8"/>
    <mergeCell ref="Z6:Z9"/>
    <mergeCell ref="Y6:Y9"/>
    <mergeCell ref="Y5:Z5"/>
    <mergeCell ref="X6:X9"/>
    <mergeCell ref="P6:V7"/>
    <mergeCell ref="W6:W9"/>
    <mergeCell ref="A92:B92"/>
    <mergeCell ref="C6:H7"/>
    <mergeCell ref="A6:A9"/>
    <mergeCell ref="I8:L8"/>
    <mergeCell ref="M8:O8"/>
    <mergeCell ref="B6:B9"/>
    <mergeCell ref="C8:C9"/>
    <mergeCell ref="H8:H9"/>
    <mergeCell ref="E8:G8"/>
    <mergeCell ref="D8:D9"/>
    <mergeCell ref="I6:O7"/>
  </mergeCells>
  <printOptions horizontalCentered="1" verticalCentered="1"/>
  <pageMargins left="0.3937007874015748" right="0.1968503937007874" top="0.31496062992125984" bottom="0.1968503937007874" header="0.31496062992125984" footer="0.1968503937007874"/>
  <pageSetup horizontalDpi="600" verticalDpi="600" orientation="portrait" paperSize="9" scale="64" r:id="rId2"/>
  <drawing r:id="rId1"/>
</worksheet>
</file>

<file path=xl/worksheets/sheet15.xml><?xml version="1.0" encoding="utf-8"?>
<worksheet xmlns="http://schemas.openxmlformats.org/spreadsheetml/2006/main" xmlns:r="http://schemas.openxmlformats.org/officeDocument/2006/relationships">
  <sheetPr>
    <tabColor theme="4" tint="0.39998000860214233"/>
  </sheetPr>
  <dimension ref="A4:R91"/>
  <sheetViews>
    <sheetView showGridLines="0" zoomScalePageLayoutView="0" workbookViewId="0" topLeftCell="A1">
      <selection activeCell="T4" sqref="T4"/>
    </sheetView>
  </sheetViews>
  <sheetFormatPr defaultColWidth="9.140625" defaultRowHeight="12.75"/>
  <cols>
    <col min="1" max="1" width="5.421875" style="1" customWidth="1"/>
    <col min="2" max="2" width="18.57421875" style="1" bestFit="1" customWidth="1"/>
    <col min="3" max="4" width="9.140625" style="4" bestFit="1" customWidth="1"/>
    <col min="5" max="5" width="7.7109375" style="4" bestFit="1" customWidth="1"/>
    <col min="6" max="7" width="9.140625" style="4" bestFit="1" customWidth="1"/>
    <col min="8" max="8" width="7.7109375" style="4" bestFit="1" customWidth="1"/>
    <col min="9" max="9" width="7.8515625" style="1" bestFit="1" customWidth="1"/>
    <col min="10" max="10" width="7.57421875" style="1" bestFit="1" customWidth="1"/>
    <col min="11" max="11" width="7.7109375" style="1" bestFit="1" customWidth="1"/>
    <col min="12" max="12" width="7.8515625" style="1" bestFit="1" customWidth="1"/>
    <col min="13" max="13" width="6.57421875" style="1" bestFit="1" customWidth="1"/>
    <col min="14" max="14" width="7.7109375" style="1" bestFit="1" customWidth="1"/>
    <col min="15" max="15" width="7.8515625" style="1" bestFit="1" customWidth="1"/>
    <col min="16" max="16" width="6.57421875" style="1" bestFit="1" customWidth="1"/>
    <col min="17" max="17" width="7.7109375" style="1" bestFit="1" customWidth="1"/>
    <col min="18" max="16384" width="9.140625" style="1" customWidth="1"/>
  </cols>
  <sheetData>
    <row r="1" ht="18.75" customHeight="1"/>
    <row r="2" ht="18.75" customHeight="1"/>
    <row r="3" ht="18.75" customHeight="1"/>
    <row r="4" spans="1:11" ht="30" customHeight="1">
      <c r="A4" s="860" t="s">
        <v>288</v>
      </c>
      <c r="B4" s="860"/>
      <c r="C4" s="860"/>
      <c r="D4" s="860"/>
      <c r="E4" s="860"/>
      <c r="F4" s="860"/>
      <c r="G4" s="860"/>
      <c r="H4" s="860"/>
      <c r="I4" s="860"/>
      <c r="J4" s="860"/>
      <c r="K4" s="860"/>
    </row>
    <row r="5" spans="1:18" s="416" customFormat="1" ht="21" customHeight="1">
      <c r="A5" s="591" t="s">
        <v>737</v>
      </c>
      <c r="B5" s="415"/>
      <c r="C5" s="592"/>
      <c r="D5" s="558"/>
      <c r="E5" s="558"/>
      <c r="F5" s="558"/>
      <c r="G5" s="593"/>
      <c r="H5" s="593"/>
      <c r="I5" s="594"/>
      <c r="J5" s="595"/>
      <c r="K5" s="595"/>
      <c r="O5" s="861" t="s">
        <v>815</v>
      </c>
      <c r="P5" s="861"/>
      <c r="Q5" s="861"/>
      <c r="R5" s="148"/>
    </row>
    <row r="6" spans="1:17" s="596" customFormat="1" ht="65.25" customHeight="1">
      <c r="A6" s="853" t="s">
        <v>468</v>
      </c>
      <c r="B6" s="854" t="s">
        <v>467</v>
      </c>
      <c r="C6" s="855" t="s">
        <v>782</v>
      </c>
      <c r="D6" s="855"/>
      <c r="E6" s="855"/>
      <c r="F6" s="855" t="s">
        <v>783</v>
      </c>
      <c r="G6" s="855"/>
      <c r="H6" s="855"/>
      <c r="I6" s="855" t="s">
        <v>784</v>
      </c>
      <c r="J6" s="855"/>
      <c r="K6" s="855"/>
      <c r="L6" s="855" t="s">
        <v>785</v>
      </c>
      <c r="M6" s="855"/>
      <c r="N6" s="855"/>
      <c r="O6" s="855" t="s">
        <v>786</v>
      </c>
      <c r="P6" s="855"/>
      <c r="Q6" s="855"/>
    </row>
    <row r="7" spans="1:17" s="596" customFormat="1" ht="14.25" customHeight="1">
      <c r="A7" s="853"/>
      <c r="B7" s="854"/>
      <c r="C7" s="542" t="s">
        <v>189</v>
      </c>
      <c r="D7" s="543" t="s">
        <v>148</v>
      </c>
      <c r="E7" s="543" t="s">
        <v>147</v>
      </c>
      <c r="F7" s="542" t="s">
        <v>189</v>
      </c>
      <c r="G7" s="543" t="s">
        <v>148</v>
      </c>
      <c r="H7" s="543" t="s">
        <v>147</v>
      </c>
      <c r="I7" s="542" t="s">
        <v>189</v>
      </c>
      <c r="J7" s="543" t="s">
        <v>148</v>
      </c>
      <c r="K7" s="543" t="s">
        <v>147</v>
      </c>
      <c r="L7" s="542" t="s">
        <v>189</v>
      </c>
      <c r="M7" s="543" t="s">
        <v>148</v>
      </c>
      <c r="N7" s="543" t="s">
        <v>147</v>
      </c>
      <c r="O7" s="542" t="s">
        <v>189</v>
      </c>
      <c r="P7" s="543" t="s">
        <v>148</v>
      </c>
      <c r="Q7" s="543" t="s">
        <v>147</v>
      </c>
    </row>
    <row r="8" spans="1:17" s="596" customFormat="1" ht="18" customHeight="1">
      <c r="A8" s="853"/>
      <c r="B8" s="854"/>
      <c r="C8" s="544" t="s">
        <v>238</v>
      </c>
      <c r="D8" s="545" t="s">
        <v>231</v>
      </c>
      <c r="E8" s="545" t="s">
        <v>42</v>
      </c>
      <c r="F8" s="544" t="s">
        <v>238</v>
      </c>
      <c r="G8" s="545" t="s">
        <v>231</v>
      </c>
      <c r="H8" s="545" t="s">
        <v>42</v>
      </c>
      <c r="I8" s="544" t="s">
        <v>238</v>
      </c>
      <c r="J8" s="545" t="s">
        <v>231</v>
      </c>
      <c r="K8" s="545" t="s">
        <v>42</v>
      </c>
      <c r="L8" s="544" t="s">
        <v>238</v>
      </c>
      <c r="M8" s="545" t="s">
        <v>231</v>
      </c>
      <c r="N8" s="545" t="s">
        <v>42</v>
      </c>
      <c r="O8" s="544" t="s">
        <v>238</v>
      </c>
      <c r="P8" s="545" t="s">
        <v>231</v>
      </c>
      <c r="Q8" s="545" t="s">
        <v>42</v>
      </c>
    </row>
    <row r="9" spans="1:17" s="596" customFormat="1" ht="24.75" customHeight="1">
      <c r="A9" s="546" t="s">
        <v>53</v>
      </c>
      <c r="B9" s="547" t="s">
        <v>54</v>
      </c>
      <c r="C9" s="597">
        <v>74280</v>
      </c>
      <c r="D9" s="597">
        <v>56459</v>
      </c>
      <c r="E9" s="597">
        <v>17821</v>
      </c>
      <c r="F9" s="597">
        <v>58580</v>
      </c>
      <c r="G9" s="597">
        <v>44341</v>
      </c>
      <c r="H9" s="597">
        <v>14239</v>
      </c>
      <c r="I9" s="597">
        <v>12260</v>
      </c>
      <c r="J9" s="597">
        <v>9925</v>
      </c>
      <c r="K9" s="597">
        <v>2335</v>
      </c>
      <c r="L9" s="597">
        <v>497</v>
      </c>
      <c r="M9" s="597">
        <v>482</v>
      </c>
      <c r="N9" s="597">
        <v>15</v>
      </c>
      <c r="O9" s="597">
        <v>2943</v>
      </c>
      <c r="P9" s="597">
        <v>1711</v>
      </c>
      <c r="Q9" s="597">
        <v>1232</v>
      </c>
    </row>
    <row r="10" spans="1:17" s="596" customFormat="1" ht="24.75" customHeight="1">
      <c r="A10" s="549" t="s">
        <v>55</v>
      </c>
      <c r="B10" s="550" t="s">
        <v>56</v>
      </c>
      <c r="C10" s="597">
        <v>17799</v>
      </c>
      <c r="D10" s="597">
        <v>14679</v>
      </c>
      <c r="E10" s="597">
        <v>3120</v>
      </c>
      <c r="F10" s="597">
        <v>13683</v>
      </c>
      <c r="G10" s="597">
        <v>11244</v>
      </c>
      <c r="H10" s="597">
        <v>2439</v>
      </c>
      <c r="I10" s="597">
        <v>3455</v>
      </c>
      <c r="J10" s="597">
        <v>2861</v>
      </c>
      <c r="K10" s="597">
        <v>594</v>
      </c>
      <c r="L10" s="597">
        <v>433</v>
      </c>
      <c r="M10" s="597">
        <v>429</v>
      </c>
      <c r="N10" s="597">
        <v>4</v>
      </c>
      <c r="O10" s="597">
        <v>228</v>
      </c>
      <c r="P10" s="597">
        <v>145</v>
      </c>
      <c r="Q10" s="597">
        <v>83</v>
      </c>
    </row>
    <row r="11" spans="1:17" s="596" customFormat="1" ht="24.75" customHeight="1">
      <c r="A11" s="549" t="s">
        <v>57</v>
      </c>
      <c r="B11" s="550" t="s">
        <v>58</v>
      </c>
      <c r="C11" s="597">
        <v>37154</v>
      </c>
      <c r="D11" s="597">
        <v>29625</v>
      </c>
      <c r="E11" s="597">
        <v>7529</v>
      </c>
      <c r="F11" s="597">
        <v>19973</v>
      </c>
      <c r="G11" s="597">
        <v>16144</v>
      </c>
      <c r="H11" s="597">
        <v>3829</v>
      </c>
      <c r="I11" s="597">
        <v>16220</v>
      </c>
      <c r="J11" s="597">
        <v>12799</v>
      </c>
      <c r="K11" s="597">
        <v>3421</v>
      </c>
      <c r="L11" s="597">
        <v>490</v>
      </c>
      <c r="M11" s="597">
        <v>481</v>
      </c>
      <c r="N11" s="597">
        <v>9</v>
      </c>
      <c r="O11" s="597">
        <v>471</v>
      </c>
      <c r="P11" s="597">
        <v>201</v>
      </c>
      <c r="Q11" s="597">
        <v>270</v>
      </c>
    </row>
    <row r="12" spans="1:17" s="596" customFormat="1" ht="24.75" customHeight="1">
      <c r="A12" s="549" t="s">
        <v>59</v>
      </c>
      <c r="B12" s="550" t="s">
        <v>60</v>
      </c>
      <c r="C12" s="597">
        <v>11624</v>
      </c>
      <c r="D12" s="597">
        <v>10415</v>
      </c>
      <c r="E12" s="597">
        <v>1209</v>
      </c>
      <c r="F12" s="597">
        <v>7854</v>
      </c>
      <c r="G12" s="597">
        <v>7007</v>
      </c>
      <c r="H12" s="597">
        <v>847</v>
      </c>
      <c r="I12" s="597">
        <v>3079</v>
      </c>
      <c r="J12" s="597">
        <v>2740</v>
      </c>
      <c r="K12" s="597">
        <v>339</v>
      </c>
      <c r="L12" s="597">
        <v>513</v>
      </c>
      <c r="M12" s="597">
        <v>511</v>
      </c>
      <c r="N12" s="597">
        <v>2</v>
      </c>
      <c r="O12" s="597">
        <v>178</v>
      </c>
      <c r="P12" s="597">
        <v>157</v>
      </c>
      <c r="Q12" s="597">
        <v>21</v>
      </c>
    </row>
    <row r="13" spans="1:17" s="596" customFormat="1" ht="24.75" customHeight="1">
      <c r="A13" s="549" t="s">
        <v>44</v>
      </c>
      <c r="B13" s="550" t="s">
        <v>45</v>
      </c>
      <c r="C13" s="597">
        <v>13159</v>
      </c>
      <c r="D13" s="597">
        <v>9740</v>
      </c>
      <c r="E13" s="597">
        <v>3419</v>
      </c>
      <c r="F13" s="597">
        <v>8384</v>
      </c>
      <c r="G13" s="597">
        <v>6243</v>
      </c>
      <c r="H13" s="597">
        <v>2141</v>
      </c>
      <c r="I13" s="597">
        <v>4205</v>
      </c>
      <c r="J13" s="597">
        <v>3117</v>
      </c>
      <c r="K13" s="597">
        <v>1088</v>
      </c>
      <c r="L13" s="597">
        <v>269</v>
      </c>
      <c r="M13" s="597">
        <v>259</v>
      </c>
      <c r="N13" s="597">
        <v>10</v>
      </c>
      <c r="O13" s="597">
        <v>301</v>
      </c>
      <c r="P13" s="597">
        <v>121</v>
      </c>
      <c r="Q13" s="597">
        <v>180</v>
      </c>
    </row>
    <row r="14" spans="1:17" s="596" customFormat="1" ht="24.75" customHeight="1">
      <c r="A14" s="549" t="s">
        <v>46</v>
      </c>
      <c r="B14" s="550" t="s">
        <v>47</v>
      </c>
      <c r="C14" s="597">
        <v>180867</v>
      </c>
      <c r="D14" s="597">
        <v>134746</v>
      </c>
      <c r="E14" s="597">
        <v>46121</v>
      </c>
      <c r="F14" s="597">
        <v>156290</v>
      </c>
      <c r="G14" s="597">
        <v>118547</v>
      </c>
      <c r="H14" s="597">
        <v>37743</v>
      </c>
      <c r="I14" s="597">
        <v>12505</v>
      </c>
      <c r="J14" s="597">
        <v>10146</v>
      </c>
      <c r="K14" s="597">
        <v>2359</v>
      </c>
      <c r="L14" s="597">
        <v>634</v>
      </c>
      <c r="M14" s="597">
        <v>552</v>
      </c>
      <c r="N14" s="597">
        <v>82</v>
      </c>
      <c r="O14" s="597">
        <v>11438</v>
      </c>
      <c r="P14" s="597">
        <v>5501</v>
      </c>
      <c r="Q14" s="597">
        <v>5937</v>
      </c>
    </row>
    <row r="15" spans="1:17" s="596" customFormat="1" ht="24.75" customHeight="1">
      <c r="A15" s="549" t="s">
        <v>48</v>
      </c>
      <c r="B15" s="550" t="s">
        <v>49</v>
      </c>
      <c r="C15" s="597">
        <v>140565</v>
      </c>
      <c r="D15" s="597">
        <v>105229</v>
      </c>
      <c r="E15" s="597">
        <v>35336</v>
      </c>
      <c r="F15" s="597">
        <v>106151</v>
      </c>
      <c r="G15" s="597">
        <v>79916</v>
      </c>
      <c r="H15" s="597">
        <v>26235</v>
      </c>
      <c r="I15" s="597">
        <v>29158</v>
      </c>
      <c r="J15" s="597">
        <v>22570</v>
      </c>
      <c r="K15" s="597">
        <v>6588</v>
      </c>
      <c r="L15" s="597">
        <v>507</v>
      </c>
      <c r="M15" s="597">
        <v>491</v>
      </c>
      <c r="N15" s="597">
        <v>16</v>
      </c>
      <c r="O15" s="597">
        <v>4749</v>
      </c>
      <c r="P15" s="597">
        <v>2252</v>
      </c>
      <c r="Q15" s="597">
        <v>2497</v>
      </c>
    </row>
    <row r="16" spans="1:17" s="596" customFormat="1" ht="24.75" customHeight="1">
      <c r="A16" s="549" t="s">
        <v>182</v>
      </c>
      <c r="B16" s="550" t="s">
        <v>183</v>
      </c>
      <c r="C16" s="597">
        <v>5208</v>
      </c>
      <c r="D16" s="597">
        <v>3987</v>
      </c>
      <c r="E16" s="597">
        <v>1221</v>
      </c>
      <c r="F16" s="597">
        <v>4160</v>
      </c>
      <c r="G16" s="597">
        <v>3164</v>
      </c>
      <c r="H16" s="597">
        <v>996</v>
      </c>
      <c r="I16" s="597">
        <v>796</v>
      </c>
      <c r="J16" s="597">
        <v>634</v>
      </c>
      <c r="K16" s="597">
        <v>162</v>
      </c>
      <c r="L16" s="597">
        <v>134</v>
      </c>
      <c r="M16" s="597">
        <v>128</v>
      </c>
      <c r="N16" s="597">
        <v>6</v>
      </c>
      <c r="O16" s="597">
        <v>118</v>
      </c>
      <c r="P16" s="597">
        <v>61</v>
      </c>
      <c r="Q16" s="597">
        <v>57</v>
      </c>
    </row>
    <row r="17" spans="1:17" s="596" customFormat="1" ht="24.75" customHeight="1">
      <c r="A17" s="549" t="s">
        <v>184</v>
      </c>
      <c r="B17" s="550" t="s">
        <v>151</v>
      </c>
      <c r="C17" s="597">
        <v>57511</v>
      </c>
      <c r="D17" s="597">
        <v>43961</v>
      </c>
      <c r="E17" s="597">
        <v>13550</v>
      </c>
      <c r="F17" s="597">
        <v>40107</v>
      </c>
      <c r="G17" s="597">
        <v>30619</v>
      </c>
      <c r="H17" s="597">
        <v>9488</v>
      </c>
      <c r="I17" s="597">
        <v>15470</v>
      </c>
      <c r="J17" s="597">
        <v>12267</v>
      </c>
      <c r="K17" s="597">
        <v>3203</v>
      </c>
      <c r="L17" s="597">
        <v>364</v>
      </c>
      <c r="M17" s="597">
        <v>355</v>
      </c>
      <c r="N17" s="597">
        <v>9</v>
      </c>
      <c r="O17" s="597">
        <v>1570</v>
      </c>
      <c r="P17" s="597">
        <v>720</v>
      </c>
      <c r="Q17" s="597">
        <v>850</v>
      </c>
    </row>
    <row r="18" spans="1:17" s="596" customFormat="1" ht="24.75" customHeight="1">
      <c r="A18" s="549">
        <v>10</v>
      </c>
      <c r="B18" s="550" t="s">
        <v>132</v>
      </c>
      <c r="C18" s="597">
        <v>57188</v>
      </c>
      <c r="D18" s="597">
        <v>40606</v>
      </c>
      <c r="E18" s="597">
        <v>16582</v>
      </c>
      <c r="F18" s="597">
        <v>38125</v>
      </c>
      <c r="G18" s="597">
        <v>27253</v>
      </c>
      <c r="H18" s="597">
        <v>10872</v>
      </c>
      <c r="I18" s="597">
        <v>16612</v>
      </c>
      <c r="J18" s="597">
        <v>12009</v>
      </c>
      <c r="K18" s="597">
        <v>4603</v>
      </c>
      <c r="L18" s="597">
        <v>637</v>
      </c>
      <c r="M18" s="597">
        <v>603</v>
      </c>
      <c r="N18" s="597">
        <v>34</v>
      </c>
      <c r="O18" s="597">
        <v>1814</v>
      </c>
      <c r="P18" s="597">
        <v>741</v>
      </c>
      <c r="Q18" s="597">
        <v>1073</v>
      </c>
    </row>
    <row r="19" spans="1:17" s="596" customFormat="1" ht="24.75" customHeight="1">
      <c r="A19" s="551">
        <v>11</v>
      </c>
      <c r="B19" s="550" t="s">
        <v>133</v>
      </c>
      <c r="C19" s="597">
        <v>6637</v>
      </c>
      <c r="D19" s="597">
        <v>4916</v>
      </c>
      <c r="E19" s="597">
        <v>1721</v>
      </c>
      <c r="F19" s="597">
        <v>4498</v>
      </c>
      <c r="G19" s="597">
        <v>3302</v>
      </c>
      <c r="H19" s="597">
        <v>1196</v>
      </c>
      <c r="I19" s="597">
        <v>1843</v>
      </c>
      <c r="J19" s="597">
        <v>1440</v>
      </c>
      <c r="K19" s="597">
        <v>403</v>
      </c>
      <c r="L19" s="597">
        <v>111</v>
      </c>
      <c r="M19" s="597">
        <v>104</v>
      </c>
      <c r="N19" s="597">
        <v>7</v>
      </c>
      <c r="O19" s="597">
        <v>185</v>
      </c>
      <c r="P19" s="597">
        <v>70</v>
      </c>
      <c r="Q19" s="597">
        <v>115</v>
      </c>
    </row>
    <row r="20" spans="1:17" s="596" customFormat="1" ht="24.75" customHeight="1">
      <c r="A20" s="551">
        <v>12</v>
      </c>
      <c r="B20" s="550" t="s">
        <v>134</v>
      </c>
      <c r="C20" s="597">
        <v>4992</v>
      </c>
      <c r="D20" s="597">
        <v>4373</v>
      </c>
      <c r="E20" s="597">
        <v>619</v>
      </c>
      <c r="F20" s="597">
        <v>4141</v>
      </c>
      <c r="G20" s="597">
        <v>3577</v>
      </c>
      <c r="H20" s="597">
        <v>564</v>
      </c>
      <c r="I20" s="597">
        <v>501</v>
      </c>
      <c r="J20" s="597">
        <v>473</v>
      </c>
      <c r="K20" s="597">
        <v>28</v>
      </c>
      <c r="L20" s="597">
        <v>284</v>
      </c>
      <c r="M20" s="597">
        <v>280</v>
      </c>
      <c r="N20" s="597">
        <v>4</v>
      </c>
      <c r="O20" s="597">
        <v>66</v>
      </c>
      <c r="P20" s="597">
        <v>43</v>
      </c>
      <c r="Q20" s="597">
        <v>23</v>
      </c>
    </row>
    <row r="21" spans="1:17" s="596" customFormat="1" ht="24.75" customHeight="1">
      <c r="A21" s="551">
        <v>13</v>
      </c>
      <c r="B21" s="550" t="s">
        <v>135</v>
      </c>
      <c r="C21" s="597">
        <v>7902</v>
      </c>
      <c r="D21" s="597">
        <v>7094</v>
      </c>
      <c r="E21" s="597">
        <v>808</v>
      </c>
      <c r="F21" s="597">
        <v>5533</v>
      </c>
      <c r="G21" s="597">
        <v>4940</v>
      </c>
      <c r="H21" s="597">
        <v>593</v>
      </c>
      <c r="I21" s="597">
        <v>1942</v>
      </c>
      <c r="J21" s="597">
        <v>1743</v>
      </c>
      <c r="K21" s="597">
        <v>199</v>
      </c>
      <c r="L21" s="597">
        <v>335</v>
      </c>
      <c r="M21" s="597">
        <v>335</v>
      </c>
      <c r="N21" s="597"/>
      <c r="O21" s="597">
        <v>92</v>
      </c>
      <c r="P21" s="597">
        <v>76</v>
      </c>
      <c r="Q21" s="597">
        <v>16</v>
      </c>
    </row>
    <row r="22" spans="1:17" s="596" customFormat="1" ht="24.75" customHeight="1">
      <c r="A22" s="551">
        <v>14</v>
      </c>
      <c r="B22" s="550" t="s">
        <v>136</v>
      </c>
      <c r="C22" s="597">
        <v>10270</v>
      </c>
      <c r="D22" s="597">
        <v>7350</v>
      </c>
      <c r="E22" s="597">
        <v>2920</v>
      </c>
      <c r="F22" s="597">
        <v>7101</v>
      </c>
      <c r="G22" s="597">
        <v>5258</v>
      </c>
      <c r="H22" s="597">
        <v>1843</v>
      </c>
      <c r="I22" s="597">
        <v>2585</v>
      </c>
      <c r="J22" s="597">
        <v>1751</v>
      </c>
      <c r="K22" s="597">
        <v>834</v>
      </c>
      <c r="L22" s="597">
        <v>220</v>
      </c>
      <c r="M22" s="597">
        <v>218</v>
      </c>
      <c r="N22" s="597">
        <v>2</v>
      </c>
      <c r="O22" s="597">
        <v>364</v>
      </c>
      <c r="P22" s="597">
        <v>123</v>
      </c>
      <c r="Q22" s="597">
        <v>241</v>
      </c>
    </row>
    <row r="23" spans="1:17" s="596" customFormat="1" ht="24.75" customHeight="1">
      <c r="A23" s="551">
        <v>15</v>
      </c>
      <c r="B23" s="550" t="s">
        <v>137</v>
      </c>
      <c r="C23" s="597">
        <v>15782</v>
      </c>
      <c r="D23" s="597">
        <v>10704</v>
      </c>
      <c r="E23" s="597">
        <v>5078</v>
      </c>
      <c r="F23" s="597">
        <v>9537</v>
      </c>
      <c r="G23" s="597">
        <v>6897</v>
      </c>
      <c r="H23" s="597">
        <v>2640</v>
      </c>
      <c r="I23" s="597">
        <v>5751</v>
      </c>
      <c r="J23" s="597">
        <v>3511</v>
      </c>
      <c r="K23" s="597">
        <v>2240</v>
      </c>
      <c r="L23" s="597">
        <v>171</v>
      </c>
      <c r="M23" s="597">
        <v>166</v>
      </c>
      <c r="N23" s="597">
        <v>5</v>
      </c>
      <c r="O23" s="597">
        <v>323</v>
      </c>
      <c r="P23" s="597">
        <v>130</v>
      </c>
      <c r="Q23" s="597">
        <v>193</v>
      </c>
    </row>
    <row r="24" spans="1:17" s="596" customFormat="1" ht="24.75" customHeight="1">
      <c r="A24" s="551">
        <v>16</v>
      </c>
      <c r="B24" s="550" t="s">
        <v>138</v>
      </c>
      <c r="C24" s="597">
        <v>117754</v>
      </c>
      <c r="D24" s="597">
        <v>87137</v>
      </c>
      <c r="E24" s="597">
        <v>30617</v>
      </c>
      <c r="F24" s="597">
        <v>95770</v>
      </c>
      <c r="G24" s="597">
        <v>72716</v>
      </c>
      <c r="H24" s="597">
        <v>23054</v>
      </c>
      <c r="I24" s="597">
        <v>14377</v>
      </c>
      <c r="J24" s="597">
        <v>11399</v>
      </c>
      <c r="K24" s="597">
        <v>2978</v>
      </c>
      <c r="L24" s="597">
        <v>442</v>
      </c>
      <c r="M24" s="597">
        <v>412</v>
      </c>
      <c r="N24" s="597">
        <v>30</v>
      </c>
      <c r="O24" s="597">
        <v>7165</v>
      </c>
      <c r="P24" s="597">
        <v>2610</v>
      </c>
      <c r="Q24" s="597">
        <v>4555</v>
      </c>
    </row>
    <row r="25" spans="1:17" s="596" customFormat="1" ht="24.75" customHeight="1">
      <c r="A25" s="551">
        <v>17</v>
      </c>
      <c r="B25" s="550" t="s">
        <v>139</v>
      </c>
      <c r="C25" s="597">
        <v>28166</v>
      </c>
      <c r="D25" s="597">
        <v>19296</v>
      </c>
      <c r="E25" s="597">
        <v>8870</v>
      </c>
      <c r="F25" s="597">
        <v>18091</v>
      </c>
      <c r="G25" s="597">
        <v>12688</v>
      </c>
      <c r="H25" s="597">
        <v>5403</v>
      </c>
      <c r="I25" s="597">
        <v>8778</v>
      </c>
      <c r="J25" s="597">
        <v>5974</v>
      </c>
      <c r="K25" s="597">
        <v>2804</v>
      </c>
      <c r="L25" s="597">
        <v>315</v>
      </c>
      <c r="M25" s="597">
        <v>308</v>
      </c>
      <c r="N25" s="597">
        <v>7</v>
      </c>
      <c r="O25" s="597">
        <v>982</v>
      </c>
      <c r="P25" s="597">
        <v>326</v>
      </c>
      <c r="Q25" s="597">
        <v>656</v>
      </c>
    </row>
    <row r="26" spans="1:17" s="596" customFormat="1" ht="24.75" customHeight="1">
      <c r="A26" s="551">
        <v>18</v>
      </c>
      <c r="B26" s="550" t="s">
        <v>140</v>
      </c>
      <c r="C26" s="597">
        <v>6264</v>
      </c>
      <c r="D26" s="597">
        <v>5061</v>
      </c>
      <c r="E26" s="597">
        <v>1203</v>
      </c>
      <c r="F26" s="597">
        <v>3169</v>
      </c>
      <c r="G26" s="597">
        <v>2516</v>
      </c>
      <c r="H26" s="597">
        <v>653</v>
      </c>
      <c r="I26" s="597">
        <v>2745</v>
      </c>
      <c r="J26" s="597">
        <v>2256</v>
      </c>
      <c r="K26" s="597">
        <v>489</v>
      </c>
      <c r="L26" s="597">
        <v>190</v>
      </c>
      <c r="M26" s="597">
        <v>184</v>
      </c>
      <c r="N26" s="597">
        <v>6</v>
      </c>
      <c r="O26" s="597">
        <v>160</v>
      </c>
      <c r="P26" s="597">
        <v>105</v>
      </c>
      <c r="Q26" s="597">
        <v>55</v>
      </c>
    </row>
    <row r="27" spans="1:17" s="596" customFormat="1" ht="24.75" customHeight="1">
      <c r="A27" s="551">
        <v>19</v>
      </c>
      <c r="B27" s="552" t="s">
        <v>141</v>
      </c>
      <c r="C27" s="597">
        <v>19457</v>
      </c>
      <c r="D27" s="597">
        <v>14467</v>
      </c>
      <c r="E27" s="597">
        <v>4990</v>
      </c>
      <c r="F27" s="597">
        <v>13187</v>
      </c>
      <c r="G27" s="597">
        <v>10032</v>
      </c>
      <c r="H27" s="597">
        <v>3155</v>
      </c>
      <c r="I27" s="597">
        <v>5149</v>
      </c>
      <c r="J27" s="597">
        <v>3754</v>
      </c>
      <c r="K27" s="597">
        <v>1395</v>
      </c>
      <c r="L27" s="597">
        <v>488</v>
      </c>
      <c r="M27" s="597">
        <v>483</v>
      </c>
      <c r="N27" s="597">
        <v>5</v>
      </c>
      <c r="O27" s="597">
        <v>633</v>
      </c>
      <c r="P27" s="597">
        <v>198</v>
      </c>
      <c r="Q27" s="597">
        <v>435</v>
      </c>
    </row>
    <row r="28" spans="1:17" s="596" customFormat="1" ht="24.75" customHeight="1">
      <c r="A28" s="551">
        <v>20</v>
      </c>
      <c r="B28" s="552" t="s">
        <v>142</v>
      </c>
      <c r="C28" s="597">
        <v>54102</v>
      </c>
      <c r="D28" s="597">
        <v>38184</v>
      </c>
      <c r="E28" s="597">
        <v>15918</v>
      </c>
      <c r="F28" s="597">
        <v>39588</v>
      </c>
      <c r="G28" s="597">
        <v>29292</v>
      </c>
      <c r="H28" s="597">
        <v>10296</v>
      </c>
      <c r="I28" s="597">
        <v>12552</v>
      </c>
      <c r="J28" s="597">
        <v>8069</v>
      </c>
      <c r="K28" s="597">
        <v>4483</v>
      </c>
      <c r="L28" s="597">
        <v>354</v>
      </c>
      <c r="M28" s="597">
        <v>339</v>
      </c>
      <c r="N28" s="597">
        <v>15</v>
      </c>
      <c r="O28" s="597">
        <v>1608</v>
      </c>
      <c r="P28" s="597">
        <v>484</v>
      </c>
      <c r="Q28" s="597">
        <v>1124</v>
      </c>
    </row>
    <row r="29" spans="1:17" s="596" customFormat="1" ht="24.75" customHeight="1">
      <c r="A29" s="551">
        <v>21</v>
      </c>
      <c r="B29" s="552" t="s">
        <v>160</v>
      </c>
      <c r="C29" s="597">
        <v>32135</v>
      </c>
      <c r="D29" s="597">
        <v>27473</v>
      </c>
      <c r="E29" s="597">
        <v>4662</v>
      </c>
      <c r="F29" s="597">
        <v>24672</v>
      </c>
      <c r="G29" s="597">
        <v>20928</v>
      </c>
      <c r="H29" s="597">
        <v>3744</v>
      </c>
      <c r="I29" s="597">
        <v>6104</v>
      </c>
      <c r="J29" s="597">
        <v>5424</v>
      </c>
      <c r="K29" s="597">
        <v>680</v>
      </c>
      <c r="L29" s="597">
        <v>658</v>
      </c>
      <c r="M29" s="597">
        <v>653</v>
      </c>
      <c r="N29" s="597">
        <v>5</v>
      </c>
      <c r="O29" s="597">
        <v>701</v>
      </c>
      <c r="P29" s="597">
        <v>468</v>
      </c>
      <c r="Q29" s="597">
        <v>233</v>
      </c>
    </row>
    <row r="30" spans="1:17" s="596" customFormat="1" ht="24.75" customHeight="1">
      <c r="A30" s="551">
        <v>22</v>
      </c>
      <c r="B30" s="552" t="s">
        <v>161</v>
      </c>
      <c r="C30" s="597">
        <v>19813</v>
      </c>
      <c r="D30" s="597">
        <v>14855</v>
      </c>
      <c r="E30" s="597">
        <v>4958</v>
      </c>
      <c r="F30" s="597">
        <v>12317</v>
      </c>
      <c r="G30" s="597">
        <v>9235</v>
      </c>
      <c r="H30" s="597">
        <v>3082</v>
      </c>
      <c r="I30" s="597">
        <v>6726</v>
      </c>
      <c r="J30" s="597">
        <v>5227</v>
      </c>
      <c r="K30" s="597">
        <v>1499</v>
      </c>
      <c r="L30" s="597">
        <v>166</v>
      </c>
      <c r="M30" s="597">
        <v>162</v>
      </c>
      <c r="N30" s="597">
        <v>4</v>
      </c>
      <c r="O30" s="597">
        <v>604</v>
      </c>
      <c r="P30" s="597">
        <v>231</v>
      </c>
      <c r="Q30" s="597">
        <v>373</v>
      </c>
    </row>
    <row r="31" spans="1:17" s="596" customFormat="1" ht="24.75" customHeight="1">
      <c r="A31" s="551">
        <v>23</v>
      </c>
      <c r="B31" s="552" t="s">
        <v>162</v>
      </c>
      <c r="C31" s="597">
        <v>15017</v>
      </c>
      <c r="D31" s="597">
        <v>12393</v>
      </c>
      <c r="E31" s="597">
        <v>2624</v>
      </c>
      <c r="F31" s="597">
        <v>10824</v>
      </c>
      <c r="G31" s="597">
        <v>8820</v>
      </c>
      <c r="H31" s="597">
        <v>2004</v>
      </c>
      <c r="I31" s="597">
        <v>3460</v>
      </c>
      <c r="J31" s="597">
        <v>2935</v>
      </c>
      <c r="K31" s="597">
        <v>525</v>
      </c>
      <c r="L31" s="597">
        <v>442</v>
      </c>
      <c r="M31" s="597">
        <v>435</v>
      </c>
      <c r="N31" s="597">
        <v>7</v>
      </c>
      <c r="O31" s="597">
        <v>291</v>
      </c>
      <c r="P31" s="597">
        <v>203</v>
      </c>
      <c r="Q31" s="597">
        <v>88</v>
      </c>
    </row>
    <row r="32" spans="1:17" s="596" customFormat="1" ht="24.75" customHeight="1">
      <c r="A32" s="551">
        <v>24</v>
      </c>
      <c r="B32" s="552" t="s">
        <v>192</v>
      </c>
      <c r="C32" s="597">
        <v>8218</v>
      </c>
      <c r="D32" s="597">
        <v>6700</v>
      </c>
      <c r="E32" s="597">
        <v>1518</v>
      </c>
      <c r="F32" s="597">
        <v>4798</v>
      </c>
      <c r="G32" s="597">
        <v>3888</v>
      </c>
      <c r="H32" s="597">
        <v>910</v>
      </c>
      <c r="I32" s="597">
        <v>2804</v>
      </c>
      <c r="J32" s="597">
        <v>2337</v>
      </c>
      <c r="K32" s="597">
        <v>467</v>
      </c>
      <c r="L32" s="597">
        <v>355</v>
      </c>
      <c r="M32" s="597">
        <v>346</v>
      </c>
      <c r="N32" s="597">
        <v>9</v>
      </c>
      <c r="O32" s="597">
        <v>261</v>
      </c>
      <c r="P32" s="597">
        <v>129</v>
      </c>
      <c r="Q32" s="597">
        <v>132</v>
      </c>
    </row>
    <row r="33" spans="1:17" s="596" customFormat="1" ht="24.75" customHeight="1">
      <c r="A33" s="551">
        <v>25</v>
      </c>
      <c r="B33" s="552" t="s">
        <v>193</v>
      </c>
      <c r="C33" s="597">
        <v>20352</v>
      </c>
      <c r="D33" s="597">
        <v>17669</v>
      </c>
      <c r="E33" s="597">
        <v>2683</v>
      </c>
      <c r="F33" s="597">
        <v>13608</v>
      </c>
      <c r="G33" s="597">
        <v>11537</v>
      </c>
      <c r="H33" s="597">
        <v>2071</v>
      </c>
      <c r="I33" s="597">
        <v>5513</v>
      </c>
      <c r="J33" s="597">
        <v>5021</v>
      </c>
      <c r="K33" s="597">
        <v>492</v>
      </c>
      <c r="L33" s="597">
        <v>844</v>
      </c>
      <c r="M33" s="597">
        <v>837</v>
      </c>
      <c r="N33" s="597">
        <v>7</v>
      </c>
      <c r="O33" s="597">
        <v>387</v>
      </c>
      <c r="P33" s="597">
        <v>274</v>
      </c>
      <c r="Q33" s="597">
        <v>113</v>
      </c>
    </row>
    <row r="34" spans="1:17" s="596" customFormat="1" ht="24.75" customHeight="1">
      <c r="A34" s="551">
        <v>26</v>
      </c>
      <c r="B34" s="552" t="s">
        <v>0</v>
      </c>
      <c r="C34" s="597">
        <v>28366</v>
      </c>
      <c r="D34" s="597">
        <v>20575</v>
      </c>
      <c r="E34" s="597">
        <v>7791</v>
      </c>
      <c r="F34" s="597">
        <v>20340</v>
      </c>
      <c r="G34" s="597">
        <v>14658</v>
      </c>
      <c r="H34" s="597">
        <v>5682</v>
      </c>
      <c r="I34" s="597">
        <v>6563</v>
      </c>
      <c r="J34" s="597">
        <v>5263</v>
      </c>
      <c r="K34" s="597">
        <v>1300</v>
      </c>
      <c r="L34" s="597">
        <v>240</v>
      </c>
      <c r="M34" s="597">
        <v>222</v>
      </c>
      <c r="N34" s="597">
        <v>18</v>
      </c>
      <c r="O34" s="597">
        <v>1223</v>
      </c>
      <c r="P34" s="597">
        <v>432</v>
      </c>
      <c r="Q34" s="597">
        <v>791</v>
      </c>
    </row>
    <row r="35" spans="1:17" s="596" customFormat="1" ht="24.75" customHeight="1">
      <c r="A35" s="551">
        <v>27</v>
      </c>
      <c r="B35" s="552" t="s">
        <v>14</v>
      </c>
      <c r="C35" s="597">
        <v>72647</v>
      </c>
      <c r="D35" s="597">
        <v>61039</v>
      </c>
      <c r="E35" s="597">
        <v>11608</v>
      </c>
      <c r="F35" s="597">
        <v>57261</v>
      </c>
      <c r="G35" s="597">
        <v>48035</v>
      </c>
      <c r="H35" s="597">
        <v>9226</v>
      </c>
      <c r="I35" s="597">
        <v>12924</v>
      </c>
      <c r="J35" s="597">
        <v>11241</v>
      </c>
      <c r="K35" s="597">
        <v>1683</v>
      </c>
      <c r="L35" s="597">
        <v>457</v>
      </c>
      <c r="M35" s="597">
        <v>449</v>
      </c>
      <c r="N35" s="597">
        <v>8</v>
      </c>
      <c r="O35" s="597">
        <v>2005</v>
      </c>
      <c r="P35" s="597">
        <v>1314</v>
      </c>
      <c r="Q35" s="597">
        <v>691</v>
      </c>
    </row>
    <row r="36" spans="1:17" s="596" customFormat="1" ht="24.75" customHeight="1">
      <c r="A36" s="549">
        <v>28</v>
      </c>
      <c r="B36" s="550" t="s">
        <v>212</v>
      </c>
      <c r="C36" s="597">
        <v>16562</v>
      </c>
      <c r="D36" s="597">
        <v>12063</v>
      </c>
      <c r="E36" s="597">
        <v>4499</v>
      </c>
      <c r="F36" s="597">
        <v>10633</v>
      </c>
      <c r="G36" s="597">
        <v>8189</v>
      </c>
      <c r="H36" s="597">
        <v>2444</v>
      </c>
      <c r="I36" s="597">
        <v>5194</v>
      </c>
      <c r="J36" s="597">
        <v>3358</v>
      </c>
      <c r="K36" s="597">
        <v>1836</v>
      </c>
      <c r="L36" s="597">
        <v>344</v>
      </c>
      <c r="M36" s="597">
        <v>342</v>
      </c>
      <c r="N36" s="597">
        <v>2</v>
      </c>
      <c r="O36" s="597">
        <v>391</v>
      </c>
      <c r="P36" s="597">
        <v>174</v>
      </c>
      <c r="Q36" s="597">
        <v>217</v>
      </c>
    </row>
    <row r="37" spans="1:17" s="596" customFormat="1" ht="24.75" customHeight="1">
      <c r="A37" s="549">
        <v>29</v>
      </c>
      <c r="B37" s="550" t="s">
        <v>213</v>
      </c>
      <c r="C37" s="597">
        <v>4406</v>
      </c>
      <c r="D37" s="597">
        <v>3440</v>
      </c>
      <c r="E37" s="597">
        <v>966</v>
      </c>
      <c r="F37" s="597">
        <v>2513</v>
      </c>
      <c r="G37" s="597">
        <v>2001</v>
      </c>
      <c r="H37" s="597">
        <v>512</v>
      </c>
      <c r="I37" s="597">
        <v>1646</v>
      </c>
      <c r="J37" s="597">
        <v>1218</v>
      </c>
      <c r="K37" s="597">
        <v>428</v>
      </c>
      <c r="L37" s="597">
        <v>180</v>
      </c>
      <c r="M37" s="597">
        <v>176</v>
      </c>
      <c r="N37" s="597">
        <v>4</v>
      </c>
      <c r="O37" s="597">
        <v>67</v>
      </c>
      <c r="P37" s="597">
        <v>45</v>
      </c>
      <c r="Q37" s="597">
        <v>22</v>
      </c>
    </row>
    <row r="38" spans="1:17" s="596" customFormat="1" ht="24.75" customHeight="1">
      <c r="A38" s="549">
        <v>30</v>
      </c>
      <c r="B38" s="550" t="s">
        <v>214</v>
      </c>
      <c r="C38" s="597">
        <v>5531</v>
      </c>
      <c r="D38" s="597">
        <v>4913</v>
      </c>
      <c r="E38" s="597">
        <v>618</v>
      </c>
      <c r="F38" s="597">
        <v>4404</v>
      </c>
      <c r="G38" s="597">
        <v>3929</v>
      </c>
      <c r="H38" s="597">
        <v>475</v>
      </c>
      <c r="I38" s="597">
        <v>932</v>
      </c>
      <c r="J38" s="597">
        <v>801</v>
      </c>
      <c r="K38" s="597">
        <v>131</v>
      </c>
      <c r="L38" s="597">
        <v>119</v>
      </c>
      <c r="M38" s="597">
        <v>119</v>
      </c>
      <c r="N38" s="597"/>
      <c r="O38" s="597">
        <v>76</v>
      </c>
      <c r="P38" s="597">
        <v>64</v>
      </c>
      <c r="Q38" s="597">
        <v>12</v>
      </c>
    </row>
    <row r="39" spans="1:17" s="596" customFormat="1" ht="24.75" customHeight="1">
      <c r="A39" s="549">
        <v>31</v>
      </c>
      <c r="B39" s="550" t="s">
        <v>124</v>
      </c>
      <c r="C39" s="597">
        <v>58865</v>
      </c>
      <c r="D39" s="597">
        <v>45959</v>
      </c>
      <c r="E39" s="597">
        <v>12906</v>
      </c>
      <c r="F39" s="597">
        <v>46587</v>
      </c>
      <c r="G39" s="597">
        <v>36689</v>
      </c>
      <c r="H39" s="597">
        <v>9898</v>
      </c>
      <c r="I39" s="597">
        <v>10161</v>
      </c>
      <c r="J39" s="597">
        <v>7883</v>
      </c>
      <c r="K39" s="597">
        <v>2278</v>
      </c>
      <c r="L39" s="597">
        <v>310</v>
      </c>
      <c r="M39" s="597">
        <v>307</v>
      </c>
      <c r="N39" s="597">
        <v>3</v>
      </c>
      <c r="O39" s="597">
        <v>1807</v>
      </c>
      <c r="P39" s="597">
        <v>1080</v>
      </c>
      <c r="Q39" s="597">
        <v>727</v>
      </c>
    </row>
    <row r="40" spans="1:17" s="596" customFormat="1" ht="24.75" customHeight="1">
      <c r="A40" s="549">
        <v>32</v>
      </c>
      <c r="B40" s="550" t="s">
        <v>150</v>
      </c>
      <c r="C40" s="597">
        <v>17531</v>
      </c>
      <c r="D40" s="597">
        <v>12661</v>
      </c>
      <c r="E40" s="597">
        <v>4870</v>
      </c>
      <c r="F40" s="597">
        <v>12077</v>
      </c>
      <c r="G40" s="597">
        <v>9040</v>
      </c>
      <c r="H40" s="597">
        <v>3037</v>
      </c>
      <c r="I40" s="597">
        <v>4767</v>
      </c>
      <c r="J40" s="597">
        <v>3254</v>
      </c>
      <c r="K40" s="597">
        <v>1513</v>
      </c>
      <c r="L40" s="597">
        <v>215</v>
      </c>
      <c r="M40" s="597">
        <v>206</v>
      </c>
      <c r="N40" s="597">
        <v>9</v>
      </c>
      <c r="O40" s="597">
        <v>472</v>
      </c>
      <c r="P40" s="597">
        <v>161</v>
      </c>
      <c r="Q40" s="597">
        <v>311</v>
      </c>
    </row>
    <row r="41" spans="1:17" s="596" customFormat="1" ht="24.75" customHeight="1">
      <c r="A41" s="549">
        <v>33</v>
      </c>
      <c r="B41" s="550" t="s">
        <v>3</v>
      </c>
      <c r="C41" s="597">
        <v>76390</v>
      </c>
      <c r="D41" s="597">
        <v>59981</v>
      </c>
      <c r="E41" s="597">
        <v>16409</v>
      </c>
      <c r="F41" s="597">
        <v>55288</v>
      </c>
      <c r="G41" s="597">
        <v>42950</v>
      </c>
      <c r="H41" s="597">
        <v>12338</v>
      </c>
      <c r="I41" s="597">
        <v>18789</v>
      </c>
      <c r="J41" s="597">
        <v>15538</v>
      </c>
      <c r="K41" s="597">
        <v>3251</v>
      </c>
      <c r="L41" s="597">
        <v>451</v>
      </c>
      <c r="M41" s="597">
        <v>441</v>
      </c>
      <c r="N41" s="597">
        <v>10</v>
      </c>
      <c r="O41" s="597">
        <v>1862</v>
      </c>
      <c r="P41" s="597">
        <v>1052</v>
      </c>
      <c r="Q41" s="597">
        <v>810</v>
      </c>
    </row>
    <row r="42" spans="1:17" s="596" customFormat="1" ht="24.75" customHeight="1">
      <c r="A42" s="549">
        <v>34</v>
      </c>
      <c r="B42" s="550" t="s">
        <v>4</v>
      </c>
      <c r="C42" s="597">
        <v>631139</v>
      </c>
      <c r="D42" s="597">
        <v>476680</v>
      </c>
      <c r="E42" s="597">
        <v>154459</v>
      </c>
      <c r="F42" s="597">
        <v>583905</v>
      </c>
      <c r="G42" s="597">
        <v>455671</v>
      </c>
      <c r="H42" s="597">
        <v>128234</v>
      </c>
      <c r="I42" s="597">
        <v>3635</v>
      </c>
      <c r="J42" s="597">
        <v>2598</v>
      </c>
      <c r="K42" s="597">
        <v>1037</v>
      </c>
      <c r="L42" s="597">
        <v>443</v>
      </c>
      <c r="M42" s="597">
        <v>364</v>
      </c>
      <c r="N42" s="597">
        <v>79</v>
      </c>
      <c r="O42" s="597">
        <v>43156</v>
      </c>
      <c r="P42" s="597">
        <v>18047</v>
      </c>
      <c r="Q42" s="597">
        <v>25109</v>
      </c>
    </row>
    <row r="43" spans="1:17" s="596" customFormat="1" ht="24.75" customHeight="1">
      <c r="A43" s="549">
        <v>35</v>
      </c>
      <c r="B43" s="550" t="s">
        <v>5</v>
      </c>
      <c r="C43" s="597">
        <v>174027</v>
      </c>
      <c r="D43" s="597">
        <v>127146</v>
      </c>
      <c r="E43" s="597">
        <v>46881</v>
      </c>
      <c r="F43" s="597">
        <v>140277</v>
      </c>
      <c r="G43" s="597">
        <v>103470</v>
      </c>
      <c r="H43" s="597">
        <v>36807</v>
      </c>
      <c r="I43" s="597">
        <v>23217</v>
      </c>
      <c r="J43" s="597">
        <v>18991</v>
      </c>
      <c r="K43" s="597">
        <v>4226</v>
      </c>
      <c r="L43" s="597">
        <v>599</v>
      </c>
      <c r="M43" s="597">
        <v>524</v>
      </c>
      <c r="N43" s="597">
        <v>75</v>
      </c>
      <c r="O43" s="597">
        <v>9934</v>
      </c>
      <c r="P43" s="597">
        <v>4161</v>
      </c>
      <c r="Q43" s="597">
        <v>5773</v>
      </c>
    </row>
    <row r="44" spans="1:17" s="596" customFormat="1" ht="24.75" customHeight="1">
      <c r="A44" s="549">
        <v>36</v>
      </c>
      <c r="B44" s="550" t="s">
        <v>6</v>
      </c>
      <c r="C44" s="597">
        <v>9220</v>
      </c>
      <c r="D44" s="597">
        <v>8073</v>
      </c>
      <c r="E44" s="597">
        <v>1147</v>
      </c>
      <c r="F44" s="597">
        <v>4703</v>
      </c>
      <c r="G44" s="597">
        <v>3960</v>
      </c>
      <c r="H44" s="597">
        <v>743</v>
      </c>
      <c r="I44" s="597">
        <v>4031</v>
      </c>
      <c r="J44" s="597">
        <v>3697</v>
      </c>
      <c r="K44" s="597">
        <v>334</v>
      </c>
      <c r="L44" s="597">
        <v>287</v>
      </c>
      <c r="M44" s="597">
        <v>285</v>
      </c>
      <c r="N44" s="597">
        <v>2</v>
      </c>
      <c r="O44" s="597">
        <v>199</v>
      </c>
      <c r="P44" s="597">
        <v>131</v>
      </c>
      <c r="Q44" s="597">
        <v>68</v>
      </c>
    </row>
    <row r="45" spans="1:17" s="596" customFormat="1" ht="24.75" customHeight="1">
      <c r="A45" s="551">
        <v>37</v>
      </c>
      <c r="B45" s="550" t="s">
        <v>7</v>
      </c>
      <c r="C45" s="597">
        <v>16719</v>
      </c>
      <c r="D45" s="597">
        <v>12712</v>
      </c>
      <c r="E45" s="597">
        <v>4007</v>
      </c>
      <c r="F45" s="597">
        <v>9767</v>
      </c>
      <c r="G45" s="597">
        <v>7635</v>
      </c>
      <c r="H45" s="597">
        <v>2132</v>
      </c>
      <c r="I45" s="597">
        <v>5905</v>
      </c>
      <c r="J45" s="597">
        <v>4364</v>
      </c>
      <c r="K45" s="597">
        <v>1541</v>
      </c>
      <c r="L45" s="597">
        <v>509</v>
      </c>
      <c r="M45" s="597">
        <v>504</v>
      </c>
      <c r="N45" s="597">
        <v>5</v>
      </c>
      <c r="O45" s="597">
        <v>538</v>
      </c>
      <c r="P45" s="597">
        <v>209</v>
      </c>
      <c r="Q45" s="597">
        <v>329</v>
      </c>
    </row>
    <row r="46" spans="1:17" s="596" customFormat="1" ht="24.75" customHeight="1">
      <c r="A46" s="551">
        <v>38</v>
      </c>
      <c r="B46" s="550" t="s">
        <v>8</v>
      </c>
      <c r="C46" s="597">
        <v>49459</v>
      </c>
      <c r="D46" s="597">
        <v>38327</v>
      </c>
      <c r="E46" s="597">
        <v>11132</v>
      </c>
      <c r="F46" s="597">
        <v>37134</v>
      </c>
      <c r="G46" s="597">
        <v>28699</v>
      </c>
      <c r="H46" s="597">
        <v>8435</v>
      </c>
      <c r="I46" s="597">
        <v>9901</v>
      </c>
      <c r="J46" s="597">
        <v>8323</v>
      </c>
      <c r="K46" s="597">
        <v>1578</v>
      </c>
      <c r="L46" s="597">
        <v>388</v>
      </c>
      <c r="M46" s="597">
        <v>372</v>
      </c>
      <c r="N46" s="597">
        <v>16</v>
      </c>
      <c r="O46" s="597">
        <v>2036</v>
      </c>
      <c r="P46" s="597">
        <v>933</v>
      </c>
      <c r="Q46" s="597">
        <v>1103</v>
      </c>
    </row>
    <row r="47" spans="1:17" s="596" customFormat="1" ht="24.75" customHeight="1">
      <c r="A47" s="551">
        <v>39</v>
      </c>
      <c r="B47" s="550" t="s">
        <v>9</v>
      </c>
      <c r="C47" s="597">
        <v>14776</v>
      </c>
      <c r="D47" s="597">
        <v>10745</v>
      </c>
      <c r="E47" s="597">
        <v>4031</v>
      </c>
      <c r="F47" s="597">
        <v>10439</v>
      </c>
      <c r="G47" s="597">
        <v>7746</v>
      </c>
      <c r="H47" s="597">
        <v>2693</v>
      </c>
      <c r="I47" s="597">
        <v>3578</v>
      </c>
      <c r="J47" s="597">
        <v>2627</v>
      </c>
      <c r="K47" s="597">
        <v>951</v>
      </c>
      <c r="L47" s="597">
        <v>132</v>
      </c>
      <c r="M47" s="597">
        <v>120</v>
      </c>
      <c r="N47" s="597">
        <v>12</v>
      </c>
      <c r="O47" s="597">
        <v>627</v>
      </c>
      <c r="P47" s="597">
        <v>252</v>
      </c>
      <c r="Q47" s="597">
        <v>375</v>
      </c>
    </row>
    <row r="48" spans="1:17" s="596" customFormat="1" ht="24.75" customHeight="1">
      <c r="A48" s="551">
        <v>40</v>
      </c>
      <c r="B48" s="550" t="s">
        <v>10</v>
      </c>
      <c r="C48" s="597">
        <v>8741</v>
      </c>
      <c r="D48" s="597">
        <v>6403</v>
      </c>
      <c r="E48" s="597">
        <v>2338</v>
      </c>
      <c r="F48" s="597">
        <v>5503</v>
      </c>
      <c r="G48" s="597">
        <v>4117</v>
      </c>
      <c r="H48" s="597">
        <v>1386</v>
      </c>
      <c r="I48" s="597">
        <v>2650</v>
      </c>
      <c r="J48" s="597">
        <v>1987</v>
      </c>
      <c r="K48" s="597">
        <v>663</v>
      </c>
      <c r="L48" s="597">
        <v>175</v>
      </c>
      <c r="M48" s="597">
        <v>172</v>
      </c>
      <c r="N48" s="597">
        <v>3</v>
      </c>
      <c r="O48" s="597">
        <v>413</v>
      </c>
      <c r="P48" s="597">
        <v>127</v>
      </c>
      <c r="Q48" s="597">
        <v>286</v>
      </c>
    </row>
    <row r="49" spans="1:17" s="596" customFormat="1" ht="24.75" customHeight="1">
      <c r="A49" s="551">
        <v>41</v>
      </c>
      <c r="B49" s="550" t="s">
        <v>71</v>
      </c>
      <c r="C49" s="597">
        <v>50907</v>
      </c>
      <c r="D49" s="597">
        <v>37323</v>
      </c>
      <c r="E49" s="597">
        <v>13584</v>
      </c>
      <c r="F49" s="597">
        <v>46380</v>
      </c>
      <c r="G49" s="597">
        <v>34398</v>
      </c>
      <c r="H49" s="597">
        <v>11982</v>
      </c>
      <c r="I49" s="597">
        <v>2264</v>
      </c>
      <c r="J49" s="597">
        <v>1812</v>
      </c>
      <c r="K49" s="597">
        <v>452</v>
      </c>
      <c r="L49" s="597">
        <v>176</v>
      </c>
      <c r="M49" s="597">
        <v>156</v>
      </c>
      <c r="N49" s="597">
        <v>20</v>
      </c>
      <c r="O49" s="597">
        <v>2087</v>
      </c>
      <c r="P49" s="597">
        <v>957</v>
      </c>
      <c r="Q49" s="597">
        <v>1130</v>
      </c>
    </row>
    <row r="50" spans="1:17" s="596" customFormat="1" ht="24.75" customHeight="1">
      <c r="A50" s="551">
        <v>42</v>
      </c>
      <c r="B50" s="550" t="s">
        <v>215</v>
      </c>
      <c r="C50" s="597">
        <v>109471</v>
      </c>
      <c r="D50" s="597">
        <v>89772</v>
      </c>
      <c r="E50" s="597">
        <v>19699</v>
      </c>
      <c r="F50" s="597">
        <v>71967</v>
      </c>
      <c r="G50" s="597">
        <v>59663</v>
      </c>
      <c r="H50" s="597">
        <v>12304</v>
      </c>
      <c r="I50" s="597">
        <v>34971</v>
      </c>
      <c r="J50" s="597">
        <v>28435</v>
      </c>
      <c r="K50" s="597">
        <v>6536</v>
      </c>
      <c r="L50" s="597">
        <v>696</v>
      </c>
      <c r="M50" s="597">
        <v>686</v>
      </c>
      <c r="N50" s="597">
        <v>10</v>
      </c>
      <c r="O50" s="597">
        <v>1837</v>
      </c>
      <c r="P50" s="597">
        <v>988</v>
      </c>
      <c r="Q50" s="597">
        <v>849</v>
      </c>
    </row>
    <row r="51" spans="1:17" s="596" customFormat="1" ht="24.75" customHeight="1">
      <c r="A51" s="551">
        <v>43</v>
      </c>
      <c r="B51" s="550" t="s">
        <v>65</v>
      </c>
      <c r="C51" s="597">
        <v>19213</v>
      </c>
      <c r="D51" s="597">
        <v>13998</v>
      </c>
      <c r="E51" s="597">
        <v>5215</v>
      </c>
      <c r="F51" s="597">
        <v>12971</v>
      </c>
      <c r="G51" s="597">
        <v>9664</v>
      </c>
      <c r="H51" s="597">
        <v>3307</v>
      </c>
      <c r="I51" s="597">
        <v>5355</v>
      </c>
      <c r="J51" s="597">
        <v>3723</v>
      </c>
      <c r="K51" s="597">
        <v>1632</v>
      </c>
      <c r="L51" s="597">
        <v>371</v>
      </c>
      <c r="M51" s="597">
        <v>367</v>
      </c>
      <c r="N51" s="597">
        <v>4</v>
      </c>
      <c r="O51" s="597">
        <v>516</v>
      </c>
      <c r="P51" s="597">
        <v>244</v>
      </c>
      <c r="Q51" s="597">
        <v>272</v>
      </c>
    </row>
    <row r="52" spans="1:17" s="596" customFormat="1" ht="24.75" customHeight="1">
      <c r="A52" s="551">
        <v>44</v>
      </c>
      <c r="B52" s="550" t="s">
        <v>66</v>
      </c>
      <c r="C52" s="597">
        <v>26940</v>
      </c>
      <c r="D52" s="597">
        <v>21689</v>
      </c>
      <c r="E52" s="597">
        <v>5251</v>
      </c>
      <c r="F52" s="597">
        <v>17258</v>
      </c>
      <c r="G52" s="597">
        <v>13844</v>
      </c>
      <c r="H52" s="597">
        <v>3414</v>
      </c>
      <c r="I52" s="597">
        <v>8810</v>
      </c>
      <c r="J52" s="597">
        <v>7175</v>
      </c>
      <c r="K52" s="597">
        <v>1635</v>
      </c>
      <c r="L52" s="597">
        <v>427</v>
      </c>
      <c r="M52" s="597">
        <v>419</v>
      </c>
      <c r="N52" s="597">
        <v>8</v>
      </c>
      <c r="O52" s="597">
        <v>445</v>
      </c>
      <c r="P52" s="597">
        <v>251</v>
      </c>
      <c r="Q52" s="597">
        <v>194</v>
      </c>
    </row>
    <row r="53" spans="1:17" s="596" customFormat="1" ht="24.75" customHeight="1">
      <c r="A53" s="551">
        <v>45</v>
      </c>
      <c r="B53" s="552" t="s">
        <v>67</v>
      </c>
      <c r="C53" s="597">
        <v>68933</v>
      </c>
      <c r="D53" s="597">
        <v>53053</v>
      </c>
      <c r="E53" s="597">
        <v>15880</v>
      </c>
      <c r="F53" s="597">
        <v>43924</v>
      </c>
      <c r="G53" s="597">
        <v>33853</v>
      </c>
      <c r="H53" s="597">
        <v>10071</v>
      </c>
      <c r="I53" s="597">
        <v>23088</v>
      </c>
      <c r="J53" s="597">
        <v>18004</v>
      </c>
      <c r="K53" s="597">
        <v>5084</v>
      </c>
      <c r="L53" s="597">
        <v>666</v>
      </c>
      <c r="M53" s="597">
        <v>648</v>
      </c>
      <c r="N53" s="597">
        <v>18</v>
      </c>
      <c r="O53" s="597">
        <v>1255</v>
      </c>
      <c r="P53" s="597">
        <v>548</v>
      </c>
      <c r="Q53" s="597">
        <v>707</v>
      </c>
    </row>
    <row r="54" spans="1:17" s="596" customFormat="1" ht="24.75" customHeight="1">
      <c r="A54" s="551">
        <v>46</v>
      </c>
      <c r="B54" s="552" t="s">
        <v>298</v>
      </c>
      <c r="C54" s="597">
        <v>36194</v>
      </c>
      <c r="D54" s="597">
        <v>29283</v>
      </c>
      <c r="E54" s="597">
        <v>6911</v>
      </c>
      <c r="F54" s="597">
        <v>26661</v>
      </c>
      <c r="G54" s="597">
        <v>21571</v>
      </c>
      <c r="H54" s="597">
        <v>5090</v>
      </c>
      <c r="I54" s="597">
        <v>8291</v>
      </c>
      <c r="J54" s="597">
        <v>6806</v>
      </c>
      <c r="K54" s="597">
        <v>1485</v>
      </c>
      <c r="L54" s="597">
        <v>464</v>
      </c>
      <c r="M54" s="597">
        <v>460</v>
      </c>
      <c r="N54" s="597">
        <v>4</v>
      </c>
      <c r="O54" s="597">
        <v>778</v>
      </c>
      <c r="P54" s="597">
        <v>446</v>
      </c>
      <c r="Q54" s="597">
        <v>332</v>
      </c>
    </row>
    <row r="55" spans="1:17" s="596" customFormat="1" ht="24.75" customHeight="1">
      <c r="A55" s="551">
        <v>47</v>
      </c>
      <c r="B55" s="552" t="s">
        <v>69</v>
      </c>
      <c r="C55" s="597">
        <v>18749</v>
      </c>
      <c r="D55" s="597">
        <v>15933</v>
      </c>
      <c r="E55" s="597">
        <v>2816</v>
      </c>
      <c r="F55" s="597">
        <v>12726</v>
      </c>
      <c r="G55" s="597">
        <v>10774</v>
      </c>
      <c r="H55" s="597">
        <v>1952</v>
      </c>
      <c r="I55" s="597">
        <v>5358</v>
      </c>
      <c r="J55" s="597">
        <v>4552</v>
      </c>
      <c r="K55" s="597">
        <v>806</v>
      </c>
      <c r="L55" s="597">
        <v>443</v>
      </c>
      <c r="M55" s="597">
        <v>440</v>
      </c>
      <c r="N55" s="597">
        <v>3</v>
      </c>
      <c r="O55" s="597">
        <v>222</v>
      </c>
      <c r="P55" s="597">
        <v>167</v>
      </c>
      <c r="Q55" s="597">
        <v>55</v>
      </c>
    </row>
    <row r="56" spans="1:17" s="596" customFormat="1" ht="24.75" customHeight="1">
      <c r="A56" s="551">
        <v>48</v>
      </c>
      <c r="B56" s="552" t="s">
        <v>154</v>
      </c>
      <c r="C56" s="597">
        <v>53766</v>
      </c>
      <c r="D56" s="597">
        <v>39067</v>
      </c>
      <c r="E56" s="597">
        <v>14699</v>
      </c>
      <c r="F56" s="597">
        <v>42707</v>
      </c>
      <c r="G56" s="597">
        <v>31475</v>
      </c>
      <c r="H56" s="597">
        <v>11232</v>
      </c>
      <c r="I56" s="597">
        <v>8771</v>
      </c>
      <c r="J56" s="597">
        <v>6402</v>
      </c>
      <c r="K56" s="597">
        <v>2369</v>
      </c>
      <c r="L56" s="597">
        <v>260</v>
      </c>
      <c r="M56" s="597">
        <v>249</v>
      </c>
      <c r="N56" s="597">
        <v>11</v>
      </c>
      <c r="O56" s="597">
        <v>2028</v>
      </c>
      <c r="P56" s="597">
        <v>941</v>
      </c>
      <c r="Q56" s="597">
        <v>1087</v>
      </c>
    </row>
    <row r="57" spans="1:17" s="596" customFormat="1" ht="24.75" customHeight="1">
      <c r="A57" s="551">
        <v>49</v>
      </c>
      <c r="B57" s="552" t="s">
        <v>155</v>
      </c>
      <c r="C57" s="597">
        <v>7992</v>
      </c>
      <c r="D57" s="597">
        <v>7048</v>
      </c>
      <c r="E57" s="597">
        <v>944</v>
      </c>
      <c r="F57" s="597">
        <v>5341</v>
      </c>
      <c r="G57" s="597">
        <v>4703</v>
      </c>
      <c r="H57" s="597">
        <v>638</v>
      </c>
      <c r="I57" s="597">
        <v>2137</v>
      </c>
      <c r="J57" s="597">
        <v>1883</v>
      </c>
      <c r="K57" s="597">
        <v>254</v>
      </c>
      <c r="L57" s="597">
        <v>378</v>
      </c>
      <c r="M57" s="597">
        <v>378</v>
      </c>
      <c r="N57" s="597"/>
      <c r="O57" s="597">
        <v>136</v>
      </c>
      <c r="P57" s="597">
        <v>84</v>
      </c>
      <c r="Q57" s="597">
        <v>52</v>
      </c>
    </row>
    <row r="58" spans="1:17" s="596" customFormat="1" ht="24.75" customHeight="1">
      <c r="A58" s="551">
        <v>50</v>
      </c>
      <c r="B58" s="552" t="s">
        <v>156</v>
      </c>
      <c r="C58" s="597">
        <v>16811</v>
      </c>
      <c r="D58" s="597">
        <v>13596</v>
      </c>
      <c r="E58" s="597">
        <v>3215</v>
      </c>
      <c r="F58" s="597">
        <v>10553</v>
      </c>
      <c r="G58" s="597">
        <v>8562</v>
      </c>
      <c r="H58" s="597">
        <v>1991</v>
      </c>
      <c r="I58" s="597">
        <v>5917</v>
      </c>
      <c r="J58" s="597">
        <v>4793</v>
      </c>
      <c r="K58" s="597">
        <v>1124</v>
      </c>
      <c r="L58" s="597">
        <v>152</v>
      </c>
      <c r="M58" s="597">
        <v>149</v>
      </c>
      <c r="N58" s="597">
        <v>3</v>
      </c>
      <c r="O58" s="597">
        <v>189</v>
      </c>
      <c r="P58" s="597">
        <v>92</v>
      </c>
      <c r="Q58" s="597">
        <v>97</v>
      </c>
    </row>
    <row r="59" spans="1:17" s="596" customFormat="1" ht="24.75" customHeight="1">
      <c r="A59" s="551">
        <v>51</v>
      </c>
      <c r="B59" s="552" t="s">
        <v>157</v>
      </c>
      <c r="C59" s="597">
        <v>21270</v>
      </c>
      <c r="D59" s="597">
        <v>18014</v>
      </c>
      <c r="E59" s="597">
        <v>3256</v>
      </c>
      <c r="F59" s="597">
        <v>10294</v>
      </c>
      <c r="G59" s="597">
        <v>8480</v>
      </c>
      <c r="H59" s="597">
        <v>1814</v>
      </c>
      <c r="I59" s="597">
        <v>10552</v>
      </c>
      <c r="J59" s="597">
        <v>9219</v>
      </c>
      <c r="K59" s="597">
        <v>1333</v>
      </c>
      <c r="L59" s="597">
        <v>180</v>
      </c>
      <c r="M59" s="597">
        <v>174</v>
      </c>
      <c r="N59" s="597">
        <v>6</v>
      </c>
      <c r="O59" s="597">
        <v>244</v>
      </c>
      <c r="P59" s="597">
        <v>141</v>
      </c>
      <c r="Q59" s="597">
        <v>103</v>
      </c>
    </row>
    <row r="60" spans="1:17" s="596" customFormat="1" ht="24.75" customHeight="1">
      <c r="A60" s="551">
        <v>52</v>
      </c>
      <c r="B60" s="552" t="s">
        <v>158</v>
      </c>
      <c r="C60" s="597">
        <v>26392</v>
      </c>
      <c r="D60" s="597">
        <v>20098</v>
      </c>
      <c r="E60" s="597">
        <v>6294</v>
      </c>
      <c r="F60" s="597">
        <v>18254</v>
      </c>
      <c r="G60" s="597">
        <v>14088</v>
      </c>
      <c r="H60" s="597">
        <v>4166</v>
      </c>
      <c r="I60" s="597">
        <v>7118</v>
      </c>
      <c r="J60" s="597">
        <v>5328</v>
      </c>
      <c r="K60" s="597">
        <v>1790</v>
      </c>
      <c r="L60" s="597">
        <v>356</v>
      </c>
      <c r="M60" s="597">
        <v>346</v>
      </c>
      <c r="N60" s="597">
        <v>10</v>
      </c>
      <c r="O60" s="597">
        <v>664</v>
      </c>
      <c r="P60" s="597">
        <v>336</v>
      </c>
      <c r="Q60" s="597">
        <v>328</v>
      </c>
    </row>
    <row r="61" spans="1:17" s="596" customFormat="1" ht="24.75" customHeight="1">
      <c r="A61" s="551">
        <v>53</v>
      </c>
      <c r="B61" s="552" t="s">
        <v>159</v>
      </c>
      <c r="C61" s="597">
        <v>12608</v>
      </c>
      <c r="D61" s="597">
        <v>8262</v>
      </c>
      <c r="E61" s="597">
        <v>4346</v>
      </c>
      <c r="F61" s="597">
        <v>7046</v>
      </c>
      <c r="G61" s="597">
        <v>5638</v>
      </c>
      <c r="H61" s="597">
        <v>1408</v>
      </c>
      <c r="I61" s="597">
        <v>5106</v>
      </c>
      <c r="J61" s="597">
        <v>2330</v>
      </c>
      <c r="K61" s="597">
        <v>2776</v>
      </c>
      <c r="L61" s="597">
        <v>166</v>
      </c>
      <c r="M61" s="597">
        <v>163</v>
      </c>
      <c r="N61" s="597">
        <v>3</v>
      </c>
      <c r="O61" s="597">
        <v>290</v>
      </c>
      <c r="P61" s="597">
        <v>131</v>
      </c>
      <c r="Q61" s="597">
        <v>159</v>
      </c>
    </row>
    <row r="62" spans="1:17" s="596" customFormat="1" ht="24.75" customHeight="1">
      <c r="A62" s="549">
        <v>54</v>
      </c>
      <c r="B62" s="550" t="s">
        <v>246</v>
      </c>
      <c r="C62" s="597">
        <v>37704</v>
      </c>
      <c r="D62" s="597">
        <v>28608</v>
      </c>
      <c r="E62" s="597">
        <v>9096</v>
      </c>
      <c r="F62" s="597">
        <v>29556</v>
      </c>
      <c r="G62" s="597">
        <v>22498</v>
      </c>
      <c r="H62" s="597">
        <v>7058</v>
      </c>
      <c r="I62" s="597">
        <v>6666</v>
      </c>
      <c r="J62" s="597">
        <v>5216</v>
      </c>
      <c r="K62" s="597">
        <v>1450</v>
      </c>
      <c r="L62" s="597">
        <v>322</v>
      </c>
      <c r="M62" s="597">
        <v>320</v>
      </c>
      <c r="N62" s="597">
        <v>2</v>
      </c>
      <c r="O62" s="597">
        <v>1160</v>
      </c>
      <c r="P62" s="597">
        <v>574</v>
      </c>
      <c r="Q62" s="597">
        <v>586</v>
      </c>
    </row>
    <row r="63" spans="1:17" s="596" customFormat="1" ht="24.75" customHeight="1">
      <c r="A63" s="549">
        <v>55</v>
      </c>
      <c r="B63" s="550" t="s">
        <v>247</v>
      </c>
      <c r="C63" s="597">
        <v>49555</v>
      </c>
      <c r="D63" s="597">
        <v>35553</v>
      </c>
      <c r="E63" s="597">
        <v>14002</v>
      </c>
      <c r="F63" s="597">
        <v>33433</v>
      </c>
      <c r="G63" s="597">
        <v>24680</v>
      </c>
      <c r="H63" s="597">
        <v>8753</v>
      </c>
      <c r="I63" s="597">
        <v>13485</v>
      </c>
      <c r="J63" s="597">
        <v>9525</v>
      </c>
      <c r="K63" s="597">
        <v>3960</v>
      </c>
      <c r="L63" s="597">
        <v>620</v>
      </c>
      <c r="M63" s="597">
        <v>604</v>
      </c>
      <c r="N63" s="597">
        <v>16</v>
      </c>
      <c r="O63" s="597">
        <v>2017</v>
      </c>
      <c r="P63" s="597">
        <v>744</v>
      </c>
      <c r="Q63" s="597">
        <v>1273</v>
      </c>
    </row>
    <row r="64" spans="1:17" s="596" customFormat="1" ht="24.75" customHeight="1">
      <c r="A64" s="549">
        <v>56</v>
      </c>
      <c r="B64" s="550" t="s">
        <v>181</v>
      </c>
      <c r="C64" s="597">
        <v>5130</v>
      </c>
      <c r="D64" s="597">
        <v>4646</v>
      </c>
      <c r="E64" s="597">
        <v>484</v>
      </c>
      <c r="F64" s="597">
        <v>3828</v>
      </c>
      <c r="G64" s="597">
        <v>3416</v>
      </c>
      <c r="H64" s="597">
        <v>412</v>
      </c>
      <c r="I64" s="597">
        <v>1031</v>
      </c>
      <c r="J64" s="597">
        <v>976</v>
      </c>
      <c r="K64" s="597">
        <v>55</v>
      </c>
      <c r="L64" s="597">
        <v>189</v>
      </c>
      <c r="M64" s="597">
        <v>188</v>
      </c>
      <c r="N64" s="597">
        <v>1</v>
      </c>
      <c r="O64" s="597">
        <v>82</v>
      </c>
      <c r="P64" s="597">
        <v>66</v>
      </c>
      <c r="Q64" s="597">
        <v>16</v>
      </c>
    </row>
    <row r="65" spans="1:17" s="596" customFormat="1" ht="24.75" customHeight="1">
      <c r="A65" s="549">
        <v>57</v>
      </c>
      <c r="B65" s="550" t="s">
        <v>19</v>
      </c>
      <c r="C65" s="597">
        <v>7601</v>
      </c>
      <c r="D65" s="597">
        <v>5522</v>
      </c>
      <c r="E65" s="597">
        <v>2079</v>
      </c>
      <c r="F65" s="597">
        <v>4894</v>
      </c>
      <c r="G65" s="597">
        <v>3552</v>
      </c>
      <c r="H65" s="597">
        <v>1342</v>
      </c>
      <c r="I65" s="597">
        <v>2181</v>
      </c>
      <c r="J65" s="597">
        <v>1645</v>
      </c>
      <c r="K65" s="597">
        <v>536</v>
      </c>
      <c r="L65" s="597">
        <v>205</v>
      </c>
      <c r="M65" s="597">
        <v>205</v>
      </c>
      <c r="N65" s="597"/>
      <c r="O65" s="597">
        <v>321</v>
      </c>
      <c r="P65" s="597">
        <v>120</v>
      </c>
      <c r="Q65" s="597">
        <v>201</v>
      </c>
    </row>
    <row r="66" spans="1:17" s="596" customFormat="1" ht="24.75" customHeight="1">
      <c r="A66" s="549">
        <v>58</v>
      </c>
      <c r="B66" s="550" t="s">
        <v>20</v>
      </c>
      <c r="C66" s="597">
        <v>24811</v>
      </c>
      <c r="D66" s="597">
        <v>20360</v>
      </c>
      <c r="E66" s="597">
        <v>4451</v>
      </c>
      <c r="F66" s="597">
        <v>13114</v>
      </c>
      <c r="G66" s="597">
        <v>10549</v>
      </c>
      <c r="H66" s="597">
        <v>2565</v>
      </c>
      <c r="I66" s="597">
        <v>10306</v>
      </c>
      <c r="J66" s="597">
        <v>8665</v>
      </c>
      <c r="K66" s="597">
        <v>1641</v>
      </c>
      <c r="L66" s="597">
        <v>780</v>
      </c>
      <c r="M66" s="597">
        <v>769</v>
      </c>
      <c r="N66" s="597">
        <v>11</v>
      </c>
      <c r="O66" s="597">
        <v>611</v>
      </c>
      <c r="P66" s="597">
        <v>377</v>
      </c>
      <c r="Q66" s="597">
        <v>234</v>
      </c>
    </row>
    <row r="67" spans="1:17" s="596" customFormat="1" ht="24.75" customHeight="1">
      <c r="A67" s="549">
        <v>59</v>
      </c>
      <c r="B67" s="550" t="s">
        <v>21</v>
      </c>
      <c r="C67" s="597">
        <v>35862</v>
      </c>
      <c r="D67" s="597">
        <v>26250</v>
      </c>
      <c r="E67" s="597">
        <v>9612</v>
      </c>
      <c r="F67" s="597">
        <v>29078</v>
      </c>
      <c r="G67" s="597">
        <v>21893</v>
      </c>
      <c r="H67" s="597">
        <v>7185</v>
      </c>
      <c r="I67" s="597">
        <v>5038</v>
      </c>
      <c r="J67" s="597">
        <v>3666</v>
      </c>
      <c r="K67" s="597">
        <v>1372</v>
      </c>
      <c r="L67" s="597">
        <v>165</v>
      </c>
      <c r="M67" s="597">
        <v>152</v>
      </c>
      <c r="N67" s="597">
        <v>13</v>
      </c>
      <c r="O67" s="597">
        <v>1581</v>
      </c>
      <c r="P67" s="597">
        <v>539</v>
      </c>
      <c r="Q67" s="597">
        <v>1042</v>
      </c>
    </row>
    <row r="68" spans="1:17" s="596" customFormat="1" ht="24.75" customHeight="1">
      <c r="A68" s="549">
        <v>60</v>
      </c>
      <c r="B68" s="550" t="s">
        <v>166</v>
      </c>
      <c r="C68" s="597">
        <v>21091</v>
      </c>
      <c r="D68" s="597">
        <v>16836</v>
      </c>
      <c r="E68" s="597">
        <v>4255</v>
      </c>
      <c r="F68" s="597">
        <v>13513</v>
      </c>
      <c r="G68" s="597">
        <v>10513</v>
      </c>
      <c r="H68" s="597">
        <v>3000</v>
      </c>
      <c r="I68" s="597">
        <v>6613</v>
      </c>
      <c r="J68" s="597">
        <v>5582</v>
      </c>
      <c r="K68" s="597">
        <v>1031</v>
      </c>
      <c r="L68" s="597">
        <v>541</v>
      </c>
      <c r="M68" s="597">
        <v>535</v>
      </c>
      <c r="N68" s="597">
        <v>6</v>
      </c>
      <c r="O68" s="597">
        <v>424</v>
      </c>
      <c r="P68" s="597">
        <v>206</v>
      </c>
      <c r="Q68" s="597">
        <v>218</v>
      </c>
    </row>
    <row r="69" spans="1:17" s="596" customFormat="1" ht="24.75" customHeight="1">
      <c r="A69" s="549">
        <v>61</v>
      </c>
      <c r="B69" s="550" t="s">
        <v>167</v>
      </c>
      <c r="C69" s="597">
        <v>24005</v>
      </c>
      <c r="D69" s="597">
        <v>17738</v>
      </c>
      <c r="E69" s="597">
        <v>6267</v>
      </c>
      <c r="F69" s="597">
        <v>19681</v>
      </c>
      <c r="G69" s="597">
        <v>15277</v>
      </c>
      <c r="H69" s="597">
        <v>4404</v>
      </c>
      <c r="I69" s="597">
        <v>3232</v>
      </c>
      <c r="J69" s="597">
        <v>1827</v>
      </c>
      <c r="K69" s="597">
        <v>1405</v>
      </c>
      <c r="L69" s="597">
        <v>264</v>
      </c>
      <c r="M69" s="597">
        <v>258</v>
      </c>
      <c r="N69" s="597">
        <v>6</v>
      </c>
      <c r="O69" s="597">
        <v>828</v>
      </c>
      <c r="P69" s="597">
        <v>376</v>
      </c>
      <c r="Q69" s="597">
        <v>452</v>
      </c>
    </row>
    <row r="70" spans="1:17" s="596" customFormat="1" ht="24.75" customHeight="1">
      <c r="A70" s="549">
        <v>62</v>
      </c>
      <c r="B70" s="550" t="s">
        <v>168</v>
      </c>
      <c r="C70" s="597">
        <v>2889</v>
      </c>
      <c r="D70" s="597">
        <v>2418</v>
      </c>
      <c r="E70" s="597">
        <v>471</v>
      </c>
      <c r="F70" s="597">
        <v>1772</v>
      </c>
      <c r="G70" s="597">
        <v>1418</v>
      </c>
      <c r="H70" s="597">
        <v>354</v>
      </c>
      <c r="I70" s="597">
        <v>828</v>
      </c>
      <c r="J70" s="597">
        <v>744</v>
      </c>
      <c r="K70" s="597">
        <v>84</v>
      </c>
      <c r="L70" s="597">
        <v>242</v>
      </c>
      <c r="M70" s="597">
        <v>230</v>
      </c>
      <c r="N70" s="597">
        <v>12</v>
      </c>
      <c r="O70" s="597">
        <v>47</v>
      </c>
      <c r="P70" s="597">
        <v>26</v>
      </c>
      <c r="Q70" s="597">
        <v>21</v>
      </c>
    </row>
    <row r="71" spans="1:17" s="596" customFormat="1" ht="24.75" customHeight="1">
      <c r="A71" s="549">
        <v>63</v>
      </c>
      <c r="B71" s="550" t="s">
        <v>163</v>
      </c>
      <c r="C71" s="597">
        <v>56710</v>
      </c>
      <c r="D71" s="597">
        <v>49927</v>
      </c>
      <c r="E71" s="597">
        <v>6783</v>
      </c>
      <c r="F71" s="597">
        <v>40243</v>
      </c>
      <c r="G71" s="597">
        <v>35629</v>
      </c>
      <c r="H71" s="597">
        <v>4614</v>
      </c>
      <c r="I71" s="597">
        <v>14837</v>
      </c>
      <c r="J71" s="597">
        <v>12807</v>
      </c>
      <c r="K71" s="597">
        <v>2030</v>
      </c>
      <c r="L71" s="597">
        <v>1014</v>
      </c>
      <c r="M71" s="597">
        <v>1014</v>
      </c>
      <c r="N71" s="597"/>
      <c r="O71" s="597">
        <v>616</v>
      </c>
      <c r="P71" s="597">
        <v>477</v>
      </c>
      <c r="Q71" s="597">
        <v>139</v>
      </c>
    </row>
    <row r="72" spans="1:17" s="596" customFormat="1" ht="24.75" customHeight="1">
      <c r="A72" s="549">
        <v>64</v>
      </c>
      <c r="B72" s="550" t="s">
        <v>164</v>
      </c>
      <c r="C72" s="597">
        <v>19185</v>
      </c>
      <c r="D72" s="597">
        <v>12840</v>
      </c>
      <c r="E72" s="597">
        <v>6345</v>
      </c>
      <c r="F72" s="597">
        <v>12707</v>
      </c>
      <c r="G72" s="597">
        <v>8975</v>
      </c>
      <c r="H72" s="597">
        <v>3732</v>
      </c>
      <c r="I72" s="597">
        <v>5694</v>
      </c>
      <c r="J72" s="597">
        <v>3509</v>
      </c>
      <c r="K72" s="597">
        <v>2185</v>
      </c>
      <c r="L72" s="597">
        <v>184</v>
      </c>
      <c r="M72" s="597">
        <v>180</v>
      </c>
      <c r="N72" s="597">
        <v>4</v>
      </c>
      <c r="O72" s="597">
        <v>600</v>
      </c>
      <c r="P72" s="597">
        <v>176</v>
      </c>
      <c r="Q72" s="597">
        <v>424</v>
      </c>
    </row>
    <row r="73" spans="1:17" s="596" customFormat="1" ht="24.75" customHeight="1">
      <c r="A73" s="549">
        <v>65</v>
      </c>
      <c r="B73" s="550" t="s">
        <v>165</v>
      </c>
      <c r="C73" s="597">
        <v>20721</v>
      </c>
      <c r="D73" s="597">
        <v>18322</v>
      </c>
      <c r="E73" s="597">
        <v>2399</v>
      </c>
      <c r="F73" s="597">
        <v>17728</v>
      </c>
      <c r="G73" s="597">
        <v>15591</v>
      </c>
      <c r="H73" s="597">
        <v>2137</v>
      </c>
      <c r="I73" s="597">
        <v>2205</v>
      </c>
      <c r="J73" s="597">
        <v>2001</v>
      </c>
      <c r="K73" s="597">
        <v>204</v>
      </c>
      <c r="L73" s="597">
        <v>513</v>
      </c>
      <c r="M73" s="597">
        <v>508</v>
      </c>
      <c r="N73" s="597">
        <v>5</v>
      </c>
      <c r="O73" s="597">
        <v>275</v>
      </c>
      <c r="P73" s="597">
        <v>222</v>
      </c>
      <c r="Q73" s="597">
        <v>53</v>
      </c>
    </row>
    <row r="74" spans="1:17" s="596" customFormat="1" ht="24.75" customHeight="1">
      <c r="A74" s="549">
        <v>66</v>
      </c>
      <c r="B74" s="550" t="s">
        <v>144</v>
      </c>
      <c r="C74" s="597">
        <v>21064</v>
      </c>
      <c r="D74" s="597">
        <v>16965</v>
      </c>
      <c r="E74" s="597">
        <v>4099</v>
      </c>
      <c r="F74" s="597">
        <v>10775</v>
      </c>
      <c r="G74" s="597">
        <v>8773</v>
      </c>
      <c r="H74" s="597">
        <v>2002</v>
      </c>
      <c r="I74" s="597">
        <v>9563</v>
      </c>
      <c r="J74" s="597">
        <v>7564</v>
      </c>
      <c r="K74" s="597">
        <v>1999</v>
      </c>
      <c r="L74" s="597">
        <v>484</v>
      </c>
      <c r="M74" s="597">
        <v>479</v>
      </c>
      <c r="N74" s="597">
        <v>5</v>
      </c>
      <c r="O74" s="597">
        <v>242</v>
      </c>
      <c r="P74" s="597">
        <v>149</v>
      </c>
      <c r="Q74" s="597">
        <v>93</v>
      </c>
    </row>
    <row r="75" spans="1:17" s="596" customFormat="1" ht="24.75" customHeight="1">
      <c r="A75" s="549">
        <v>67</v>
      </c>
      <c r="B75" s="550" t="s">
        <v>145</v>
      </c>
      <c r="C75" s="597">
        <v>12796</v>
      </c>
      <c r="D75" s="597">
        <v>9247</v>
      </c>
      <c r="E75" s="597">
        <v>3549</v>
      </c>
      <c r="F75" s="597">
        <v>10903</v>
      </c>
      <c r="G75" s="597">
        <v>8035</v>
      </c>
      <c r="H75" s="597">
        <v>2868</v>
      </c>
      <c r="I75" s="597">
        <v>1117</v>
      </c>
      <c r="J75" s="597">
        <v>729</v>
      </c>
      <c r="K75" s="597">
        <v>388</v>
      </c>
      <c r="L75" s="597">
        <v>151</v>
      </c>
      <c r="M75" s="597">
        <v>147</v>
      </c>
      <c r="N75" s="597">
        <v>4</v>
      </c>
      <c r="O75" s="597">
        <v>625</v>
      </c>
      <c r="P75" s="597">
        <v>336</v>
      </c>
      <c r="Q75" s="597">
        <v>289</v>
      </c>
    </row>
    <row r="76" spans="1:17" s="596" customFormat="1" ht="24.75" customHeight="1">
      <c r="A76" s="551">
        <v>68</v>
      </c>
      <c r="B76" s="550" t="s">
        <v>146</v>
      </c>
      <c r="C76" s="597">
        <v>21191</v>
      </c>
      <c r="D76" s="597">
        <v>16902</v>
      </c>
      <c r="E76" s="597">
        <v>4289</v>
      </c>
      <c r="F76" s="597">
        <v>12715</v>
      </c>
      <c r="G76" s="597">
        <v>10194</v>
      </c>
      <c r="H76" s="597">
        <v>2521</v>
      </c>
      <c r="I76" s="597">
        <v>7834</v>
      </c>
      <c r="J76" s="597">
        <v>6278</v>
      </c>
      <c r="K76" s="597">
        <v>1556</v>
      </c>
      <c r="L76" s="597">
        <v>207</v>
      </c>
      <c r="M76" s="597">
        <v>203</v>
      </c>
      <c r="N76" s="597">
        <v>4</v>
      </c>
      <c r="O76" s="597">
        <v>435</v>
      </c>
      <c r="P76" s="597">
        <v>227</v>
      </c>
      <c r="Q76" s="597">
        <v>208</v>
      </c>
    </row>
    <row r="77" spans="1:17" s="596" customFormat="1" ht="24.75" customHeight="1">
      <c r="A77" s="551">
        <v>69</v>
      </c>
      <c r="B77" s="550" t="s">
        <v>194</v>
      </c>
      <c r="C77" s="597">
        <v>3066</v>
      </c>
      <c r="D77" s="597">
        <v>2664</v>
      </c>
      <c r="E77" s="597">
        <v>402</v>
      </c>
      <c r="F77" s="597">
        <v>1649</v>
      </c>
      <c r="G77" s="597">
        <v>1405</v>
      </c>
      <c r="H77" s="597">
        <v>244</v>
      </c>
      <c r="I77" s="597">
        <v>1279</v>
      </c>
      <c r="J77" s="597">
        <v>1134</v>
      </c>
      <c r="K77" s="597">
        <v>145</v>
      </c>
      <c r="L77" s="597">
        <v>102</v>
      </c>
      <c r="M77" s="597">
        <v>102</v>
      </c>
      <c r="N77" s="597"/>
      <c r="O77" s="597">
        <v>36</v>
      </c>
      <c r="P77" s="597">
        <v>23</v>
      </c>
      <c r="Q77" s="597">
        <v>13</v>
      </c>
    </row>
    <row r="78" spans="1:17" s="596" customFormat="1" ht="24.75" customHeight="1">
      <c r="A78" s="551">
        <v>70</v>
      </c>
      <c r="B78" s="550" t="s">
        <v>195</v>
      </c>
      <c r="C78" s="597">
        <v>12590</v>
      </c>
      <c r="D78" s="597">
        <v>10213</v>
      </c>
      <c r="E78" s="597">
        <v>2377</v>
      </c>
      <c r="F78" s="597">
        <v>7469</v>
      </c>
      <c r="G78" s="597">
        <v>6082</v>
      </c>
      <c r="H78" s="597">
        <v>1387</v>
      </c>
      <c r="I78" s="597">
        <v>4768</v>
      </c>
      <c r="J78" s="597">
        <v>3884</v>
      </c>
      <c r="K78" s="597">
        <v>884</v>
      </c>
      <c r="L78" s="597">
        <v>186</v>
      </c>
      <c r="M78" s="597">
        <v>183</v>
      </c>
      <c r="N78" s="597">
        <v>3</v>
      </c>
      <c r="O78" s="597">
        <v>167</v>
      </c>
      <c r="P78" s="597">
        <v>64</v>
      </c>
      <c r="Q78" s="597">
        <v>103</v>
      </c>
    </row>
    <row r="79" spans="1:17" s="596" customFormat="1" ht="24.75" customHeight="1">
      <c r="A79" s="551">
        <v>71</v>
      </c>
      <c r="B79" s="550" t="s">
        <v>196</v>
      </c>
      <c r="C79" s="597">
        <v>8421</v>
      </c>
      <c r="D79" s="597">
        <v>6614</v>
      </c>
      <c r="E79" s="597">
        <v>1807</v>
      </c>
      <c r="F79" s="597">
        <v>5737</v>
      </c>
      <c r="G79" s="597">
        <v>4463</v>
      </c>
      <c r="H79" s="597">
        <v>1274</v>
      </c>
      <c r="I79" s="597">
        <v>2332</v>
      </c>
      <c r="J79" s="597">
        <v>1895</v>
      </c>
      <c r="K79" s="597">
        <v>437</v>
      </c>
      <c r="L79" s="597">
        <v>139</v>
      </c>
      <c r="M79" s="597">
        <v>132</v>
      </c>
      <c r="N79" s="597">
        <v>7</v>
      </c>
      <c r="O79" s="597">
        <v>213</v>
      </c>
      <c r="P79" s="597">
        <v>124</v>
      </c>
      <c r="Q79" s="597">
        <v>89</v>
      </c>
    </row>
    <row r="80" spans="1:17" s="596" customFormat="1" ht="24.75" customHeight="1">
      <c r="A80" s="551">
        <v>72</v>
      </c>
      <c r="B80" s="550" t="s">
        <v>197</v>
      </c>
      <c r="C80" s="597">
        <v>8664</v>
      </c>
      <c r="D80" s="597">
        <v>7542</v>
      </c>
      <c r="E80" s="597">
        <v>1122</v>
      </c>
      <c r="F80" s="597">
        <v>7554</v>
      </c>
      <c r="G80" s="597">
        <v>6576</v>
      </c>
      <c r="H80" s="597">
        <v>978</v>
      </c>
      <c r="I80" s="597">
        <v>710</v>
      </c>
      <c r="J80" s="597">
        <v>604</v>
      </c>
      <c r="K80" s="597">
        <v>106</v>
      </c>
      <c r="L80" s="597">
        <v>282</v>
      </c>
      <c r="M80" s="597">
        <v>280</v>
      </c>
      <c r="N80" s="597">
        <v>2</v>
      </c>
      <c r="O80" s="597">
        <v>118</v>
      </c>
      <c r="P80" s="597">
        <v>82</v>
      </c>
      <c r="Q80" s="597">
        <v>36</v>
      </c>
    </row>
    <row r="81" spans="1:17" s="596" customFormat="1" ht="24.75" customHeight="1">
      <c r="A81" s="551">
        <v>73</v>
      </c>
      <c r="B81" s="550" t="s">
        <v>198</v>
      </c>
      <c r="C81" s="597">
        <v>7106</v>
      </c>
      <c r="D81" s="597">
        <v>6371</v>
      </c>
      <c r="E81" s="597">
        <v>735</v>
      </c>
      <c r="F81" s="597">
        <v>6054</v>
      </c>
      <c r="G81" s="597">
        <v>5432</v>
      </c>
      <c r="H81" s="597">
        <v>622</v>
      </c>
      <c r="I81" s="597">
        <v>812</v>
      </c>
      <c r="J81" s="597">
        <v>710</v>
      </c>
      <c r="K81" s="597">
        <v>102</v>
      </c>
      <c r="L81" s="597">
        <v>167</v>
      </c>
      <c r="M81" s="597">
        <v>165</v>
      </c>
      <c r="N81" s="597">
        <v>2</v>
      </c>
      <c r="O81" s="597">
        <v>73</v>
      </c>
      <c r="P81" s="597">
        <v>64</v>
      </c>
      <c r="Q81" s="597">
        <v>9</v>
      </c>
    </row>
    <row r="82" spans="1:17" s="596" customFormat="1" ht="24.75" customHeight="1">
      <c r="A82" s="551">
        <v>74</v>
      </c>
      <c r="B82" s="550" t="s">
        <v>199</v>
      </c>
      <c r="C82" s="597">
        <v>4991</v>
      </c>
      <c r="D82" s="597">
        <v>3543</v>
      </c>
      <c r="E82" s="597">
        <v>1448</v>
      </c>
      <c r="F82" s="597">
        <v>4258</v>
      </c>
      <c r="G82" s="597">
        <v>3093</v>
      </c>
      <c r="H82" s="597">
        <v>1165</v>
      </c>
      <c r="I82" s="597">
        <v>456</v>
      </c>
      <c r="J82" s="597">
        <v>263</v>
      </c>
      <c r="K82" s="597">
        <v>193</v>
      </c>
      <c r="L82" s="597">
        <v>98</v>
      </c>
      <c r="M82" s="597">
        <v>97</v>
      </c>
      <c r="N82" s="597">
        <v>1</v>
      </c>
      <c r="O82" s="597">
        <v>179</v>
      </c>
      <c r="P82" s="597">
        <v>90</v>
      </c>
      <c r="Q82" s="597">
        <v>89</v>
      </c>
    </row>
    <row r="83" spans="1:17" s="596" customFormat="1" ht="24.75" customHeight="1">
      <c r="A83" s="551">
        <v>75</v>
      </c>
      <c r="B83" s="550" t="s">
        <v>200</v>
      </c>
      <c r="C83" s="597">
        <v>5306</v>
      </c>
      <c r="D83" s="597">
        <v>4766</v>
      </c>
      <c r="E83" s="597">
        <v>540</v>
      </c>
      <c r="F83" s="597">
        <v>2036</v>
      </c>
      <c r="G83" s="597">
        <v>1771</v>
      </c>
      <c r="H83" s="597">
        <v>265</v>
      </c>
      <c r="I83" s="597">
        <v>3045</v>
      </c>
      <c r="J83" s="597">
        <v>2779</v>
      </c>
      <c r="K83" s="597">
        <v>266</v>
      </c>
      <c r="L83" s="597">
        <v>183</v>
      </c>
      <c r="M83" s="597">
        <v>181</v>
      </c>
      <c r="N83" s="597">
        <v>2</v>
      </c>
      <c r="O83" s="597">
        <v>42</v>
      </c>
      <c r="P83" s="597">
        <v>35</v>
      </c>
      <c r="Q83" s="597">
        <v>7</v>
      </c>
    </row>
    <row r="84" spans="1:17" s="596" customFormat="1" ht="24.75" customHeight="1">
      <c r="A84" s="551">
        <v>76</v>
      </c>
      <c r="B84" s="552" t="s">
        <v>201</v>
      </c>
      <c r="C84" s="597">
        <v>6002</v>
      </c>
      <c r="D84" s="597">
        <v>5071</v>
      </c>
      <c r="E84" s="597">
        <v>931</v>
      </c>
      <c r="F84" s="597">
        <v>4435</v>
      </c>
      <c r="G84" s="597">
        <v>3773</v>
      </c>
      <c r="H84" s="597">
        <v>662</v>
      </c>
      <c r="I84" s="597">
        <v>1344</v>
      </c>
      <c r="J84" s="597">
        <v>1112</v>
      </c>
      <c r="K84" s="597">
        <v>232</v>
      </c>
      <c r="L84" s="597">
        <v>107</v>
      </c>
      <c r="M84" s="597">
        <v>105</v>
      </c>
      <c r="N84" s="597">
        <v>2</v>
      </c>
      <c r="O84" s="597">
        <v>116</v>
      </c>
      <c r="P84" s="597">
        <v>81</v>
      </c>
      <c r="Q84" s="597">
        <v>35</v>
      </c>
    </row>
    <row r="85" spans="1:17" s="596" customFormat="1" ht="24.75" customHeight="1">
      <c r="A85" s="551">
        <v>77</v>
      </c>
      <c r="B85" s="552" t="s">
        <v>202</v>
      </c>
      <c r="C85" s="597">
        <v>9674</v>
      </c>
      <c r="D85" s="597">
        <v>7030</v>
      </c>
      <c r="E85" s="597">
        <v>2644</v>
      </c>
      <c r="F85" s="597">
        <v>8061</v>
      </c>
      <c r="G85" s="597">
        <v>5982</v>
      </c>
      <c r="H85" s="597">
        <v>2079</v>
      </c>
      <c r="I85" s="597">
        <v>1075</v>
      </c>
      <c r="J85" s="597">
        <v>800</v>
      </c>
      <c r="K85" s="597">
        <v>275</v>
      </c>
      <c r="L85" s="597">
        <v>36</v>
      </c>
      <c r="M85" s="597">
        <v>34</v>
      </c>
      <c r="N85" s="597">
        <v>2</v>
      </c>
      <c r="O85" s="597">
        <v>502</v>
      </c>
      <c r="P85" s="597">
        <v>214</v>
      </c>
      <c r="Q85" s="597">
        <v>288</v>
      </c>
    </row>
    <row r="86" spans="1:17" s="596" customFormat="1" ht="24.75" customHeight="1">
      <c r="A86" s="551">
        <v>78</v>
      </c>
      <c r="B86" s="552" t="s">
        <v>203</v>
      </c>
      <c r="C86" s="597">
        <v>6240</v>
      </c>
      <c r="D86" s="597">
        <v>4406</v>
      </c>
      <c r="E86" s="597">
        <v>1834</v>
      </c>
      <c r="F86" s="597">
        <v>5062</v>
      </c>
      <c r="G86" s="597">
        <v>3642</v>
      </c>
      <c r="H86" s="597">
        <v>1420</v>
      </c>
      <c r="I86" s="597">
        <v>804</v>
      </c>
      <c r="J86" s="597">
        <v>535</v>
      </c>
      <c r="K86" s="597">
        <v>269</v>
      </c>
      <c r="L86" s="597">
        <v>115</v>
      </c>
      <c r="M86" s="597">
        <v>111</v>
      </c>
      <c r="N86" s="597">
        <v>4</v>
      </c>
      <c r="O86" s="597">
        <v>259</v>
      </c>
      <c r="P86" s="597">
        <v>118</v>
      </c>
      <c r="Q86" s="597">
        <v>141</v>
      </c>
    </row>
    <row r="87" spans="1:17" s="596" customFormat="1" ht="24.75" customHeight="1">
      <c r="A87" s="551">
        <v>79</v>
      </c>
      <c r="B87" s="552" t="s">
        <v>204</v>
      </c>
      <c r="C87" s="597">
        <v>6819</v>
      </c>
      <c r="D87" s="597">
        <v>5805</v>
      </c>
      <c r="E87" s="597">
        <v>1014</v>
      </c>
      <c r="F87" s="597">
        <v>4496</v>
      </c>
      <c r="G87" s="597">
        <v>3900</v>
      </c>
      <c r="H87" s="597">
        <v>596</v>
      </c>
      <c r="I87" s="597">
        <v>2090</v>
      </c>
      <c r="J87" s="597">
        <v>1707</v>
      </c>
      <c r="K87" s="597">
        <v>383</v>
      </c>
      <c r="L87" s="597">
        <v>144</v>
      </c>
      <c r="M87" s="597">
        <v>140</v>
      </c>
      <c r="N87" s="597">
        <v>4</v>
      </c>
      <c r="O87" s="597">
        <v>89</v>
      </c>
      <c r="P87" s="597">
        <v>58</v>
      </c>
      <c r="Q87" s="597">
        <v>31</v>
      </c>
    </row>
    <row r="88" spans="1:17" s="596" customFormat="1" ht="24.75" customHeight="1">
      <c r="A88" s="551">
        <v>80</v>
      </c>
      <c r="B88" s="552" t="s">
        <v>64</v>
      </c>
      <c r="C88" s="597">
        <v>17290</v>
      </c>
      <c r="D88" s="597">
        <v>13327</v>
      </c>
      <c r="E88" s="597">
        <v>3963</v>
      </c>
      <c r="F88" s="597">
        <v>13359</v>
      </c>
      <c r="G88" s="597">
        <v>10155</v>
      </c>
      <c r="H88" s="597">
        <v>3204</v>
      </c>
      <c r="I88" s="597">
        <v>3415</v>
      </c>
      <c r="J88" s="597">
        <v>2780</v>
      </c>
      <c r="K88" s="597">
        <v>635</v>
      </c>
      <c r="L88" s="597">
        <v>180</v>
      </c>
      <c r="M88" s="597">
        <v>175</v>
      </c>
      <c r="N88" s="597">
        <v>5</v>
      </c>
      <c r="O88" s="597">
        <v>336</v>
      </c>
      <c r="P88" s="597">
        <v>217</v>
      </c>
      <c r="Q88" s="597">
        <v>119</v>
      </c>
    </row>
    <row r="89" spans="1:17" s="596" customFormat="1" ht="24.75" customHeight="1">
      <c r="A89" s="551">
        <v>81</v>
      </c>
      <c r="B89" s="552" t="s">
        <v>240</v>
      </c>
      <c r="C89" s="597">
        <v>13592</v>
      </c>
      <c r="D89" s="597">
        <v>10207</v>
      </c>
      <c r="E89" s="597">
        <v>3385</v>
      </c>
      <c r="F89" s="597">
        <v>10377</v>
      </c>
      <c r="G89" s="597">
        <v>7917</v>
      </c>
      <c r="H89" s="597">
        <v>2460</v>
      </c>
      <c r="I89" s="597">
        <v>2629</v>
      </c>
      <c r="J89" s="597">
        <v>1911</v>
      </c>
      <c r="K89" s="597">
        <v>718</v>
      </c>
      <c r="L89" s="597">
        <v>175</v>
      </c>
      <c r="M89" s="597">
        <v>173</v>
      </c>
      <c r="N89" s="597">
        <v>2</v>
      </c>
      <c r="O89" s="597">
        <v>411</v>
      </c>
      <c r="P89" s="597">
        <v>206</v>
      </c>
      <c r="Q89" s="597">
        <v>205</v>
      </c>
    </row>
    <row r="90" spans="1:17" s="596" customFormat="1" ht="24.75" customHeight="1">
      <c r="A90" s="852" t="s">
        <v>665</v>
      </c>
      <c r="B90" s="852"/>
      <c r="C90" s="598">
        <v>3085917</v>
      </c>
      <c r="D90" s="598">
        <v>2364665</v>
      </c>
      <c r="E90" s="598">
        <v>721252</v>
      </c>
      <c r="F90" s="598">
        <v>2381541</v>
      </c>
      <c r="G90" s="598">
        <v>1848790</v>
      </c>
      <c r="H90" s="598">
        <v>532751</v>
      </c>
      <c r="I90" s="598">
        <v>551610</v>
      </c>
      <c r="J90" s="598">
        <v>432835</v>
      </c>
      <c r="K90" s="598">
        <v>118775</v>
      </c>
      <c r="L90" s="598">
        <v>27232</v>
      </c>
      <c r="M90" s="598">
        <v>26461</v>
      </c>
      <c r="N90" s="598">
        <v>771</v>
      </c>
      <c r="O90" s="598">
        <v>125534</v>
      </c>
      <c r="P90" s="598">
        <v>56579</v>
      </c>
      <c r="Q90" s="598">
        <v>68955</v>
      </c>
    </row>
    <row r="91" spans="1:10" s="4" customFormat="1" ht="15">
      <c r="A91" s="1"/>
      <c r="B91" s="6"/>
      <c r="H91" s="599"/>
      <c r="I91" s="1"/>
      <c r="J91" s="1"/>
    </row>
  </sheetData>
  <sheetProtection/>
  <mergeCells count="10">
    <mergeCell ref="A90:B90"/>
    <mergeCell ref="O6:Q6"/>
    <mergeCell ref="L6:N6"/>
    <mergeCell ref="I6:K6"/>
    <mergeCell ref="A4:K4"/>
    <mergeCell ref="A6:A8"/>
    <mergeCell ref="B6:B8"/>
    <mergeCell ref="C6:E6"/>
    <mergeCell ref="F6:H6"/>
    <mergeCell ref="O5:Q5"/>
  </mergeCells>
  <printOptions/>
  <pageMargins left="0.3937007874015748" right="0" top="0.5905511811023623" bottom="0" header="0" footer="0"/>
  <pageSetup horizontalDpi="600" verticalDpi="600" orientation="portrait" paperSize="9" scale="36" r:id="rId2"/>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X98"/>
  <sheetViews>
    <sheetView showGridLines="0" zoomScaleSheetLayoutView="75" zoomScalePageLayoutView="0" workbookViewId="0" topLeftCell="A1">
      <selection activeCell="D2" sqref="D2"/>
    </sheetView>
  </sheetViews>
  <sheetFormatPr defaultColWidth="9.140625" defaultRowHeight="12.75"/>
  <cols>
    <col min="1" max="1" width="7.57421875" style="13" customWidth="1"/>
    <col min="2" max="2" width="18.7109375" style="13" customWidth="1"/>
    <col min="3" max="8" width="10.421875" style="18" bestFit="1" customWidth="1"/>
    <col min="9" max="11" width="9.7109375" style="18" customWidth="1"/>
    <col min="12" max="14" width="10.28125" style="13" customWidth="1"/>
    <col min="15" max="15" width="10.28125" style="17" customWidth="1"/>
    <col min="16" max="16" width="10.28125" style="13" customWidth="1"/>
    <col min="17" max="17" width="9.7109375" style="17" customWidth="1"/>
    <col min="18" max="18" width="10.7109375" style="13" customWidth="1"/>
    <col min="19" max="19" width="10.8515625" style="13" customWidth="1"/>
    <col min="20" max="20" width="12.57421875" style="13" customWidth="1"/>
    <col min="21" max="16384" width="9.140625" style="13" customWidth="1"/>
  </cols>
  <sheetData>
    <row r="1" ht="18.75" customHeight="1">
      <c r="A1" s="430"/>
    </row>
    <row r="2" ht="18.75" customHeight="1"/>
    <row r="3" ht="18.75" customHeight="1"/>
    <row r="4" spans="1:20" ht="27" customHeight="1">
      <c r="A4" s="14" t="s">
        <v>732</v>
      </c>
      <c r="B4" s="15"/>
      <c r="C4" s="16"/>
      <c r="D4" s="16"/>
      <c r="E4" s="16"/>
      <c r="F4" s="16"/>
      <c r="G4" s="16"/>
      <c r="H4" s="16"/>
      <c r="I4" s="16"/>
      <c r="J4" s="16"/>
      <c r="K4" s="16"/>
      <c r="L4" s="431"/>
      <c r="M4" s="431"/>
      <c r="N4" s="431"/>
      <c r="O4" s="431"/>
      <c r="P4" s="431"/>
      <c r="Q4" s="431"/>
      <c r="R4" s="431" t="s">
        <v>209</v>
      </c>
      <c r="S4" s="431"/>
      <c r="T4" s="431"/>
    </row>
    <row r="5" spans="1:21" s="130" customFormat="1" ht="15" customHeight="1">
      <c r="A5" s="425" t="s">
        <v>733</v>
      </c>
      <c r="B5" s="432"/>
      <c r="C5" s="433"/>
      <c r="D5" s="433"/>
      <c r="E5" s="433"/>
      <c r="F5" s="433"/>
      <c r="G5" s="433"/>
      <c r="H5" s="433"/>
      <c r="I5" s="433"/>
      <c r="J5" s="433"/>
      <c r="K5" s="433"/>
      <c r="L5" s="145"/>
      <c r="M5" s="145"/>
      <c r="N5" s="145"/>
      <c r="O5" s="146"/>
      <c r="P5" s="145"/>
      <c r="Q5" s="146"/>
      <c r="S5" s="148" t="s">
        <v>815</v>
      </c>
      <c r="T5" s="148"/>
      <c r="U5" s="148"/>
    </row>
    <row r="6" spans="1:20" s="130" customFormat="1" ht="30" customHeight="1">
      <c r="A6" s="872" t="s">
        <v>822</v>
      </c>
      <c r="B6" s="862" t="s">
        <v>823</v>
      </c>
      <c r="C6" s="867" t="s">
        <v>824</v>
      </c>
      <c r="D6" s="867"/>
      <c r="E6" s="867"/>
      <c r="F6" s="867"/>
      <c r="G6" s="867"/>
      <c r="H6" s="867"/>
      <c r="I6" s="867"/>
      <c r="J6" s="867"/>
      <c r="K6" s="867"/>
      <c r="L6" s="867" t="s">
        <v>825</v>
      </c>
      <c r="M6" s="868"/>
      <c r="N6" s="868"/>
      <c r="O6" s="868"/>
      <c r="P6" s="868"/>
      <c r="Q6" s="862" t="s">
        <v>826</v>
      </c>
      <c r="R6" s="862" t="s">
        <v>827</v>
      </c>
      <c r="S6" s="862" t="s">
        <v>828</v>
      </c>
      <c r="T6" s="862" t="s">
        <v>829</v>
      </c>
    </row>
    <row r="7" spans="1:20" s="130" customFormat="1" ht="30" customHeight="1">
      <c r="A7" s="872"/>
      <c r="B7" s="862"/>
      <c r="C7" s="873" t="s">
        <v>830</v>
      </c>
      <c r="D7" s="864" t="s">
        <v>831</v>
      </c>
      <c r="E7" s="864" t="s">
        <v>832</v>
      </c>
      <c r="F7" s="867" t="s">
        <v>833</v>
      </c>
      <c r="G7" s="867" t="s">
        <v>257</v>
      </c>
      <c r="H7" s="867"/>
      <c r="I7" s="867" t="s">
        <v>834</v>
      </c>
      <c r="J7" s="868"/>
      <c r="K7" s="868"/>
      <c r="L7" s="862" t="s">
        <v>835</v>
      </c>
      <c r="M7" s="862" t="s">
        <v>836</v>
      </c>
      <c r="N7" s="862" t="s">
        <v>837</v>
      </c>
      <c r="O7" s="862" t="s">
        <v>838</v>
      </c>
      <c r="P7" s="863"/>
      <c r="Q7" s="863"/>
      <c r="R7" s="862"/>
      <c r="S7" s="862"/>
      <c r="T7" s="862"/>
    </row>
    <row r="8" spans="1:20" s="130" customFormat="1" ht="45" customHeight="1">
      <c r="A8" s="872"/>
      <c r="B8" s="862"/>
      <c r="C8" s="874"/>
      <c r="D8" s="865"/>
      <c r="E8" s="865"/>
      <c r="F8" s="871" t="s">
        <v>830</v>
      </c>
      <c r="G8" s="862" t="s">
        <v>839</v>
      </c>
      <c r="H8" s="862" t="s">
        <v>832</v>
      </c>
      <c r="I8" s="871" t="s">
        <v>830</v>
      </c>
      <c r="J8" s="862" t="s">
        <v>831</v>
      </c>
      <c r="K8" s="862" t="s">
        <v>840</v>
      </c>
      <c r="L8" s="862"/>
      <c r="M8" s="862"/>
      <c r="N8" s="862"/>
      <c r="O8" s="862" t="s">
        <v>841</v>
      </c>
      <c r="P8" s="862" t="s">
        <v>842</v>
      </c>
      <c r="Q8" s="863"/>
      <c r="R8" s="862"/>
      <c r="S8" s="862"/>
      <c r="T8" s="862"/>
    </row>
    <row r="9" spans="1:20" s="130" customFormat="1" ht="69.75" customHeight="1">
      <c r="A9" s="872"/>
      <c r="B9" s="862"/>
      <c r="C9" s="875"/>
      <c r="D9" s="866"/>
      <c r="E9" s="866"/>
      <c r="F9" s="871"/>
      <c r="G9" s="862"/>
      <c r="H9" s="862"/>
      <c r="I9" s="871"/>
      <c r="J9" s="862"/>
      <c r="K9" s="862"/>
      <c r="L9" s="862"/>
      <c r="M9" s="862"/>
      <c r="N9" s="862"/>
      <c r="O9" s="862"/>
      <c r="P9" s="862"/>
      <c r="Q9" s="863"/>
      <c r="R9" s="862"/>
      <c r="S9" s="862"/>
      <c r="T9" s="862"/>
    </row>
    <row r="10" spans="1:20" s="130" customFormat="1" ht="19.5" customHeight="1">
      <c r="A10" s="434" t="s">
        <v>53</v>
      </c>
      <c r="B10" s="435" t="s">
        <v>54</v>
      </c>
      <c r="C10" s="436">
        <v>75575</v>
      </c>
      <c r="D10" s="436">
        <v>45146</v>
      </c>
      <c r="E10" s="436">
        <v>30429</v>
      </c>
      <c r="F10" s="436">
        <v>75563</v>
      </c>
      <c r="G10" s="436">
        <v>45135</v>
      </c>
      <c r="H10" s="436">
        <v>30428</v>
      </c>
      <c r="I10" s="436">
        <v>12</v>
      </c>
      <c r="J10" s="436">
        <v>11</v>
      </c>
      <c r="K10" s="436">
        <v>1</v>
      </c>
      <c r="L10" s="436">
        <v>670</v>
      </c>
      <c r="M10" s="436">
        <v>416</v>
      </c>
      <c r="N10" s="436">
        <v>35451</v>
      </c>
      <c r="O10" s="436">
        <v>12277</v>
      </c>
      <c r="P10" s="436">
        <v>17154</v>
      </c>
      <c r="Q10" s="436">
        <v>914</v>
      </c>
      <c r="R10" s="437">
        <v>48814</v>
      </c>
      <c r="S10" s="437">
        <v>53691</v>
      </c>
      <c r="T10" s="438">
        <v>309213</v>
      </c>
    </row>
    <row r="11" spans="1:20" s="130" customFormat="1" ht="19.5" customHeight="1">
      <c r="A11" s="434" t="s">
        <v>55</v>
      </c>
      <c r="B11" s="435" t="s">
        <v>56</v>
      </c>
      <c r="C11" s="436">
        <v>23590</v>
      </c>
      <c r="D11" s="436">
        <v>16417</v>
      </c>
      <c r="E11" s="436">
        <v>7173</v>
      </c>
      <c r="F11" s="436">
        <v>23590</v>
      </c>
      <c r="G11" s="436">
        <v>16417</v>
      </c>
      <c r="H11" s="436">
        <v>7173</v>
      </c>
      <c r="I11" s="436">
        <v>0</v>
      </c>
      <c r="J11" s="436">
        <v>0</v>
      </c>
      <c r="K11" s="436">
        <v>0</v>
      </c>
      <c r="L11" s="436">
        <v>103</v>
      </c>
      <c r="M11" s="436">
        <v>78</v>
      </c>
      <c r="N11" s="436">
        <v>5871</v>
      </c>
      <c r="O11" s="436">
        <v>2003</v>
      </c>
      <c r="P11" s="436">
        <v>2954</v>
      </c>
      <c r="Q11" s="436">
        <v>187</v>
      </c>
      <c r="R11" s="437">
        <v>8055</v>
      </c>
      <c r="S11" s="437">
        <v>9006</v>
      </c>
      <c r="T11" s="438">
        <v>97614</v>
      </c>
    </row>
    <row r="12" spans="1:20" s="130" customFormat="1" ht="19.5" customHeight="1">
      <c r="A12" s="434" t="s">
        <v>57</v>
      </c>
      <c r="B12" s="435" t="s">
        <v>58</v>
      </c>
      <c r="C12" s="436">
        <v>28226</v>
      </c>
      <c r="D12" s="436">
        <v>18413</v>
      </c>
      <c r="E12" s="436">
        <v>9813</v>
      </c>
      <c r="F12" s="436">
        <v>28211</v>
      </c>
      <c r="G12" s="436">
        <v>18402</v>
      </c>
      <c r="H12" s="436">
        <v>9809</v>
      </c>
      <c r="I12" s="436">
        <v>15</v>
      </c>
      <c r="J12" s="436">
        <v>11</v>
      </c>
      <c r="K12" s="436">
        <v>4</v>
      </c>
      <c r="L12" s="436">
        <v>274</v>
      </c>
      <c r="M12" s="436">
        <v>158</v>
      </c>
      <c r="N12" s="436">
        <v>14429</v>
      </c>
      <c r="O12" s="436">
        <v>5110</v>
      </c>
      <c r="P12" s="436">
        <v>6496</v>
      </c>
      <c r="Q12" s="436">
        <v>345</v>
      </c>
      <c r="R12" s="437">
        <v>19971</v>
      </c>
      <c r="S12" s="437">
        <v>21357</v>
      </c>
      <c r="T12" s="438">
        <v>119609</v>
      </c>
    </row>
    <row r="13" spans="1:20" s="130" customFormat="1" ht="19.5" customHeight="1">
      <c r="A13" s="434" t="s">
        <v>59</v>
      </c>
      <c r="B13" s="435" t="s">
        <v>60</v>
      </c>
      <c r="C13" s="436">
        <v>17358</v>
      </c>
      <c r="D13" s="436">
        <v>13489</v>
      </c>
      <c r="E13" s="436">
        <v>3869</v>
      </c>
      <c r="F13" s="436">
        <v>17350</v>
      </c>
      <c r="G13" s="436">
        <v>13481</v>
      </c>
      <c r="H13" s="436">
        <v>3869</v>
      </c>
      <c r="I13" s="436">
        <v>8</v>
      </c>
      <c r="J13" s="436">
        <v>8</v>
      </c>
      <c r="K13" s="436">
        <v>0</v>
      </c>
      <c r="L13" s="436">
        <v>24</v>
      </c>
      <c r="M13" s="436">
        <v>54</v>
      </c>
      <c r="N13" s="436">
        <v>2764</v>
      </c>
      <c r="O13" s="436">
        <v>1032</v>
      </c>
      <c r="P13" s="436">
        <v>1625</v>
      </c>
      <c r="Q13" s="436">
        <v>92</v>
      </c>
      <c r="R13" s="437">
        <v>3874</v>
      </c>
      <c r="S13" s="437">
        <v>4467</v>
      </c>
      <c r="T13" s="438">
        <v>61375</v>
      </c>
    </row>
    <row r="14" spans="1:20" s="130" customFormat="1" ht="19.5" customHeight="1">
      <c r="A14" s="434" t="s">
        <v>44</v>
      </c>
      <c r="B14" s="435" t="s">
        <v>45</v>
      </c>
      <c r="C14" s="436">
        <v>18427</v>
      </c>
      <c r="D14" s="436">
        <v>12908</v>
      </c>
      <c r="E14" s="436">
        <v>5519</v>
      </c>
      <c r="F14" s="436">
        <v>18427</v>
      </c>
      <c r="G14" s="436">
        <v>12908</v>
      </c>
      <c r="H14" s="436">
        <v>5519</v>
      </c>
      <c r="I14" s="436">
        <v>0</v>
      </c>
      <c r="J14" s="436">
        <v>0</v>
      </c>
      <c r="K14" s="436">
        <v>0</v>
      </c>
      <c r="L14" s="436">
        <v>187</v>
      </c>
      <c r="M14" s="436">
        <v>93</v>
      </c>
      <c r="N14" s="436">
        <v>9671</v>
      </c>
      <c r="O14" s="436">
        <v>2937</v>
      </c>
      <c r="P14" s="436">
        <v>3711</v>
      </c>
      <c r="Q14" s="436">
        <v>199</v>
      </c>
      <c r="R14" s="437">
        <v>12888</v>
      </c>
      <c r="S14" s="437">
        <v>13662</v>
      </c>
      <c r="T14" s="438">
        <v>81235</v>
      </c>
    </row>
    <row r="15" spans="1:20" s="130" customFormat="1" ht="19.5" customHeight="1">
      <c r="A15" s="434" t="s">
        <v>46</v>
      </c>
      <c r="B15" s="435" t="s">
        <v>47</v>
      </c>
      <c r="C15" s="436">
        <v>394675</v>
      </c>
      <c r="D15" s="436">
        <v>245465</v>
      </c>
      <c r="E15" s="436">
        <v>149210</v>
      </c>
      <c r="F15" s="436">
        <v>394536</v>
      </c>
      <c r="G15" s="436">
        <v>245402</v>
      </c>
      <c r="H15" s="436">
        <v>149134</v>
      </c>
      <c r="I15" s="436">
        <v>139</v>
      </c>
      <c r="J15" s="436">
        <v>63</v>
      </c>
      <c r="K15" s="436">
        <v>76</v>
      </c>
      <c r="L15" s="436">
        <v>4117</v>
      </c>
      <c r="M15" s="436">
        <v>1726</v>
      </c>
      <c r="N15" s="436">
        <v>241763</v>
      </c>
      <c r="O15" s="436">
        <v>76939</v>
      </c>
      <c r="P15" s="436">
        <v>99220</v>
      </c>
      <c r="Q15" s="436">
        <v>3170</v>
      </c>
      <c r="R15" s="437">
        <v>324545</v>
      </c>
      <c r="S15" s="437">
        <v>346826</v>
      </c>
      <c r="T15" s="438">
        <v>1296055</v>
      </c>
    </row>
    <row r="16" spans="1:20" s="130" customFormat="1" ht="19.5" customHeight="1">
      <c r="A16" s="434" t="s">
        <v>48</v>
      </c>
      <c r="B16" s="435" t="s">
        <v>49</v>
      </c>
      <c r="C16" s="436">
        <v>79758</v>
      </c>
      <c r="D16" s="436">
        <v>46234</v>
      </c>
      <c r="E16" s="436">
        <v>33524</v>
      </c>
      <c r="F16" s="436">
        <v>79744</v>
      </c>
      <c r="G16" s="436">
        <v>46222</v>
      </c>
      <c r="H16" s="436">
        <v>33522</v>
      </c>
      <c r="I16" s="436">
        <v>14</v>
      </c>
      <c r="J16" s="436">
        <v>12</v>
      </c>
      <c r="K16" s="436">
        <v>2</v>
      </c>
      <c r="L16" s="436">
        <v>980</v>
      </c>
      <c r="M16" s="436">
        <v>396</v>
      </c>
      <c r="N16" s="436">
        <v>56151</v>
      </c>
      <c r="O16" s="436">
        <v>16505</v>
      </c>
      <c r="P16" s="436">
        <v>21964</v>
      </c>
      <c r="Q16" s="436">
        <v>1084</v>
      </c>
      <c r="R16" s="437">
        <v>74032</v>
      </c>
      <c r="S16" s="437">
        <v>79491</v>
      </c>
      <c r="T16" s="438">
        <v>338630</v>
      </c>
    </row>
    <row r="17" spans="1:20" s="130" customFormat="1" ht="19.5" customHeight="1">
      <c r="A17" s="434" t="s">
        <v>182</v>
      </c>
      <c r="B17" s="435" t="s">
        <v>183</v>
      </c>
      <c r="C17" s="436">
        <v>8986</v>
      </c>
      <c r="D17" s="436">
        <v>6064</v>
      </c>
      <c r="E17" s="436">
        <v>2922</v>
      </c>
      <c r="F17" s="436">
        <v>8986</v>
      </c>
      <c r="G17" s="436">
        <v>6064</v>
      </c>
      <c r="H17" s="436">
        <v>2922</v>
      </c>
      <c r="I17" s="436">
        <v>0</v>
      </c>
      <c r="J17" s="436">
        <v>0</v>
      </c>
      <c r="K17" s="436">
        <v>0</v>
      </c>
      <c r="L17" s="436">
        <v>45</v>
      </c>
      <c r="M17" s="436">
        <v>25</v>
      </c>
      <c r="N17" s="436">
        <v>4664</v>
      </c>
      <c r="O17" s="436">
        <v>1592</v>
      </c>
      <c r="P17" s="436">
        <v>1949</v>
      </c>
      <c r="Q17" s="436">
        <v>87</v>
      </c>
      <c r="R17" s="437">
        <v>6326</v>
      </c>
      <c r="S17" s="437">
        <v>6683</v>
      </c>
      <c r="T17" s="438">
        <v>31311</v>
      </c>
    </row>
    <row r="18" spans="1:20" s="130" customFormat="1" ht="19.5" customHeight="1">
      <c r="A18" s="434" t="s">
        <v>184</v>
      </c>
      <c r="B18" s="435" t="s">
        <v>151</v>
      </c>
      <c r="C18" s="436">
        <v>39514</v>
      </c>
      <c r="D18" s="436">
        <v>22695</v>
      </c>
      <c r="E18" s="436">
        <v>16819</v>
      </c>
      <c r="F18" s="436">
        <v>39513</v>
      </c>
      <c r="G18" s="436">
        <v>22694</v>
      </c>
      <c r="H18" s="436">
        <v>16819</v>
      </c>
      <c r="I18" s="436">
        <v>1</v>
      </c>
      <c r="J18" s="436">
        <v>1</v>
      </c>
      <c r="K18" s="436">
        <v>0</v>
      </c>
      <c r="L18" s="436">
        <v>489</v>
      </c>
      <c r="M18" s="436">
        <v>223</v>
      </c>
      <c r="N18" s="436">
        <v>33164</v>
      </c>
      <c r="O18" s="436">
        <v>8881</v>
      </c>
      <c r="P18" s="436">
        <v>11154</v>
      </c>
      <c r="Q18" s="436">
        <v>728</v>
      </c>
      <c r="R18" s="437">
        <v>42757</v>
      </c>
      <c r="S18" s="437">
        <v>45030</v>
      </c>
      <c r="T18" s="438">
        <v>176243</v>
      </c>
    </row>
    <row r="19" spans="1:20" s="130" customFormat="1" ht="19.5" customHeight="1">
      <c r="A19" s="439">
        <v>10</v>
      </c>
      <c r="B19" s="435" t="s">
        <v>132</v>
      </c>
      <c r="C19" s="436">
        <v>53802</v>
      </c>
      <c r="D19" s="436">
        <v>35918</v>
      </c>
      <c r="E19" s="436">
        <v>17884</v>
      </c>
      <c r="F19" s="436">
        <v>53800</v>
      </c>
      <c r="G19" s="436">
        <v>35917</v>
      </c>
      <c r="H19" s="436">
        <v>17883</v>
      </c>
      <c r="I19" s="436">
        <v>2</v>
      </c>
      <c r="J19" s="436">
        <v>1</v>
      </c>
      <c r="K19" s="436">
        <v>1</v>
      </c>
      <c r="L19" s="436">
        <v>939</v>
      </c>
      <c r="M19" s="436">
        <v>277</v>
      </c>
      <c r="N19" s="436">
        <v>43530</v>
      </c>
      <c r="O19" s="436">
        <v>13726</v>
      </c>
      <c r="P19" s="436">
        <v>16790</v>
      </c>
      <c r="Q19" s="436">
        <v>1272</v>
      </c>
      <c r="R19" s="437">
        <v>58472</v>
      </c>
      <c r="S19" s="437">
        <v>61536</v>
      </c>
      <c r="T19" s="438">
        <v>246718</v>
      </c>
    </row>
    <row r="20" spans="1:20" s="130" customFormat="1" ht="19.5" customHeight="1">
      <c r="A20" s="439">
        <v>11</v>
      </c>
      <c r="B20" s="435" t="s">
        <v>133</v>
      </c>
      <c r="C20" s="436">
        <v>9562</v>
      </c>
      <c r="D20" s="436">
        <v>6223</v>
      </c>
      <c r="E20" s="436">
        <v>3339</v>
      </c>
      <c r="F20" s="436">
        <v>9562</v>
      </c>
      <c r="G20" s="436">
        <v>6223</v>
      </c>
      <c r="H20" s="436">
        <v>3339</v>
      </c>
      <c r="I20" s="436">
        <v>0</v>
      </c>
      <c r="J20" s="436">
        <v>0</v>
      </c>
      <c r="K20" s="436">
        <v>0</v>
      </c>
      <c r="L20" s="436">
        <v>86</v>
      </c>
      <c r="M20" s="436">
        <v>47</v>
      </c>
      <c r="N20" s="436">
        <v>4259</v>
      </c>
      <c r="O20" s="436">
        <v>1682</v>
      </c>
      <c r="P20" s="436">
        <v>2068</v>
      </c>
      <c r="Q20" s="436">
        <v>98</v>
      </c>
      <c r="R20" s="437">
        <v>6074</v>
      </c>
      <c r="S20" s="437">
        <v>6460</v>
      </c>
      <c r="T20" s="438">
        <v>32065</v>
      </c>
    </row>
    <row r="21" spans="1:20" s="130" customFormat="1" ht="19.5" customHeight="1">
      <c r="A21" s="439">
        <v>12</v>
      </c>
      <c r="B21" s="435" t="s">
        <v>134</v>
      </c>
      <c r="C21" s="436">
        <v>17640</v>
      </c>
      <c r="D21" s="436">
        <v>14536</v>
      </c>
      <c r="E21" s="436">
        <v>3104</v>
      </c>
      <c r="F21" s="436">
        <v>17640</v>
      </c>
      <c r="G21" s="436">
        <v>14536</v>
      </c>
      <c r="H21" s="436">
        <v>3104</v>
      </c>
      <c r="I21" s="436">
        <v>0</v>
      </c>
      <c r="J21" s="436">
        <v>0</v>
      </c>
      <c r="K21" s="436">
        <v>0</v>
      </c>
      <c r="L21" s="436">
        <v>38</v>
      </c>
      <c r="M21" s="436">
        <v>85</v>
      </c>
      <c r="N21" s="436">
        <v>3280</v>
      </c>
      <c r="O21" s="436">
        <v>1248</v>
      </c>
      <c r="P21" s="436">
        <v>1950</v>
      </c>
      <c r="Q21" s="436">
        <v>82</v>
      </c>
      <c r="R21" s="437">
        <v>4651</v>
      </c>
      <c r="S21" s="437">
        <v>5353</v>
      </c>
      <c r="T21" s="438">
        <v>69409</v>
      </c>
    </row>
    <row r="22" spans="1:20" s="130" customFormat="1" ht="19.5" customHeight="1">
      <c r="A22" s="439">
        <v>13</v>
      </c>
      <c r="B22" s="435" t="s">
        <v>135</v>
      </c>
      <c r="C22" s="436">
        <v>16841</v>
      </c>
      <c r="D22" s="436">
        <v>13568</v>
      </c>
      <c r="E22" s="436">
        <v>3273</v>
      </c>
      <c r="F22" s="436">
        <v>16837</v>
      </c>
      <c r="G22" s="436">
        <v>13564</v>
      </c>
      <c r="H22" s="436">
        <v>3273</v>
      </c>
      <c r="I22" s="436">
        <v>4</v>
      </c>
      <c r="J22" s="436">
        <v>4</v>
      </c>
      <c r="K22" s="436">
        <v>0</v>
      </c>
      <c r="L22" s="436">
        <v>32</v>
      </c>
      <c r="M22" s="436">
        <v>62</v>
      </c>
      <c r="N22" s="436">
        <v>4209</v>
      </c>
      <c r="O22" s="436">
        <v>1325</v>
      </c>
      <c r="P22" s="436">
        <v>2077</v>
      </c>
      <c r="Q22" s="436">
        <v>94</v>
      </c>
      <c r="R22" s="437">
        <v>5628</v>
      </c>
      <c r="S22" s="437">
        <v>6380</v>
      </c>
      <c r="T22" s="438">
        <v>68717</v>
      </c>
    </row>
    <row r="23" spans="1:20" s="130" customFormat="1" ht="19.5" customHeight="1">
      <c r="A23" s="439">
        <v>14</v>
      </c>
      <c r="B23" s="435" t="s">
        <v>136</v>
      </c>
      <c r="C23" s="436">
        <v>16458</v>
      </c>
      <c r="D23" s="436">
        <v>10739</v>
      </c>
      <c r="E23" s="436">
        <v>5719</v>
      </c>
      <c r="F23" s="436">
        <v>16454</v>
      </c>
      <c r="G23" s="436">
        <v>10735</v>
      </c>
      <c r="H23" s="436">
        <v>5719</v>
      </c>
      <c r="I23" s="436">
        <v>4</v>
      </c>
      <c r="J23" s="436">
        <v>4</v>
      </c>
      <c r="K23" s="436">
        <v>0</v>
      </c>
      <c r="L23" s="436">
        <v>84</v>
      </c>
      <c r="M23" s="436">
        <v>52</v>
      </c>
      <c r="N23" s="436">
        <v>8359</v>
      </c>
      <c r="O23" s="436">
        <v>2842</v>
      </c>
      <c r="P23" s="436">
        <v>3468</v>
      </c>
      <c r="Q23" s="436">
        <v>223</v>
      </c>
      <c r="R23" s="437">
        <v>11337</v>
      </c>
      <c r="S23" s="437">
        <v>11963</v>
      </c>
      <c r="T23" s="438">
        <v>56300</v>
      </c>
    </row>
    <row r="24" spans="1:20" s="130" customFormat="1" ht="19.5" customHeight="1">
      <c r="A24" s="439">
        <v>15</v>
      </c>
      <c r="B24" s="435" t="s">
        <v>137</v>
      </c>
      <c r="C24" s="436">
        <v>14537</v>
      </c>
      <c r="D24" s="436">
        <v>9727</v>
      </c>
      <c r="E24" s="436">
        <v>4810</v>
      </c>
      <c r="F24" s="436">
        <v>14537</v>
      </c>
      <c r="G24" s="436">
        <v>9727</v>
      </c>
      <c r="H24" s="436">
        <v>4810</v>
      </c>
      <c r="I24" s="436">
        <v>0</v>
      </c>
      <c r="J24" s="436">
        <v>0</v>
      </c>
      <c r="K24" s="436">
        <v>0</v>
      </c>
      <c r="L24" s="436">
        <v>111</v>
      </c>
      <c r="M24" s="436">
        <v>45</v>
      </c>
      <c r="N24" s="436">
        <v>7639</v>
      </c>
      <c r="O24" s="436">
        <v>2268</v>
      </c>
      <c r="P24" s="436">
        <v>2748</v>
      </c>
      <c r="Q24" s="436">
        <v>127</v>
      </c>
      <c r="R24" s="437">
        <v>10063</v>
      </c>
      <c r="S24" s="437">
        <v>10543</v>
      </c>
      <c r="T24" s="438">
        <v>58338</v>
      </c>
    </row>
    <row r="25" spans="1:20" s="130" customFormat="1" ht="19.5" customHeight="1">
      <c r="A25" s="439">
        <v>16</v>
      </c>
      <c r="B25" s="435" t="s">
        <v>138</v>
      </c>
      <c r="C25" s="436">
        <v>82258</v>
      </c>
      <c r="D25" s="436">
        <v>47075</v>
      </c>
      <c r="E25" s="436">
        <v>35183</v>
      </c>
      <c r="F25" s="436">
        <v>82257</v>
      </c>
      <c r="G25" s="436">
        <v>47075</v>
      </c>
      <c r="H25" s="436">
        <v>35182</v>
      </c>
      <c r="I25" s="436">
        <v>1</v>
      </c>
      <c r="J25" s="436">
        <v>0</v>
      </c>
      <c r="K25" s="436">
        <v>1</v>
      </c>
      <c r="L25" s="436">
        <v>746</v>
      </c>
      <c r="M25" s="436">
        <v>402</v>
      </c>
      <c r="N25" s="436">
        <v>50624</v>
      </c>
      <c r="O25" s="436">
        <v>18030</v>
      </c>
      <c r="P25" s="436">
        <v>23075</v>
      </c>
      <c r="Q25" s="436">
        <v>1719</v>
      </c>
      <c r="R25" s="437">
        <v>69802</v>
      </c>
      <c r="S25" s="437">
        <v>74847</v>
      </c>
      <c r="T25" s="438">
        <v>361238</v>
      </c>
    </row>
    <row r="26" spans="1:20" s="130" customFormat="1" ht="19.5" customHeight="1">
      <c r="A26" s="439">
        <v>17</v>
      </c>
      <c r="B26" s="435" t="s">
        <v>139</v>
      </c>
      <c r="C26" s="436">
        <v>27215</v>
      </c>
      <c r="D26" s="436">
        <v>17599</v>
      </c>
      <c r="E26" s="436">
        <v>9616</v>
      </c>
      <c r="F26" s="436">
        <v>27212</v>
      </c>
      <c r="G26" s="436">
        <v>17596</v>
      </c>
      <c r="H26" s="436">
        <v>9616</v>
      </c>
      <c r="I26" s="436">
        <v>3</v>
      </c>
      <c r="J26" s="436">
        <v>3</v>
      </c>
      <c r="K26" s="436">
        <v>0</v>
      </c>
      <c r="L26" s="436">
        <v>362</v>
      </c>
      <c r="M26" s="436">
        <v>99</v>
      </c>
      <c r="N26" s="436">
        <v>18505</v>
      </c>
      <c r="O26" s="436">
        <v>5579</v>
      </c>
      <c r="P26" s="436">
        <v>6701</v>
      </c>
      <c r="Q26" s="436">
        <v>580</v>
      </c>
      <c r="R26" s="437">
        <v>24545</v>
      </c>
      <c r="S26" s="437">
        <v>25667</v>
      </c>
      <c r="T26" s="438">
        <v>112268</v>
      </c>
    </row>
    <row r="27" spans="1:20" s="130" customFormat="1" ht="19.5" customHeight="1">
      <c r="A27" s="439">
        <v>18</v>
      </c>
      <c r="B27" s="440" t="s">
        <v>140</v>
      </c>
      <c r="C27" s="436">
        <v>10097</v>
      </c>
      <c r="D27" s="436">
        <v>7333</v>
      </c>
      <c r="E27" s="436">
        <v>2764</v>
      </c>
      <c r="F27" s="436">
        <v>10097</v>
      </c>
      <c r="G27" s="436">
        <v>7333</v>
      </c>
      <c r="H27" s="436">
        <v>2764</v>
      </c>
      <c r="I27" s="436">
        <v>0</v>
      </c>
      <c r="J27" s="436">
        <v>0</v>
      </c>
      <c r="K27" s="436">
        <v>0</v>
      </c>
      <c r="L27" s="436">
        <v>85</v>
      </c>
      <c r="M27" s="436">
        <v>37</v>
      </c>
      <c r="N27" s="436">
        <v>5960</v>
      </c>
      <c r="O27" s="436">
        <v>2422</v>
      </c>
      <c r="P27" s="436">
        <v>2921</v>
      </c>
      <c r="Q27" s="436">
        <v>143</v>
      </c>
      <c r="R27" s="437">
        <v>8504</v>
      </c>
      <c r="S27" s="437">
        <v>9003</v>
      </c>
      <c r="T27" s="438">
        <v>39081</v>
      </c>
    </row>
    <row r="28" spans="1:20" s="130" customFormat="1" ht="19.5" customHeight="1">
      <c r="A28" s="439">
        <v>19</v>
      </c>
      <c r="B28" s="440" t="s">
        <v>141</v>
      </c>
      <c r="C28" s="436">
        <v>20024</v>
      </c>
      <c r="D28" s="436">
        <v>13311</v>
      </c>
      <c r="E28" s="436">
        <v>6713</v>
      </c>
      <c r="F28" s="436">
        <v>20024</v>
      </c>
      <c r="G28" s="436">
        <v>13311</v>
      </c>
      <c r="H28" s="436">
        <v>6713</v>
      </c>
      <c r="I28" s="436">
        <v>0</v>
      </c>
      <c r="J28" s="436">
        <v>0</v>
      </c>
      <c r="K28" s="436">
        <v>0</v>
      </c>
      <c r="L28" s="436">
        <v>194</v>
      </c>
      <c r="M28" s="436">
        <v>104</v>
      </c>
      <c r="N28" s="436">
        <v>10478</v>
      </c>
      <c r="O28" s="436">
        <v>3874</v>
      </c>
      <c r="P28" s="436">
        <v>4819</v>
      </c>
      <c r="Q28" s="436">
        <v>321</v>
      </c>
      <c r="R28" s="437">
        <v>14650</v>
      </c>
      <c r="S28" s="437">
        <v>15595</v>
      </c>
      <c r="T28" s="438">
        <v>88647</v>
      </c>
    </row>
    <row r="29" spans="1:20" s="130" customFormat="1" ht="19.5" customHeight="1">
      <c r="A29" s="439">
        <v>20</v>
      </c>
      <c r="B29" s="440" t="s">
        <v>142</v>
      </c>
      <c r="C29" s="436">
        <v>37593</v>
      </c>
      <c r="D29" s="436">
        <v>22084</v>
      </c>
      <c r="E29" s="436">
        <v>15509</v>
      </c>
      <c r="F29" s="436">
        <v>37581</v>
      </c>
      <c r="G29" s="436">
        <v>22073</v>
      </c>
      <c r="H29" s="436">
        <v>15508</v>
      </c>
      <c r="I29" s="436">
        <v>12</v>
      </c>
      <c r="J29" s="436">
        <v>11</v>
      </c>
      <c r="K29" s="436">
        <v>1</v>
      </c>
      <c r="L29" s="436">
        <v>344</v>
      </c>
      <c r="M29" s="436">
        <v>180</v>
      </c>
      <c r="N29" s="436">
        <v>23279</v>
      </c>
      <c r="O29" s="436">
        <v>6518</v>
      </c>
      <c r="P29" s="436">
        <v>8235</v>
      </c>
      <c r="Q29" s="436">
        <v>489</v>
      </c>
      <c r="R29" s="437">
        <v>30321</v>
      </c>
      <c r="S29" s="437">
        <v>32038</v>
      </c>
      <c r="T29" s="438">
        <v>135260</v>
      </c>
    </row>
    <row r="30" spans="1:20" s="130" customFormat="1" ht="19.5" customHeight="1">
      <c r="A30" s="439">
        <v>21</v>
      </c>
      <c r="B30" s="440" t="s">
        <v>160</v>
      </c>
      <c r="C30" s="436">
        <v>69516</v>
      </c>
      <c r="D30" s="436">
        <v>50860</v>
      </c>
      <c r="E30" s="436">
        <v>18656</v>
      </c>
      <c r="F30" s="436">
        <v>69503</v>
      </c>
      <c r="G30" s="436">
        <v>50848</v>
      </c>
      <c r="H30" s="436">
        <v>18655</v>
      </c>
      <c r="I30" s="436">
        <v>13</v>
      </c>
      <c r="J30" s="436">
        <v>12</v>
      </c>
      <c r="K30" s="436">
        <v>1</v>
      </c>
      <c r="L30" s="436">
        <v>170</v>
      </c>
      <c r="M30" s="436">
        <v>278</v>
      </c>
      <c r="N30" s="436">
        <v>12900</v>
      </c>
      <c r="O30" s="436">
        <v>5782</v>
      </c>
      <c r="P30" s="436">
        <v>9278</v>
      </c>
      <c r="Q30" s="436">
        <v>421</v>
      </c>
      <c r="R30" s="437">
        <v>19130</v>
      </c>
      <c r="S30" s="437">
        <v>22626</v>
      </c>
      <c r="T30" s="438">
        <v>264669</v>
      </c>
    </row>
    <row r="31" spans="1:20" s="130" customFormat="1" ht="19.5" customHeight="1">
      <c r="A31" s="439">
        <v>22</v>
      </c>
      <c r="B31" s="440" t="s">
        <v>161</v>
      </c>
      <c r="C31" s="436">
        <v>20811</v>
      </c>
      <c r="D31" s="436">
        <v>13924</v>
      </c>
      <c r="E31" s="436">
        <v>6887</v>
      </c>
      <c r="F31" s="436">
        <v>20811</v>
      </c>
      <c r="G31" s="436">
        <v>13924</v>
      </c>
      <c r="H31" s="436">
        <v>6887</v>
      </c>
      <c r="I31" s="436">
        <v>0</v>
      </c>
      <c r="J31" s="436">
        <v>0</v>
      </c>
      <c r="K31" s="436">
        <v>0</v>
      </c>
      <c r="L31" s="436">
        <v>180</v>
      </c>
      <c r="M31" s="436">
        <v>62</v>
      </c>
      <c r="N31" s="436">
        <v>12188</v>
      </c>
      <c r="O31" s="436">
        <v>3730</v>
      </c>
      <c r="P31" s="436">
        <v>4599</v>
      </c>
      <c r="Q31" s="436">
        <v>406</v>
      </c>
      <c r="R31" s="437">
        <v>16160</v>
      </c>
      <c r="S31" s="437">
        <v>17029</v>
      </c>
      <c r="T31" s="438">
        <v>76172</v>
      </c>
    </row>
    <row r="32" spans="1:20" s="130" customFormat="1" ht="19.5" customHeight="1">
      <c r="A32" s="439">
        <v>23</v>
      </c>
      <c r="B32" s="440" t="s">
        <v>162</v>
      </c>
      <c r="C32" s="436">
        <v>30314</v>
      </c>
      <c r="D32" s="436">
        <v>21406</v>
      </c>
      <c r="E32" s="436">
        <v>8908</v>
      </c>
      <c r="F32" s="436">
        <v>30314</v>
      </c>
      <c r="G32" s="436">
        <v>21406</v>
      </c>
      <c r="H32" s="436">
        <v>8908</v>
      </c>
      <c r="I32" s="436">
        <v>0</v>
      </c>
      <c r="J32" s="436">
        <v>0</v>
      </c>
      <c r="K32" s="436">
        <v>0</v>
      </c>
      <c r="L32" s="436">
        <v>182</v>
      </c>
      <c r="M32" s="436">
        <v>140</v>
      </c>
      <c r="N32" s="436">
        <v>11909</v>
      </c>
      <c r="O32" s="436">
        <v>4752</v>
      </c>
      <c r="P32" s="436">
        <v>6486</v>
      </c>
      <c r="Q32" s="436">
        <v>272</v>
      </c>
      <c r="R32" s="437">
        <v>16983</v>
      </c>
      <c r="S32" s="437">
        <v>18717</v>
      </c>
      <c r="T32" s="438">
        <v>129394</v>
      </c>
    </row>
    <row r="33" spans="1:20" s="130" customFormat="1" ht="19.5" customHeight="1">
      <c r="A33" s="439">
        <v>24</v>
      </c>
      <c r="B33" s="440" t="s">
        <v>192</v>
      </c>
      <c r="C33" s="436">
        <v>14220</v>
      </c>
      <c r="D33" s="436">
        <v>10511</v>
      </c>
      <c r="E33" s="436">
        <v>3709</v>
      </c>
      <c r="F33" s="436">
        <v>14220</v>
      </c>
      <c r="G33" s="436">
        <v>10511</v>
      </c>
      <c r="H33" s="436">
        <v>3709</v>
      </c>
      <c r="I33" s="436">
        <v>0</v>
      </c>
      <c r="J33" s="436">
        <v>0</v>
      </c>
      <c r="K33" s="436">
        <v>0</v>
      </c>
      <c r="L33" s="436">
        <v>64</v>
      </c>
      <c r="M33" s="436">
        <v>36</v>
      </c>
      <c r="N33" s="436">
        <v>4129</v>
      </c>
      <c r="O33" s="436">
        <v>1748</v>
      </c>
      <c r="P33" s="436">
        <v>2255</v>
      </c>
      <c r="Q33" s="436">
        <v>111</v>
      </c>
      <c r="R33" s="437">
        <v>5977</v>
      </c>
      <c r="S33" s="437">
        <v>6484</v>
      </c>
      <c r="T33" s="438">
        <v>44158</v>
      </c>
    </row>
    <row r="34" spans="1:20" s="130" customFormat="1" ht="19.5" customHeight="1">
      <c r="A34" s="439">
        <v>25</v>
      </c>
      <c r="B34" s="440" t="s">
        <v>193</v>
      </c>
      <c r="C34" s="436">
        <v>36023</v>
      </c>
      <c r="D34" s="436">
        <v>25437</v>
      </c>
      <c r="E34" s="436">
        <v>10586</v>
      </c>
      <c r="F34" s="436">
        <v>36023</v>
      </c>
      <c r="G34" s="436">
        <v>25437</v>
      </c>
      <c r="H34" s="436">
        <v>10586</v>
      </c>
      <c r="I34" s="436">
        <v>0</v>
      </c>
      <c r="J34" s="436">
        <v>0</v>
      </c>
      <c r="K34" s="436">
        <v>0</v>
      </c>
      <c r="L34" s="436">
        <v>179</v>
      </c>
      <c r="M34" s="436">
        <v>127</v>
      </c>
      <c r="N34" s="436">
        <v>10034</v>
      </c>
      <c r="O34" s="436">
        <v>4762</v>
      </c>
      <c r="P34" s="436">
        <v>6559</v>
      </c>
      <c r="Q34" s="436">
        <v>297</v>
      </c>
      <c r="R34" s="437">
        <v>15102</v>
      </c>
      <c r="S34" s="437">
        <v>16899</v>
      </c>
      <c r="T34" s="438">
        <v>139321</v>
      </c>
    </row>
    <row r="35" spans="1:20" s="130" customFormat="1" ht="19.5" customHeight="1">
      <c r="A35" s="439">
        <v>26</v>
      </c>
      <c r="B35" s="440" t="s">
        <v>0</v>
      </c>
      <c r="C35" s="436">
        <v>41881</v>
      </c>
      <c r="D35" s="436">
        <v>24486</v>
      </c>
      <c r="E35" s="436">
        <v>17395</v>
      </c>
      <c r="F35" s="436">
        <v>41880</v>
      </c>
      <c r="G35" s="436">
        <v>24486</v>
      </c>
      <c r="H35" s="436">
        <v>17394</v>
      </c>
      <c r="I35" s="436">
        <v>1</v>
      </c>
      <c r="J35" s="436">
        <v>0</v>
      </c>
      <c r="K35" s="436">
        <v>1</v>
      </c>
      <c r="L35" s="436">
        <v>586</v>
      </c>
      <c r="M35" s="436">
        <v>215</v>
      </c>
      <c r="N35" s="436">
        <v>27968</v>
      </c>
      <c r="O35" s="436">
        <v>9292</v>
      </c>
      <c r="P35" s="436">
        <v>11697</v>
      </c>
      <c r="Q35" s="436">
        <v>486</v>
      </c>
      <c r="R35" s="437">
        <v>38061</v>
      </c>
      <c r="S35" s="437">
        <v>40466</v>
      </c>
      <c r="T35" s="438">
        <v>159162</v>
      </c>
    </row>
    <row r="36" spans="1:20" s="130" customFormat="1" ht="19.5" customHeight="1">
      <c r="A36" s="434">
        <v>27</v>
      </c>
      <c r="B36" s="435" t="s">
        <v>14</v>
      </c>
      <c r="C36" s="436">
        <v>56610</v>
      </c>
      <c r="D36" s="436">
        <v>36201</v>
      </c>
      <c r="E36" s="436">
        <v>20409</v>
      </c>
      <c r="F36" s="436">
        <v>56610</v>
      </c>
      <c r="G36" s="436">
        <v>36201</v>
      </c>
      <c r="H36" s="436">
        <v>20409</v>
      </c>
      <c r="I36" s="436">
        <v>0</v>
      </c>
      <c r="J36" s="436">
        <v>0</v>
      </c>
      <c r="K36" s="436">
        <v>0</v>
      </c>
      <c r="L36" s="436">
        <v>326</v>
      </c>
      <c r="M36" s="436">
        <v>315</v>
      </c>
      <c r="N36" s="436">
        <v>15638</v>
      </c>
      <c r="O36" s="436">
        <v>5730</v>
      </c>
      <c r="P36" s="436">
        <v>8333</v>
      </c>
      <c r="Q36" s="436">
        <v>541</v>
      </c>
      <c r="R36" s="437">
        <v>22009</v>
      </c>
      <c r="S36" s="437">
        <v>24612</v>
      </c>
      <c r="T36" s="438">
        <v>223068</v>
      </c>
    </row>
    <row r="37" spans="1:20" s="130" customFormat="1" ht="19.5" customHeight="1">
      <c r="A37" s="434">
        <v>28</v>
      </c>
      <c r="B37" s="435" t="s">
        <v>212</v>
      </c>
      <c r="C37" s="436">
        <v>18283</v>
      </c>
      <c r="D37" s="436">
        <v>11741</v>
      </c>
      <c r="E37" s="436">
        <v>6542</v>
      </c>
      <c r="F37" s="436">
        <v>18275</v>
      </c>
      <c r="G37" s="436">
        <v>11734</v>
      </c>
      <c r="H37" s="436">
        <v>6541</v>
      </c>
      <c r="I37" s="436">
        <v>8</v>
      </c>
      <c r="J37" s="436">
        <v>7</v>
      </c>
      <c r="K37" s="436">
        <v>1</v>
      </c>
      <c r="L37" s="436">
        <v>159</v>
      </c>
      <c r="M37" s="436">
        <v>83</v>
      </c>
      <c r="N37" s="436">
        <v>10890</v>
      </c>
      <c r="O37" s="436">
        <v>3673</v>
      </c>
      <c r="P37" s="436">
        <v>4650</v>
      </c>
      <c r="Q37" s="436">
        <v>286</v>
      </c>
      <c r="R37" s="437">
        <v>14805</v>
      </c>
      <c r="S37" s="437">
        <v>15782</v>
      </c>
      <c r="T37" s="438">
        <v>81494</v>
      </c>
    </row>
    <row r="38" spans="1:20" s="130" customFormat="1" ht="19.5" customHeight="1">
      <c r="A38" s="434">
        <v>29</v>
      </c>
      <c r="B38" s="435" t="s">
        <v>213</v>
      </c>
      <c r="C38" s="436">
        <v>6727</v>
      </c>
      <c r="D38" s="436">
        <v>4897</v>
      </c>
      <c r="E38" s="436">
        <v>1830</v>
      </c>
      <c r="F38" s="436">
        <v>6727</v>
      </c>
      <c r="G38" s="436">
        <v>4897</v>
      </c>
      <c r="H38" s="436">
        <v>1830</v>
      </c>
      <c r="I38" s="436">
        <v>0</v>
      </c>
      <c r="J38" s="436">
        <v>0</v>
      </c>
      <c r="K38" s="436">
        <v>0</v>
      </c>
      <c r="L38" s="436">
        <v>32</v>
      </c>
      <c r="M38" s="436">
        <v>22</v>
      </c>
      <c r="N38" s="436">
        <v>2287</v>
      </c>
      <c r="O38" s="436">
        <v>877</v>
      </c>
      <c r="P38" s="436">
        <v>1123</v>
      </c>
      <c r="Q38" s="436">
        <v>53</v>
      </c>
      <c r="R38" s="437">
        <v>3218</v>
      </c>
      <c r="S38" s="437">
        <v>3464</v>
      </c>
      <c r="T38" s="438">
        <v>27717</v>
      </c>
    </row>
    <row r="39" spans="1:20" s="130" customFormat="1" ht="19.5" customHeight="1">
      <c r="A39" s="434">
        <v>30</v>
      </c>
      <c r="B39" s="435" t="s">
        <v>214</v>
      </c>
      <c r="C39" s="436">
        <v>26711</v>
      </c>
      <c r="D39" s="436">
        <v>24681</v>
      </c>
      <c r="E39" s="436">
        <v>2030</v>
      </c>
      <c r="F39" s="436">
        <v>26705</v>
      </c>
      <c r="G39" s="436">
        <v>24675</v>
      </c>
      <c r="H39" s="436">
        <v>2030</v>
      </c>
      <c r="I39" s="436">
        <v>6</v>
      </c>
      <c r="J39" s="436">
        <v>6</v>
      </c>
      <c r="K39" s="436">
        <v>0</v>
      </c>
      <c r="L39" s="436">
        <v>6</v>
      </c>
      <c r="M39" s="436">
        <v>210</v>
      </c>
      <c r="N39" s="436">
        <v>4821</v>
      </c>
      <c r="O39" s="436">
        <v>1678</v>
      </c>
      <c r="P39" s="436">
        <v>3170</v>
      </c>
      <c r="Q39" s="436">
        <v>42</v>
      </c>
      <c r="R39" s="437">
        <v>6715</v>
      </c>
      <c r="S39" s="437">
        <v>8207</v>
      </c>
      <c r="T39" s="438">
        <v>90290</v>
      </c>
    </row>
    <row r="40" spans="1:20" s="130" customFormat="1" ht="19.5" customHeight="1">
      <c r="A40" s="434">
        <v>31</v>
      </c>
      <c r="B40" s="435" t="s">
        <v>124</v>
      </c>
      <c r="C40" s="436">
        <v>58099</v>
      </c>
      <c r="D40" s="436">
        <v>38614</v>
      </c>
      <c r="E40" s="436">
        <v>19485</v>
      </c>
      <c r="F40" s="436">
        <v>58084</v>
      </c>
      <c r="G40" s="436">
        <v>38600</v>
      </c>
      <c r="H40" s="436">
        <v>19484</v>
      </c>
      <c r="I40" s="436">
        <v>15</v>
      </c>
      <c r="J40" s="436">
        <v>14</v>
      </c>
      <c r="K40" s="436">
        <v>1</v>
      </c>
      <c r="L40" s="436">
        <v>442</v>
      </c>
      <c r="M40" s="436">
        <v>283</v>
      </c>
      <c r="N40" s="436">
        <v>18580</v>
      </c>
      <c r="O40" s="436">
        <v>6646</v>
      </c>
      <c r="P40" s="436">
        <v>9470</v>
      </c>
      <c r="Q40" s="436">
        <v>858</v>
      </c>
      <c r="R40" s="437">
        <v>25951</v>
      </c>
      <c r="S40" s="437">
        <v>28775</v>
      </c>
      <c r="T40" s="438">
        <v>222413</v>
      </c>
    </row>
    <row r="41" spans="1:20" s="130" customFormat="1" ht="19.5" customHeight="1">
      <c r="A41" s="434">
        <v>32</v>
      </c>
      <c r="B41" s="435" t="s">
        <v>150</v>
      </c>
      <c r="C41" s="436">
        <v>29673</v>
      </c>
      <c r="D41" s="436">
        <v>21022</v>
      </c>
      <c r="E41" s="436">
        <v>8651</v>
      </c>
      <c r="F41" s="436">
        <v>29673</v>
      </c>
      <c r="G41" s="436">
        <v>21022</v>
      </c>
      <c r="H41" s="436">
        <v>8651</v>
      </c>
      <c r="I41" s="436">
        <v>0</v>
      </c>
      <c r="J41" s="436">
        <v>0</v>
      </c>
      <c r="K41" s="436">
        <v>0</v>
      </c>
      <c r="L41" s="436">
        <v>311</v>
      </c>
      <c r="M41" s="436">
        <v>118</v>
      </c>
      <c r="N41" s="436">
        <v>15516</v>
      </c>
      <c r="O41" s="436">
        <v>4682</v>
      </c>
      <c r="P41" s="436">
        <v>5776</v>
      </c>
      <c r="Q41" s="436">
        <v>265</v>
      </c>
      <c r="R41" s="437">
        <v>20627</v>
      </c>
      <c r="S41" s="437">
        <v>21721</v>
      </c>
      <c r="T41" s="438">
        <v>122255</v>
      </c>
    </row>
    <row r="42" spans="1:20" s="130" customFormat="1" ht="19.5" customHeight="1">
      <c r="A42" s="434">
        <v>33</v>
      </c>
      <c r="B42" s="435" t="s">
        <v>3</v>
      </c>
      <c r="C42" s="436">
        <v>67737</v>
      </c>
      <c r="D42" s="436">
        <v>41895</v>
      </c>
      <c r="E42" s="436">
        <v>25842</v>
      </c>
      <c r="F42" s="436">
        <v>67724</v>
      </c>
      <c r="G42" s="436">
        <v>41883</v>
      </c>
      <c r="H42" s="436">
        <v>25841</v>
      </c>
      <c r="I42" s="436">
        <v>13</v>
      </c>
      <c r="J42" s="436">
        <v>12</v>
      </c>
      <c r="K42" s="436">
        <v>1</v>
      </c>
      <c r="L42" s="436">
        <v>732</v>
      </c>
      <c r="M42" s="436">
        <v>351</v>
      </c>
      <c r="N42" s="436">
        <v>38935</v>
      </c>
      <c r="O42" s="436">
        <v>11789</v>
      </c>
      <c r="P42" s="436">
        <v>15986</v>
      </c>
      <c r="Q42" s="436">
        <v>992</v>
      </c>
      <c r="R42" s="437">
        <v>51807</v>
      </c>
      <c r="S42" s="437">
        <v>56004</v>
      </c>
      <c r="T42" s="438">
        <v>284804</v>
      </c>
    </row>
    <row r="43" spans="1:20" s="130" customFormat="1" ht="19.5" customHeight="1">
      <c r="A43" s="434">
        <v>34</v>
      </c>
      <c r="B43" s="435" t="s">
        <v>4</v>
      </c>
      <c r="C43" s="436">
        <v>356969</v>
      </c>
      <c r="D43" s="436">
        <v>206458</v>
      </c>
      <c r="E43" s="436">
        <v>150511</v>
      </c>
      <c r="F43" s="436">
        <v>356827</v>
      </c>
      <c r="G43" s="436">
        <v>206392</v>
      </c>
      <c r="H43" s="436">
        <v>150435</v>
      </c>
      <c r="I43" s="436">
        <v>142</v>
      </c>
      <c r="J43" s="436">
        <v>66</v>
      </c>
      <c r="K43" s="436">
        <v>76</v>
      </c>
      <c r="L43" s="436">
        <v>3403</v>
      </c>
      <c r="M43" s="436">
        <v>1579</v>
      </c>
      <c r="N43" s="436">
        <v>197305</v>
      </c>
      <c r="O43" s="436">
        <v>102496</v>
      </c>
      <c r="P43" s="436">
        <v>136473</v>
      </c>
      <c r="Q43" s="436">
        <v>6643</v>
      </c>
      <c r="R43" s="437">
        <v>304783</v>
      </c>
      <c r="S43" s="437">
        <v>338760</v>
      </c>
      <c r="T43" s="438">
        <v>1498411</v>
      </c>
    </row>
    <row r="44" spans="1:20" s="130" customFormat="1" ht="19.5" customHeight="1">
      <c r="A44" s="434">
        <v>35</v>
      </c>
      <c r="B44" s="435" t="s">
        <v>5</v>
      </c>
      <c r="C44" s="436">
        <v>170321</v>
      </c>
      <c r="D44" s="436">
        <v>102399</v>
      </c>
      <c r="E44" s="436">
        <v>67922</v>
      </c>
      <c r="F44" s="436">
        <v>170296</v>
      </c>
      <c r="G44" s="436">
        <v>102387</v>
      </c>
      <c r="H44" s="436">
        <v>67909</v>
      </c>
      <c r="I44" s="436">
        <v>25</v>
      </c>
      <c r="J44" s="436">
        <v>12</v>
      </c>
      <c r="K44" s="436">
        <v>13</v>
      </c>
      <c r="L44" s="436">
        <v>2381</v>
      </c>
      <c r="M44" s="436">
        <v>757</v>
      </c>
      <c r="N44" s="436">
        <v>140318</v>
      </c>
      <c r="O44" s="436">
        <v>47536</v>
      </c>
      <c r="P44" s="436">
        <v>60550</v>
      </c>
      <c r="Q44" s="436">
        <v>3654</v>
      </c>
      <c r="R44" s="437">
        <v>190992</v>
      </c>
      <c r="S44" s="437">
        <v>204006</v>
      </c>
      <c r="T44" s="438">
        <v>797641</v>
      </c>
    </row>
    <row r="45" spans="1:20" s="130" customFormat="1" ht="19.5" customHeight="1">
      <c r="A45" s="439">
        <v>36</v>
      </c>
      <c r="B45" s="435" t="s">
        <v>6</v>
      </c>
      <c r="C45" s="436">
        <v>13627</v>
      </c>
      <c r="D45" s="436">
        <v>10144</v>
      </c>
      <c r="E45" s="436">
        <v>3483</v>
      </c>
      <c r="F45" s="436">
        <v>13621</v>
      </c>
      <c r="G45" s="436">
        <v>10138</v>
      </c>
      <c r="H45" s="436">
        <v>3483</v>
      </c>
      <c r="I45" s="436">
        <v>6</v>
      </c>
      <c r="J45" s="436">
        <v>6</v>
      </c>
      <c r="K45" s="436">
        <v>0</v>
      </c>
      <c r="L45" s="436">
        <v>22</v>
      </c>
      <c r="M45" s="436">
        <v>48</v>
      </c>
      <c r="N45" s="436">
        <v>2569</v>
      </c>
      <c r="O45" s="436">
        <v>1071</v>
      </c>
      <c r="P45" s="436">
        <v>1450</v>
      </c>
      <c r="Q45" s="436">
        <v>92</v>
      </c>
      <c r="R45" s="437">
        <v>3710</v>
      </c>
      <c r="S45" s="437">
        <v>4089</v>
      </c>
      <c r="T45" s="438">
        <v>43979</v>
      </c>
    </row>
    <row r="46" spans="1:20" s="130" customFormat="1" ht="19.5" customHeight="1">
      <c r="A46" s="439">
        <v>37</v>
      </c>
      <c r="B46" s="435" t="s">
        <v>7</v>
      </c>
      <c r="C46" s="436">
        <v>20005</v>
      </c>
      <c r="D46" s="436">
        <v>14568</v>
      </c>
      <c r="E46" s="436">
        <v>5437</v>
      </c>
      <c r="F46" s="436">
        <v>20005</v>
      </c>
      <c r="G46" s="436">
        <v>14568</v>
      </c>
      <c r="H46" s="436">
        <v>5437</v>
      </c>
      <c r="I46" s="436">
        <v>0</v>
      </c>
      <c r="J46" s="436">
        <v>0</v>
      </c>
      <c r="K46" s="436">
        <v>0</v>
      </c>
      <c r="L46" s="436">
        <v>101</v>
      </c>
      <c r="M46" s="436">
        <v>72</v>
      </c>
      <c r="N46" s="436">
        <v>9828</v>
      </c>
      <c r="O46" s="436">
        <v>4034</v>
      </c>
      <c r="P46" s="436">
        <v>4839</v>
      </c>
      <c r="Q46" s="436">
        <v>240</v>
      </c>
      <c r="R46" s="437">
        <v>14035</v>
      </c>
      <c r="S46" s="437">
        <v>14840</v>
      </c>
      <c r="T46" s="438">
        <v>82557</v>
      </c>
    </row>
    <row r="47" spans="1:20" s="130" customFormat="1" ht="19.5" customHeight="1">
      <c r="A47" s="439">
        <v>38</v>
      </c>
      <c r="B47" s="435" t="s">
        <v>8</v>
      </c>
      <c r="C47" s="436">
        <v>54052</v>
      </c>
      <c r="D47" s="436">
        <v>34278</v>
      </c>
      <c r="E47" s="436">
        <v>19774</v>
      </c>
      <c r="F47" s="436">
        <v>54044</v>
      </c>
      <c r="G47" s="436">
        <v>34272</v>
      </c>
      <c r="H47" s="436">
        <v>19772</v>
      </c>
      <c r="I47" s="436">
        <v>8</v>
      </c>
      <c r="J47" s="436">
        <v>6</v>
      </c>
      <c r="K47" s="436">
        <v>2</v>
      </c>
      <c r="L47" s="436">
        <v>502</v>
      </c>
      <c r="M47" s="436">
        <v>338</v>
      </c>
      <c r="N47" s="436">
        <v>22346</v>
      </c>
      <c r="O47" s="436">
        <v>7595</v>
      </c>
      <c r="P47" s="436">
        <v>10065</v>
      </c>
      <c r="Q47" s="436">
        <v>524</v>
      </c>
      <c r="R47" s="437">
        <v>30781</v>
      </c>
      <c r="S47" s="437">
        <v>33251</v>
      </c>
      <c r="T47" s="438">
        <v>224004</v>
      </c>
    </row>
    <row r="48" spans="1:20" s="130" customFormat="1" ht="19.5" customHeight="1">
      <c r="A48" s="439">
        <v>39</v>
      </c>
      <c r="B48" s="435" t="s">
        <v>9</v>
      </c>
      <c r="C48" s="436">
        <v>16710</v>
      </c>
      <c r="D48" s="436">
        <v>12103</v>
      </c>
      <c r="E48" s="436">
        <v>4607</v>
      </c>
      <c r="F48" s="436">
        <v>16705</v>
      </c>
      <c r="G48" s="436">
        <v>12098</v>
      </c>
      <c r="H48" s="436">
        <v>4607</v>
      </c>
      <c r="I48" s="436">
        <v>5</v>
      </c>
      <c r="J48" s="436">
        <v>5</v>
      </c>
      <c r="K48" s="436">
        <v>0</v>
      </c>
      <c r="L48" s="436">
        <v>158</v>
      </c>
      <c r="M48" s="436">
        <v>55</v>
      </c>
      <c r="N48" s="436">
        <v>10068</v>
      </c>
      <c r="O48" s="436">
        <v>3354</v>
      </c>
      <c r="P48" s="436">
        <v>4083</v>
      </c>
      <c r="Q48" s="436">
        <v>290</v>
      </c>
      <c r="R48" s="437">
        <v>13635</v>
      </c>
      <c r="S48" s="437">
        <v>14364</v>
      </c>
      <c r="T48" s="438">
        <v>64260</v>
      </c>
    </row>
    <row r="49" spans="1:20" s="130" customFormat="1" ht="19.5" customHeight="1">
      <c r="A49" s="439">
        <v>40</v>
      </c>
      <c r="B49" s="435" t="s">
        <v>10</v>
      </c>
      <c r="C49" s="436">
        <v>11932</v>
      </c>
      <c r="D49" s="436">
        <v>7815</v>
      </c>
      <c r="E49" s="436">
        <v>4117</v>
      </c>
      <c r="F49" s="436">
        <v>11931</v>
      </c>
      <c r="G49" s="436">
        <v>7815</v>
      </c>
      <c r="H49" s="436">
        <v>4116</v>
      </c>
      <c r="I49" s="436">
        <v>1</v>
      </c>
      <c r="J49" s="436">
        <v>0</v>
      </c>
      <c r="K49" s="436">
        <v>1</v>
      </c>
      <c r="L49" s="436">
        <v>109</v>
      </c>
      <c r="M49" s="436">
        <v>59</v>
      </c>
      <c r="N49" s="436">
        <v>5439</v>
      </c>
      <c r="O49" s="436">
        <v>1785</v>
      </c>
      <c r="P49" s="436">
        <v>2309</v>
      </c>
      <c r="Q49" s="436">
        <v>110</v>
      </c>
      <c r="R49" s="437">
        <v>7392</v>
      </c>
      <c r="S49" s="437">
        <v>7916</v>
      </c>
      <c r="T49" s="438">
        <v>49926</v>
      </c>
    </row>
    <row r="50" spans="1:20" s="130" customFormat="1" ht="19.5" customHeight="1">
      <c r="A50" s="439">
        <v>41</v>
      </c>
      <c r="B50" s="435" t="s">
        <v>71</v>
      </c>
      <c r="C50" s="436">
        <v>60319</v>
      </c>
      <c r="D50" s="436">
        <v>34531</v>
      </c>
      <c r="E50" s="436">
        <v>25788</v>
      </c>
      <c r="F50" s="436">
        <v>60312</v>
      </c>
      <c r="G50" s="436">
        <v>34525</v>
      </c>
      <c r="H50" s="436">
        <v>25787</v>
      </c>
      <c r="I50" s="436">
        <v>7</v>
      </c>
      <c r="J50" s="436">
        <v>6</v>
      </c>
      <c r="K50" s="436">
        <v>1</v>
      </c>
      <c r="L50" s="436">
        <v>595</v>
      </c>
      <c r="M50" s="436">
        <v>270</v>
      </c>
      <c r="N50" s="436">
        <v>28016</v>
      </c>
      <c r="O50" s="436">
        <v>10430</v>
      </c>
      <c r="P50" s="436">
        <v>13567</v>
      </c>
      <c r="Q50" s="436">
        <v>1152</v>
      </c>
      <c r="R50" s="437">
        <v>39311</v>
      </c>
      <c r="S50" s="437">
        <v>42448</v>
      </c>
      <c r="T50" s="438">
        <v>220227</v>
      </c>
    </row>
    <row r="51" spans="1:20" s="130" customFormat="1" ht="19.5" customHeight="1">
      <c r="A51" s="439">
        <v>42</v>
      </c>
      <c r="B51" s="435" t="s">
        <v>215</v>
      </c>
      <c r="C51" s="436">
        <v>78944</v>
      </c>
      <c r="D51" s="436">
        <v>50193</v>
      </c>
      <c r="E51" s="436">
        <v>28751</v>
      </c>
      <c r="F51" s="436">
        <v>78937</v>
      </c>
      <c r="G51" s="436">
        <v>50187</v>
      </c>
      <c r="H51" s="436">
        <v>28750</v>
      </c>
      <c r="I51" s="436">
        <v>7</v>
      </c>
      <c r="J51" s="436">
        <v>6</v>
      </c>
      <c r="K51" s="436">
        <v>1</v>
      </c>
      <c r="L51" s="436">
        <v>619</v>
      </c>
      <c r="M51" s="436">
        <v>404</v>
      </c>
      <c r="N51" s="436">
        <v>37063</v>
      </c>
      <c r="O51" s="436">
        <v>12321</v>
      </c>
      <c r="P51" s="436">
        <v>16086</v>
      </c>
      <c r="Q51" s="436">
        <v>773</v>
      </c>
      <c r="R51" s="437">
        <v>50407</v>
      </c>
      <c r="S51" s="437">
        <v>54172</v>
      </c>
      <c r="T51" s="438">
        <v>342466</v>
      </c>
    </row>
    <row r="52" spans="1:20" s="130" customFormat="1" ht="19.5" customHeight="1">
      <c r="A52" s="439">
        <v>43</v>
      </c>
      <c r="B52" s="435" t="s">
        <v>65</v>
      </c>
      <c r="C52" s="436">
        <v>22412</v>
      </c>
      <c r="D52" s="436">
        <v>15320</v>
      </c>
      <c r="E52" s="436">
        <v>7092</v>
      </c>
      <c r="F52" s="436">
        <v>22408</v>
      </c>
      <c r="G52" s="436">
        <v>15316</v>
      </c>
      <c r="H52" s="436">
        <v>7092</v>
      </c>
      <c r="I52" s="436">
        <v>4</v>
      </c>
      <c r="J52" s="436">
        <v>4</v>
      </c>
      <c r="K52" s="436">
        <v>0</v>
      </c>
      <c r="L52" s="436">
        <v>170</v>
      </c>
      <c r="M52" s="436">
        <v>130</v>
      </c>
      <c r="N52" s="436">
        <v>10342</v>
      </c>
      <c r="O52" s="436">
        <v>3883</v>
      </c>
      <c r="P52" s="436">
        <v>4739</v>
      </c>
      <c r="Q52" s="436">
        <v>341</v>
      </c>
      <c r="R52" s="437">
        <v>14525</v>
      </c>
      <c r="S52" s="437">
        <v>15381</v>
      </c>
      <c r="T52" s="438">
        <v>89871</v>
      </c>
    </row>
    <row r="53" spans="1:20" s="130" customFormat="1" ht="19.5" customHeight="1">
      <c r="A53" s="439">
        <v>44</v>
      </c>
      <c r="B53" s="440" t="s">
        <v>66</v>
      </c>
      <c r="C53" s="436">
        <v>40055</v>
      </c>
      <c r="D53" s="436">
        <v>26967</v>
      </c>
      <c r="E53" s="436">
        <v>13088</v>
      </c>
      <c r="F53" s="436">
        <v>40050</v>
      </c>
      <c r="G53" s="436">
        <v>26962</v>
      </c>
      <c r="H53" s="436">
        <v>13088</v>
      </c>
      <c r="I53" s="436">
        <v>5</v>
      </c>
      <c r="J53" s="436">
        <v>5</v>
      </c>
      <c r="K53" s="436">
        <v>0</v>
      </c>
      <c r="L53" s="436">
        <v>312</v>
      </c>
      <c r="M53" s="436">
        <v>187</v>
      </c>
      <c r="N53" s="436">
        <v>16003</v>
      </c>
      <c r="O53" s="436">
        <v>5396</v>
      </c>
      <c r="P53" s="436">
        <v>7331</v>
      </c>
      <c r="Q53" s="436">
        <v>352</v>
      </c>
      <c r="R53" s="437">
        <v>21898</v>
      </c>
      <c r="S53" s="437">
        <v>23833</v>
      </c>
      <c r="T53" s="438">
        <v>163601</v>
      </c>
    </row>
    <row r="54" spans="1:20" s="130" customFormat="1" ht="19.5" customHeight="1">
      <c r="A54" s="439">
        <v>45</v>
      </c>
      <c r="B54" s="440" t="s">
        <v>67</v>
      </c>
      <c r="C54" s="436">
        <v>48212</v>
      </c>
      <c r="D54" s="436">
        <v>30050</v>
      </c>
      <c r="E54" s="436">
        <v>18162</v>
      </c>
      <c r="F54" s="436">
        <v>48203</v>
      </c>
      <c r="G54" s="436">
        <v>30041</v>
      </c>
      <c r="H54" s="436">
        <v>18162</v>
      </c>
      <c r="I54" s="436">
        <v>9</v>
      </c>
      <c r="J54" s="436">
        <v>9</v>
      </c>
      <c r="K54" s="436">
        <v>0</v>
      </c>
      <c r="L54" s="436">
        <v>405</v>
      </c>
      <c r="M54" s="436">
        <v>227</v>
      </c>
      <c r="N54" s="436">
        <v>26936</v>
      </c>
      <c r="O54" s="436">
        <v>8072</v>
      </c>
      <c r="P54" s="436">
        <v>10101</v>
      </c>
      <c r="Q54" s="436">
        <v>1094</v>
      </c>
      <c r="R54" s="437">
        <v>35640</v>
      </c>
      <c r="S54" s="437">
        <v>37669</v>
      </c>
      <c r="T54" s="438">
        <v>194090</v>
      </c>
    </row>
    <row r="55" spans="1:20" s="130" customFormat="1" ht="19.5" customHeight="1">
      <c r="A55" s="439">
        <v>46</v>
      </c>
      <c r="B55" s="440" t="s">
        <v>298</v>
      </c>
      <c r="C55" s="436">
        <v>39056</v>
      </c>
      <c r="D55" s="436">
        <v>25909</v>
      </c>
      <c r="E55" s="436">
        <v>13147</v>
      </c>
      <c r="F55" s="436">
        <v>39048</v>
      </c>
      <c r="G55" s="436">
        <v>25901</v>
      </c>
      <c r="H55" s="436">
        <v>13147</v>
      </c>
      <c r="I55" s="436">
        <v>8</v>
      </c>
      <c r="J55" s="436">
        <v>8</v>
      </c>
      <c r="K55" s="436">
        <v>0</v>
      </c>
      <c r="L55" s="436">
        <v>253</v>
      </c>
      <c r="M55" s="436">
        <v>237</v>
      </c>
      <c r="N55" s="436">
        <v>13562</v>
      </c>
      <c r="O55" s="436">
        <v>4199</v>
      </c>
      <c r="P55" s="436">
        <v>6024</v>
      </c>
      <c r="Q55" s="436">
        <v>409</v>
      </c>
      <c r="R55" s="437">
        <v>18251</v>
      </c>
      <c r="S55" s="437">
        <v>20076</v>
      </c>
      <c r="T55" s="438">
        <v>163455</v>
      </c>
    </row>
    <row r="56" spans="1:20" s="130" customFormat="1" ht="19.5" customHeight="1">
      <c r="A56" s="439">
        <v>47</v>
      </c>
      <c r="B56" s="440" t="s">
        <v>69</v>
      </c>
      <c r="C56" s="436">
        <v>31672</v>
      </c>
      <c r="D56" s="436">
        <v>24669</v>
      </c>
      <c r="E56" s="436">
        <v>7003</v>
      </c>
      <c r="F56" s="436">
        <v>31662</v>
      </c>
      <c r="G56" s="436">
        <v>24659</v>
      </c>
      <c r="H56" s="436">
        <v>7003</v>
      </c>
      <c r="I56" s="436">
        <v>10</v>
      </c>
      <c r="J56" s="436">
        <v>10</v>
      </c>
      <c r="K56" s="436">
        <v>0</v>
      </c>
      <c r="L56" s="436">
        <v>67</v>
      </c>
      <c r="M56" s="436">
        <v>97</v>
      </c>
      <c r="N56" s="436">
        <v>5310</v>
      </c>
      <c r="O56" s="436">
        <v>2282</v>
      </c>
      <c r="P56" s="436">
        <v>3727</v>
      </c>
      <c r="Q56" s="436">
        <v>215</v>
      </c>
      <c r="R56" s="437">
        <v>7756</v>
      </c>
      <c r="S56" s="437">
        <v>9201</v>
      </c>
      <c r="T56" s="438">
        <v>125942</v>
      </c>
    </row>
    <row r="57" spans="1:20" s="130" customFormat="1" ht="19.5" customHeight="1">
      <c r="A57" s="439">
        <v>48</v>
      </c>
      <c r="B57" s="440" t="s">
        <v>154</v>
      </c>
      <c r="C57" s="436">
        <v>40238</v>
      </c>
      <c r="D57" s="436">
        <v>25066</v>
      </c>
      <c r="E57" s="436">
        <v>15172</v>
      </c>
      <c r="F57" s="436">
        <v>40230</v>
      </c>
      <c r="G57" s="436">
        <v>25059</v>
      </c>
      <c r="H57" s="436">
        <v>15171</v>
      </c>
      <c r="I57" s="436">
        <v>8</v>
      </c>
      <c r="J57" s="436">
        <v>7</v>
      </c>
      <c r="K57" s="436">
        <v>1</v>
      </c>
      <c r="L57" s="436">
        <v>441</v>
      </c>
      <c r="M57" s="436">
        <v>153</v>
      </c>
      <c r="N57" s="436">
        <v>28163</v>
      </c>
      <c r="O57" s="436">
        <v>8224</v>
      </c>
      <c r="P57" s="436">
        <v>10514</v>
      </c>
      <c r="Q57" s="436">
        <v>660</v>
      </c>
      <c r="R57" s="437">
        <v>36981</v>
      </c>
      <c r="S57" s="437">
        <v>39271</v>
      </c>
      <c r="T57" s="438">
        <v>158351</v>
      </c>
    </row>
    <row r="58" spans="1:20" s="130" customFormat="1" ht="19.5" customHeight="1">
      <c r="A58" s="439">
        <v>49</v>
      </c>
      <c r="B58" s="440" t="s">
        <v>155</v>
      </c>
      <c r="C58" s="436">
        <v>14022</v>
      </c>
      <c r="D58" s="436">
        <v>10765</v>
      </c>
      <c r="E58" s="436">
        <v>3257</v>
      </c>
      <c r="F58" s="436">
        <v>14022</v>
      </c>
      <c r="G58" s="436">
        <v>10765</v>
      </c>
      <c r="H58" s="436">
        <v>3257</v>
      </c>
      <c r="I58" s="436">
        <v>0</v>
      </c>
      <c r="J58" s="436">
        <v>0</v>
      </c>
      <c r="K58" s="436">
        <v>0</v>
      </c>
      <c r="L58" s="436">
        <v>32</v>
      </c>
      <c r="M58" s="436">
        <v>42</v>
      </c>
      <c r="N58" s="436">
        <v>2682</v>
      </c>
      <c r="O58" s="436">
        <v>1018</v>
      </c>
      <c r="P58" s="436">
        <v>1507</v>
      </c>
      <c r="Q58" s="436">
        <v>167</v>
      </c>
      <c r="R58" s="437">
        <v>3774</v>
      </c>
      <c r="S58" s="437">
        <v>4263</v>
      </c>
      <c r="T58" s="438">
        <v>51992</v>
      </c>
    </row>
    <row r="59" spans="1:20" s="130" customFormat="1" ht="19.5" customHeight="1">
      <c r="A59" s="439">
        <v>50</v>
      </c>
      <c r="B59" s="440" t="s">
        <v>156</v>
      </c>
      <c r="C59" s="436">
        <v>12995</v>
      </c>
      <c r="D59" s="436">
        <v>8392</v>
      </c>
      <c r="E59" s="436">
        <v>4603</v>
      </c>
      <c r="F59" s="436">
        <v>12981</v>
      </c>
      <c r="G59" s="436">
        <v>8379</v>
      </c>
      <c r="H59" s="436">
        <v>4602</v>
      </c>
      <c r="I59" s="436">
        <v>14</v>
      </c>
      <c r="J59" s="436">
        <v>13</v>
      </c>
      <c r="K59" s="436">
        <v>1</v>
      </c>
      <c r="L59" s="436">
        <v>100</v>
      </c>
      <c r="M59" s="436">
        <v>58</v>
      </c>
      <c r="N59" s="436">
        <v>5663</v>
      </c>
      <c r="O59" s="436">
        <v>2124</v>
      </c>
      <c r="P59" s="436">
        <v>2682</v>
      </c>
      <c r="Q59" s="436">
        <v>96</v>
      </c>
      <c r="R59" s="437">
        <v>7945</v>
      </c>
      <c r="S59" s="437">
        <v>8503</v>
      </c>
      <c r="T59" s="438">
        <v>53210</v>
      </c>
    </row>
    <row r="60" spans="1:20" s="130" customFormat="1" ht="19.5" customHeight="1">
      <c r="A60" s="439">
        <v>51</v>
      </c>
      <c r="B60" s="440" t="s">
        <v>157</v>
      </c>
      <c r="C60" s="436">
        <v>14336</v>
      </c>
      <c r="D60" s="436">
        <v>8863</v>
      </c>
      <c r="E60" s="436">
        <v>5473</v>
      </c>
      <c r="F60" s="436">
        <v>14324</v>
      </c>
      <c r="G60" s="436">
        <v>8853</v>
      </c>
      <c r="H60" s="436">
        <v>5471</v>
      </c>
      <c r="I60" s="436">
        <v>12</v>
      </c>
      <c r="J60" s="436">
        <v>10</v>
      </c>
      <c r="K60" s="436">
        <v>2</v>
      </c>
      <c r="L60" s="436">
        <v>140</v>
      </c>
      <c r="M60" s="436">
        <v>104</v>
      </c>
      <c r="N60" s="436">
        <v>6938</v>
      </c>
      <c r="O60" s="436">
        <v>2329</v>
      </c>
      <c r="P60" s="436">
        <v>3069</v>
      </c>
      <c r="Q60" s="436">
        <v>163</v>
      </c>
      <c r="R60" s="437">
        <v>9511</v>
      </c>
      <c r="S60" s="437">
        <v>10251</v>
      </c>
      <c r="T60" s="438">
        <v>57713</v>
      </c>
    </row>
    <row r="61" spans="1:20" s="130" customFormat="1" ht="19.5" customHeight="1">
      <c r="A61" s="439">
        <v>52</v>
      </c>
      <c r="B61" s="440" t="s">
        <v>158</v>
      </c>
      <c r="C61" s="436">
        <v>26337</v>
      </c>
      <c r="D61" s="436">
        <v>16634</v>
      </c>
      <c r="E61" s="436">
        <v>9703</v>
      </c>
      <c r="F61" s="436">
        <v>26320</v>
      </c>
      <c r="G61" s="436">
        <v>16618</v>
      </c>
      <c r="H61" s="436">
        <v>9702</v>
      </c>
      <c r="I61" s="436">
        <v>17</v>
      </c>
      <c r="J61" s="436">
        <v>16</v>
      </c>
      <c r="K61" s="436">
        <v>1</v>
      </c>
      <c r="L61" s="436">
        <v>233</v>
      </c>
      <c r="M61" s="436">
        <v>150</v>
      </c>
      <c r="N61" s="436">
        <v>14894</v>
      </c>
      <c r="O61" s="436">
        <v>4371</v>
      </c>
      <c r="P61" s="436">
        <v>5629</v>
      </c>
      <c r="Q61" s="436">
        <v>378</v>
      </c>
      <c r="R61" s="437">
        <v>19648</v>
      </c>
      <c r="S61" s="437">
        <v>20906</v>
      </c>
      <c r="T61" s="438">
        <v>113060</v>
      </c>
    </row>
    <row r="62" spans="1:20" s="130" customFormat="1" ht="19.5" customHeight="1">
      <c r="A62" s="434">
        <v>53</v>
      </c>
      <c r="B62" s="435" t="s">
        <v>159</v>
      </c>
      <c r="C62" s="436">
        <v>15281</v>
      </c>
      <c r="D62" s="436">
        <v>9605</v>
      </c>
      <c r="E62" s="436">
        <v>5676</v>
      </c>
      <c r="F62" s="436">
        <v>15281</v>
      </c>
      <c r="G62" s="436">
        <v>9605</v>
      </c>
      <c r="H62" s="436">
        <v>5676</v>
      </c>
      <c r="I62" s="436">
        <v>0</v>
      </c>
      <c r="J62" s="436">
        <v>0</v>
      </c>
      <c r="K62" s="436">
        <v>0</v>
      </c>
      <c r="L62" s="436">
        <v>38</v>
      </c>
      <c r="M62" s="436">
        <v>44</v>
      </c>
      <c r="N62" s="436">
        <v>4768</v>
      </c>
      <c r="O62" s="436">
        <v>2106</v>
      </c>
      <c r="P62" s="436">
        <v>2790</v>
      </c>
      <c r="Q62" s="436">
        <v>160</v>
      </c>
      <c r="R62" s="437">
        <v>6956</v>
      </c>
      <c r="S62" s="437">
        <v>7640</v>
      </c>
      <c r="T62" s="438">
        <v>45861</v>
      </c>
    </row>
    <row r="63" spans="1:20" s="130" customFormat="1" ht="19.5" customHeight="1">
      <c r="A63" s="434">
        <v>54</v>
      </c>
      <c r="B63" s="435" t="s">
        <v>246</v>
      </c>
      <c r="C63" s="436">
        <v>34011</v>
      </c>
      <c r="D63" s="436">
        <v>21375</v>
      </c>
      <c r="E63" s="436">
        <v>12636</v>
      </c>
      <c r="F63" s="436">
        <v>34010</v>
      </c>
      <c r="G63" s="436">
        <v>21375</v>
      </c>
      <c r="H63" s="436">
        <v>12635</v>
      </c>
      <c r="I63" s="436">
        <v>1</v>
      </c>
      <c r="J63" s="436">
        <v>0</v>
      </c>
      <c r="K63" s="436">
        <v>1</v>
      </c>
      <c r="L63" s="436">
        <v>203</v>
      </c>
      <c r="M63" s="436">
        <v>152</v>
      </c>
      <c r="N63" s="436">
        <v>14940</v>
      </c>
      <c r="O63" s="436">
        <v>5778</v>
      </c>
      <c r="P63" s="436">
        <v>7386</v>
      </c>
      <c r="Q63" s="436">
        <v>653</v>
      </c>
      <c r="R63" s="437">
        <v>21073</v>
      </c>
      <c r="S63" s="437">
        <v>22681</v>
      </c>
      <c r="T63" s="438">
        <v>134116</v>
      </c>
    </row>
    <row r="64" spans="1:20" s="130" customFormat="1" ht="19.5" customHeight="1">
      <c r="A64" s="434">
        <v>55</v>
      </c>
      <c r="B64" s="435" t="s">
        <v>247</v>
      </c>
      <c r="C64" s="436">
        <v>56413</v>
      </c>
      <c r="D64" s="436">
        <v>34445</v>
      </c>
      <c r="E64" s="436">
        <v>21968</v>
      </c>
      <c r="F64" s="436">
        <v>56390</v>
      </c>
      <c r="G64" s="436">
        <v>34423</v>
      </c>
      <c r="H64" s="436">
        <v>21967</v>
      </c>
      <c r="I64" s="436">
        <v>23</v>
      </c>
      <c r="J64" s="436">
        <v>22</v>
      </c>
      <c r="K64" s="436">
        <v>1</v>
      </c>
      <c r="L64" s="436">
        <v>443</v>
      </c>
      <c r="M64" s="436">
        <v>318</v>
      </c>
      <c r="N64" s="436">
        <v>30159</v>
      </c>
      <c r="O64" s="436">
        <v>9187</v>
      </c>
      <c r="P64" s="436">
        <v>12049</v>
      </c>
      <c r="Q64" s="436">
        <v>800</v>
      </c>
      <c r="R64" s="437">
        <v>40107</v>
      </c>
      <c r="S64" s="437">
        <v>42969</v>
      </c>
      <c r="T64" s="438">
        <v>229737</v>
      </c>
    </row>
    <row r="65" spans="1:20" s="130" customFormat="1" ht="19.5" customHeight="1">
      <c r="A65" s="434">
        <v>56</v>
      </c>
      <c r="B65" s="435" t="s">
        <v>181</v>
      </c>
      <c r="C65" s="436">
        <v>18073</v>
      </c>
      <c r="D65" s="436">
        <v>15066</v>
      </c>
      <c r="E65" s="436">
        <v>3007</v>
      </c>
      <c r="F65" s="436">
        <v>18060</v>
      </c>
      <c r="G65" s="436">
        <v>15055</v>
      </c>
      <c r="H65" s="436">
        <v>3005</v>
      </c>
      <c r="I65" s="436">
        <v>13</v>
      </c>
      <c r="J65" s="436">
        <v>11</v>
      </c>
      <c r="K65" s="436">
        <v>2</v>
      </c>
      <c r="L65" s="436">
        <v>30</v>
      </c>
      <c r="M65" s="436">
        <v>163</v>
      </c>
      <c r="N65" s="436">
        <v>4293</v>
      </c>
      <c r="O65" s="436">
        <v>1653</v>
      </c>
      <c r="P65" s="436">
        <v>2669</v>
      </c>
      <c r="Q65" s="436">
        <v>81</v>
      </c>
      <c r="R65" s="437">
        <v>6139</v>
      </c>
      <c r="S65" s="437">
        <v>7155</v>
      </c>
      <c r="T65" s="438">
        <v>78590</v>
      </c>
    </row>
    <row r="66" spans="1:20" s="130" customFormat="1" ht="19.5" customHeight="1">
      <c r="A66" s="434">
        <v>57</v>
      </c>
      <c r="B66" s="435" t="s">
        <v>19</v>
      </c>
      <c r="C66" s="436">
        <v>10171</v>
      </c>
      <c r="D66" s="436">
        <v>6631</v>
      </c>
      <c r="E66" s="436">
        <v>3540</v>
      </c>
      <c r="F66" s="436">
        <v>10171</v>
      </c>
      <c r="G66" s="436">
        <v>6631</v>
      </c>
      <c r="H66" s="436">
        <v>3540</v>
      </c>
      <c r="I66" s="436">
        <v>0</v>
      </c>
      <c r="J66" s="436">
        <v>0</v>
      </c>
      <c r="K66" s="436">
        <v>0</v>
      </c>
      <c r="L66" s="436">
        <v>63</v>
      </c>
      <c r="M66" s="436">
        <v>54</v>
      </c>
      <c r="N66" s="436">
        <v>6574</v>
      </c>
      <c r="O66" s="436">
        <v>2271</v>
      </c>
      <c r="P66" s="436">
        <v>2737</v>
      </c>
      <c r="Q66" s="436">
        <v>168</v>
      </c>
      <c r="R66" s="437">
        <v>8962</v>
      </c>
      <c r="S66" s="437">
        <v>9428</v>
      </c>
      <c r="T66" s="438">
        <v>36649</v>
      </c>
    </row>
    <row r="67" spans="1:20" s="130" customFormat="1" ht="19.5" customHeight="1">
      <c r="A67" s="434">
        <v>58</v>
      </c>
      <c r="B67" s="435" t="s">
        <v>20</v>
      </c>
      <c r="C67" s="436">
        <v>28335</v>
      </c>
      <c r="D67" s="436">
        <v>19241</v>
      </c>
      <c r="E67" s="436">
        <v>9094</v>
      </c>
      <c r="F67" s="436">
        <v>28335</v>
      </c>
      <c r="G67" s="436">
        <v>19241</v>
      </c>
      <c r="H67" s="436">
        <v>9094</v>
      </c>
      <c r="I67" s="436">
        <v>0</v>
      </c>
      <c r="J67" s="436">
        <v>0</v>
      </c>
      <c r="K67" s="436">
        <v>0</v>
      </c>
      <c r="L67" s="436">
        <v>183</v>
      </c>
      <c r="M67" s="436">
        <v>129</v>
      </c>
      <c r="N67" s="436">
        <v>10894</v>
      </c>
      <c r="O67" s="436">
        <v>4495</v>
      </c>
      <c r="P67" s="436">
        <v>5923</v>
      </c>
      <c r="Q67" s="436">
        <v>244</v>
      </c>
      <c r="R67" s="437">
        <v>15701</v>
      </c>
      <c r="S67" s="437">
        <v>17129</v>
      </c>
      <c r="T67" s="438">
        <v>112184</v>
      </c>
    </row>
    <row r="68" spans="1:20" s="130" customFormat="1" ht="19.5" customHeight="1">
      <c r="A68" s="434">
        <v>59</v>
      </c>
      <c r="B68" s="435" t="s">
        <v>21</v>
      </c>
      <c r="C68" s="436">
        <v>31468</v>
      </c>
      <c r="D68" s="436">
        <v>20306</v>
      </c>
      <c r="E68" s="436">
        <v>11162</v>
      </c>
      <c r="F68" s="436">
        <v>31467</v>
      </c>
      <c r="G68" s="436">
        <v>20306</v>
      </c>
      <c r="H68" s="436">
        <v>11161</v>
      </c>
      <c r="I68" s="436">
        <v>1</v>
      </c>
      <c r="J68" s="436">
        <v>0</v>
      </c>
      <c r="K68" s="436">
        <v>1</v>
      </c>
      <c r="L68" s="436">
        <v>343</v>
      </c>
      <c r="M68" s="436">
        <v>105</v>
      </c>
      <c r="N68" s="436">
        <v>16066</v>
      </c>
      <c r="O68" s="436">
        <v>5409</v>
      </c>
      <c r="P68" s="436">
        <v>6807</v>
      </c>
      <c r="Q68" s="436">
        <v>625</v>
      </c>
      <c r="R68" s="437">
        <v>21923</v>
      </c>
      <c r="S68" s="437">
        <v>23321</v>
      </c>
      <c r="T68" s="438">
        <v>114708</v>
      </c>
    </row>
    <row r="69" spans="1:20" s="130" customFormat="1" ht="19.5" customHeight="1">
      <c r="A69" s="434">
        <v>60</v>
      </c>
      <c r="B69" s="435" t="s">
        <v>166</v>
      </c>
      <c r="C69" s="436">
        <v>24987</v>
      </c>
      <c r="D69" s="436">
        <v>17245</v>
      </c>
      <c r="E69" s="436">
        <v>7742</v>
      </c>
      <c r="F69" s="436">
        <v>24987</v>
      </c>
      <c r="G69" s="436">
        <v>17245</v>
      </c>
      <c r="H69" s="436">
        <v>7742</v>
      </c>
      <c r="I69" s="436">
        <v>0</v>
      </c>
      <c r="J69" s="436">
        <v>0</v>
      </c>
      <c r="K69" s="436">
        <v>0</v>
      </c>
      <c r="L69" s="436">
        <v>199</v>
      </c>
      <c r="M69" s="436">
        <v>140</v>
      </c>
      <c r="N69" s="436">
        <v>12669</v>
      </c>
      <c r="O69" s="436">
        <v>4323</v>
      </c>
      <c r="P69" s="436">
        <v>5414</v>
      </c>
      <c r="Q69" s="436">
        <v>360</v>
      </c>
      <c r="R69" s="437">
        <v>17331</v>
      </c>
      <c r="S69" s="437">
        <v>18422</v>
      </c>
      <c r="T69" s="438">
        <v>110788</v>
      </c>
    </row>
    <row r="70" spans="1:20" s="130" customFormat="1" ht="19.5" customHeight="1">
      <c r="A70" s="434">
        <v>61</v>
      </c>
      <c r="B70" s="435" t="s">
        <v>167</v>
      </c>
      <c r="C70" s="436">
        <v>37597</v>
      </c>
      <c r="D70" s="436">
        <v>23003</v>
      </c>
      <c r="E70" s="436">
        <v>14594</v>
      </c>
      <c r="F70" s="436">
        <v>37585</v>
      </c>
      <c r="G70" s="436">
        <v>22991</v>
      </c>
      <c r="H70" s="436">
        <v>14594</v>
      </c>
      <c r="I70" s="436">
        <v>12</v>
      </c>
      <c r="J70" s="436">
        <v>12</v>
      </c>
      <c r="K70" s="436">
        <v>0</v>
      </c>
      <c r="L70" s="436">
        <v>204</v>
      </c>
      <c r="M70" s="436">
        <v>133</v>
      </c>
      <c r="N70" s="436">
        <v>18673</v>
      </c>
      <c r="O70" s="436">
        <v>6152</v>
      </c>
      <c r="P70" s="436">
        <v>8045</v>
      </c>
      <c r="Q70" s="436">
        <v>439</v>
      </c>
      <c r="R70" s="437">
        <v>25162</v>
      </c>
      <c r="S70" s="437">
        <v>27055</v>
      </c>
      <c r="T70" s="438">
        <v>152952</v>
      </c>
    </row>
    <row r="71" spans="1:20" s="130" customFormat="1" ht="19.5" customHeight="1">
      <c r="A71" s="434">
        <v>62</v>
      </c>
      <c r="B71" s="435" t="s">
        <v>168</v>
      </c>
      <c r="C71" s="436">
        <v>13746</v>
      </c>
      <c r="D71" s="436">
        <v>11614</v>
      </c>
      <c r="E71" s="436">
        <v>2132</v>
      </c>
      <c r="F71" s="436">
        <v>13746</v>
      </c>
      <c r="G71" s="436">
        <v>11614</v>
      </c>
      <c r="H71" s="436">
        <v>2132</v>
      </c>
      <c r="I71" s="436">
        <v>0</v>
      </c>
      <c r="J71" s="436">
        <v>0</v>
      </c>
      <c r="K71" s="436">
        <v>0</v>
      </c>
      <c r="L71" s="436">
        <v>38</v>
      </c>
      <c r="M71" s="441">
        <v>26</v>
      </c>
      <c r="N71" s="436">
        <v>1978</v>
      </c>
      <c r="O71" s="436">
        <v>721</v>
      </c>
      <c r="P71" s="436">
        <v>962</v>
      </c>
      <c r="Q71" s="436">
        <v>54</v>
      </c>
      <c r="R71" s="437">
        <v>2763</v>
      </c>
      <c r="S71" s="437">
        <v>3004</v>
      </c>
      <c r="T71" s="438">
        <v>38211</v>
      </c>
    </row>
    <row r="72" spans="1:20" s="130" customFormat="1" ht="19.5" customHeight="1">
      <c r="A72" s="434">
        <v>63</v>
      </c>
      <c r="B72" s="435" t="s">
        <v>163</v>
      </c>
      <c r="C72" s="436">
        <v>49922</v>
      </c>
      <c r="D72" s="436">
        <v>35545</v>
      </c>
      <c r="E72" s="436">
        <v>14377</v>
      </c>
      <c r="F72" s="436">
        <v>49920</v>
      </c>
      <c r="G72" s="436">
        <v>35543</v>
      </c>
      <c r="H72" s="436">
        <v>14377</v>
      </c>
      <c r="I72" s="436">
        <v>2</v>
      </c>
      <c r="J72" s="436">
        <v>2</v>
      </c>
      <c r="K72" s="436">
        <v>0</v>
      </c>
      <c r="L72" s="436">
        <v>95</v>
      </c>
      <c r="M72" s="436">
        <v>104</v>
      </c>
      <c r="N72" s="436">
        <v>6898</v>
      </c>
      <c r="O72" s="436">
        <v>3280</v>
      </c>
      <c r="P72" s="436">
        <v>5192</v>
      </c>
      <c r="Q72" s="436">
        <v>398</v>
      </c>
      <c r="R72" s="437">
        <v>10377</v>
      </c>
      <c r="S72" s="437">
        <v>12289</v>
      </c>
      <c r="T72" s="438">
        <v>183488</v>
      </c>
    </row>
    <row r="73" spans="1:20" s="130" customFormat="1" ht="19.5" customHeight="1">
      <c r="A73" s="434">
        <v>64</v>
      </c>
      <c r="B73" s="435" t="s">
        <v>164</v>
      </c>
      <c r="C73" s="436">
        <v>13657</v>
      </c>
      <c r="D73" s="436">
        <v>8224</v>
      </c>
      <c r="E73" s="436">
        <v>5433</v>
      </c>
      <c r="F73" s="436">
        <v>13623</v>
      </c>
      <c r="G73" s="436">
        <v>8194</v>
      </c>
      <c r="H73" s="436">
        <v>5429</v>
      </c>
      <c r="I73" s="436">
        <v>34</v>
      </c>
      <c r="J73" s="436">
        <v>30</v>
      </c>
      <c r="K73" s="436">
        <v>4</v>
      </c>
      <c r="L73" s="436">
        <v>125</v>
      </c>
      <c r="M73" s="436">
        <v>79</v>
      </c>
      <c r="N73" s="436">
        <v>7993</v>
      </c>
      <c r="O73" s="436">
        <v>2198</v>
      </c>
      <c r="P73" s="436">
        <v>2713</v>
      </c>
      <c r="Q73" s="436">
        <v>167</v>
      </c>
      <c r="R73" s="437">
        <v>10395</v>
      </c>
      <c r="S73" s="437">
        <v>10910</v>
      </c>
      <c r="T73" s="438">
        <v>49982</v>
      </c>
    </row>
    <row r="74" spans="1:20" s="130" customFormat="1" ht="19.5" customHeight="1">
      <c r="A74" s="434">
        <v>65</v>
      </c>
      <c r="B74" s="435" t="s">
        <v>165</v>
      </c>
      <c r="C74" s="436">
        <v>42632</v>
      </c>
      <c r="D74" s="436">
        <v>32225</v>
      </c>
      <c r="E74" s="436">
        <v>10407</v>
      </c>
      <c r="F74" s="436">
        <v>42631</v>
      </c>
      <c r="G74" s="436">
        <v>32224</v>
      </c>
      <c r="H74" s="436">
        <v>10407</v>
      </c>
      <c r="I74" s="436">
        <v>1</v>
      </c>
      <c r="J74" s="436">
        <v>1</v>
      </c>
      <c r="K74" s="436">
        <v>0</v>
      </c>
      <c r="L74" s="436">
        <v>56</v>
      </c>
      <c r="M74" s="436">
        <v>134</v>
      </c>
      <c r="N74" s="436">
        <v>9466</v>
      </c>
      <c r="O74" s="436">
        <v>3297</v>
      </c>
      <c r="P74" s="436">
        <v>5233</v>
      </c>
      <c r="Q74" s="436">
        <v>268</v>
      </c>
      <c r="R74" s="437">
        <v>12953</v>
      </c>
      <c r="S74" s="437">
        <v>14889</v>
      </c>
      <c r="T74" s="438">
        <v>164937</v>
      </c>
    </row>
    <row r="75" spans="1:20" s="130" customFormat="1" ht="19.5" customHeight="1">
      <c r="A75" s="434">
        <v>66</v>
      </c>
      <c r="B75" s="435" t="s">
        <v>144</v>
      </c>
      <c r="C75" s="436">
        <v>15968</v>
      </c>
      <c r="D75" s="436">
        <v>11002</v>
      </c>
      <c r="E75" s="436">
        <v>4966</v>
      </c>
      <c r="F75" s="436">
        <v>15968</v>
      </c>
      <c r="G75" s="436">
        <v>11002</v>
      </c>
      <c r="H75" s="436">
        <v>4966</v>
      </c>
      <c r="I75" s="436">
        <v>0</v>
      </c>
      <c r="J75" s="436">
        <v>0</v>
      </c>
      <c r="K75" s="436">
        <v>0</v>
      </c>
      <c r="L75" s="436">
        <v>121</v>
      </c>
      <c r="M75" s="436">
        <v>82</v>
      </c>
      <c r="N75" s="436">
        <v>6843</v>
      </c>
      <c r="O75" s="436">
        <v>2754</v>
      </c>
      <c r="P75" s="436">
        <v>3589</v>
      </c>
      <c r="Q75" s="436">
        <v>217</v>
      </c>
      <c r="R75" s="437">
        <v>9800</v>
      </c>
      <c r="S75" s="437">
        <v>10635</v>
      </c>
      <c r="T75" s="438">
        <v>69229</v>
      </c>
    </row>
    <row r="76" spans="1:20" s="130" customFormat="1" ht="19.5" customHeight="1">
      <c r="A76" s="439">
        <v>67</v>
      </c>
      <c r="B76" s="435" t="s">
        <v>145</v>
      </c>
      <c r="C76" s="436">
        <v>21538</v>
      </c>
      <c r="D76" s="436">
        <v>12939</v>
      </c>
      <c r="E76" s="436">
        <v>8599</v>
      </c>
      <c r="F76" s="436">
        <v>21537</v>
      </c>
      <c r="G76" s="436">
        <v>12939</v>
      </c>
      <c r="H76" s="436">
        <v>8598</v>
      </c>
      <c r="I76" s="436">
        <v>1</v>
      </c>
      <c r="J76" s="436">
        <v>0</v>
      </c>
      <c r="K76" s="436">
        <v>1</v>
      </c>
      <c r="L76" s="436">
        <v>137</v>
      </c>
      <c r="M76" s="436">
        <v>111</v>
      </c>
      <c r="N76" s="436">
        <v>9455</v>
      </c>
      <c r="O76" s="436">
        <v>3379</v>
      </c>
      <c r="P76" s="436">
        <v>4332</v>
      </c>
      <c r="Q76" s="436">
        <v>502</v>
      </c>
      <c r="R76" s="437">
        <v>13082</v>
      </c>
      <c r="S76" s="437">
        <v>14035</v>
      </c>
      <c r="T76" s="438">
        <v>67158</v>
      </c>
    </row>
    <row r="77" spans="1:20" s="130" customFormat="1" ht="19.5" customHeight="1">
      <c r="A77" s="439">
        <v>68</v>
      </c>
      <c r="B77" s="435" t="s">
        <v>146</v>
      </c>
      <c r="C77" s="436">
        <v>14114</v>
      </c>
      <c r="D77" s="436">
        <v>8843</v>
      </c>
      <c r="E77" s="436">
        <v>5271</v>
      </c>
      <c r="F77" s="436">
        <v>14104</v>
      </c>
      <c r="G77" s="436">
        <v>8833</v>
      </c>
      <c r="H77" s="436">
        <v>5271</v>
      </c>
      <c r="I77" s="436">
        <v>10</v>
      </c>
      <c r="J77" s="436">
        <v>10</v>
      </c>
      <c r="K77" s="436">
        <v>0</v>
      </c>
      <c r="L77" s="436">
        <v>92</v>
      </c>
      <c r="M77" s="436">
        <v>73</v>
      </c>
      <c r="N77" s="436">
        <v>4140</v>
      </c>
      <c r="O77" s="436">
        <v>1501</v>
      </c>
      <c r="P77" s="436">
        <v>2047</v>
      </c>
      <c r="Q77" s="436">
        <v>153</v>
      </c>
      <c r="R77" s="437">
        <v>5806</v>
      </c>
      <c r="S77" s="437">
        <v>6352</v>
      </c>
      <c r="T77" s="438">
        <v>51980</v>
      </c>
    </row>
    <row r="78" spans="1:20" s="130" customFormat="1" ht="19.5" customHeight="1">
      <c r="A78" s="439">
        <v>69</v>
      </c>
      <c r="B78" s="435" t="s">
        <v>194</v>
      </c>
      <c r="C78" s="436">
        <v>5750</v>
      </c>
      <c r="D78" s="436">
        <v>4602</v>
      </c>
      <c r="E78" s="436">
        <v>1148</v>
      </c>
      <c r="F78" s="436">
        <v>5750</v>
      </c>
      <c r="G78" s="436">
        <v>4602</v>
      </c>
      <c r="H78" s="436">
        <v>1148</v>
      </c>
      <c r="I78" s="436">
        <v>0</v>
      </c>
      <c r="J78" s="436">
        <v>0</v>
      </c>
      <c r="K78" s="436">
        <v>0</v>
      </c>
      <c r="L78" s="436">
        <v>13</v>
      </c>
      <c r="M78" s="436">
        <v>15</v>
      </c>
      <c r="N78" s="436">
        <v>716</v>
      </c>
      <c r="O78" s="436">
        <v>319</v>
      </c>
      <c r="P78" s="436">
        <v>464</v>
      </c>
      <c r="Q78" s="436">
        <v>42</v>
      </c>
      <c r="R78" s="437">
        <v>1063</v>
      </c>
      <c r="S78" s="437">
        <v>1208</v>
      </c>
      <c r="T78" s="438">
        <v>20507</v>
      </c>
    </row>
    <row r="79" spans="1:20" s="130" customFormat="1" ht="19.5" customHeight="1">
      <c r="A79" s="439">
        <v>70</v>
      </c>
      <c r="B79" s="435" t="s">
        <v>195</v>
      </c>
      <c r="C79" s="436">
        <v>10128</v>
      </c>
      <c r="D79" s="436">
        <v>6605</v>
      </c>
      <c r="E79" s="436">
        <v>3523</v>
      </c>
      <c r="F79" s="436">
        <v>10128</v>
      </c>
      <c r="G79" s="436">
        <v>6605</v>
      </c>
      <c r="H79" s="436">
        <v>3523</v>
      </c>
      <c r="I79" s="436">
        <v>0</v>
      </c>
      <c r="J79" s="436">
        <v>0</v>
      </c>
      <c r="K79" s="436">
        <v>0</v>
      </c>
      <c r="L79" s="436">
        <v>76</v>
      </c>
      <c r="M79" s="436">
        <v>40</v>
      </c>
      <c r="N79" s="436">
        <v>3485</v>
      </c>
      <c r="O79" s="436">
        <v>1238</v>
      </c>
      <c r="P79" s="436">
        <v>1652</v>
      </c>
      <c r="Q79" s="436">
        <v>112</v>
      </c>
      <c r="R79" s="437">
        <v>4839</v>
      </c>
      <c r="S79" s="437">
        <v>5253</v>
      </c>
      <c r="T79" s="438">
        <v>40111</v>
      </c>
    </row>
    <row r="80" spans="1:20" s="130" customFormat="1" ht="19.5" customHeight="1">
      <c r="A80" s="439">
        <v>71</v>
      </c>
      <c r="B80" s="435" t="s">
        <v>196</v>
      </c>
      <c r="C80" s="436">
        <v>15707</v>
      </c>
      <c r="D80" s="436">
        <v>10859</v>
      </c>
      <c r="E80" s="436">
        <v>4848</v>
      </c>
      <c r="F80" s="436">
        <v>15707</v>
      </c>
      <c r="G80" s="436">
        <v>10859</v>
      </c>
      <c r="H80" s="436">
        <v>4848</v>
      </c>
      <c r="I80" s="436">
        <v>0</v>
      </c>
      <c r="J80" s="436">
        <v>0</v>
      </c>
      <c r="K80" s="436">
        <v>0</v>
      </c>
      <c r="L80" s="436">
        <v>176</v>
      </c>
      <c r="M80" s="436">
        <v>96</v>
      </c>
      <c r="N80" s="436">
        <v>7187</v>
      </c>
      <c r="O80" s="436">
        <v>2656</v>
      </c>
      <c r="P80" s="436">
        <v>3535</v>
      </c>
      <c r="Q80" s="436">
        <v>165</v>
      </c>
      <c r="R80" s="437">
        <v>10115</v>
      </c>
      <c r="S80" s="437">
        <v>10994</v>
      </c>
      <c r="T80" s="438">
        <v>69393</v>
      </c>
    </row>
    <row r="81" spans="1:20" s="130" customFormat="1" ht="19.5" customHeight="1">
      <c r="A81" s="439">
        <v>72</v>
      </c>
      <c r="B81" s="435" t="s">
        <v>197</v>
      </c>
      <c r="C81" s="436">
        <v>22903</v>
      </c>
      <c r="D81" s="436">
        <v>17204</v>
      </c>
      <c r="E81" s="436">
        <v>5699</v>
      </c>
      <c r="F81" s="436">
        <v>22888</v>
      </c>
      <c r="G81" s="436">
        <v>17189</v>
      </c>
      <c r="H81" s="436">
        <v>5699</v>
      </c>
      <c r="I81" s="436">
        <v>15</v>
      </c>
      <c r="J81" s="436">
        <v>15</v>
      </c>
      <c r="K81" s="436">
        <v>0</v>
      </c>
      <c r="L81" s="436">
        <v>49</v>
      </c>
      <c r="M81" s="436">
        <v>99</v>
      </c>
      <c r="N81" s="436">
        <v>3624</v>
      </c>
      <c r="O81" s="436">
        <v>1535</v>
      </c>
      <c r="P81" s="436">
        <v>2626</v>
      </c>
      <c r="Q81" s="436">
        <v>148</v>
      </c>
      <c r="R81" s="437">
        <v>5307</v>
      </c>
      <c r="S81" s="437">
        <v>6398</v>
      </c>
      <c r="T81" s="438">
        <v>92235</v>
      </c>
    </row>
    <row r="82" spans="1:20" s="130" customFormat="1" ht="19.5" customHeight="1">
      <c r="A82" s="439">
        <v>73</v>
      </c>
      <c r="B82" s="435" t="s">
        <v>198</v>
      </c>
      <c r="C82" s="436">
        <v>32823</v>
      </c>
      <c r="D82" s="436">
        <v>29194</v>
      </c>
      <c r="E82" s="436">
        <v>3629</v>
      </c>
      <c r="F82" s="436">
        <v>32822</v>
      </c>
      <c r="G82" s="436">
        <v>29193</v>
      </c>
      <c r="H82" s="436">
        <v>3629</v>
      </c>
      <c r="I82" s="436">
        <v>1</v>
      </c>
      <c r="J82" s="436">
        <v>1</v>
      </c>
      <c r="K82" s="436">
        <v>0</v>
      </c>
      <c r="L82" s="436">
        <v>13</v>
      </c>
      <c r="M82" s="436">
        <v>276</v>
      </c>
      <c r="N82" s="436">
        <v>4170</v>
      </c>
      <c r="O82" s="436">
        <v>1826</v>
      </c>
      <c r="P82" s="436">
        <v>3295</v>
      </c>
      <c r="Q82" s="436">
        <v>145</v>
      </c>
      <c r="R82" s="437">
        <v>6285</v>
      </c>
      <c r="S82" s="437">
        <v>7754</v>
      </c>
      <c r="T82" s="438">
        <v>119995</v>
      </c>
    </row>
    <row r="83" spans="1:20" s="130" customFormat="1" ht="19.5" customHeight="1">
      <c r="A83" s="439">
        <v>74</v>
      </c>
      <c r="B83" s="435" t="s">
        <v>199</v>
      </c>
      <c r="C83" s="436">
        <v>8505</v>
      </c>
      <c r="D83" s="436">
        <v>5589</v>
      </c>
      <c r="E83" s="436">
        <v>2916</v>
      </c>
      <c r="F83" s="436">
        <v>8505</v>
      </c>
      <c r="G83" s="436">
        <v>5589</v>
      </c>
      <c r="H83" s="436">
        <v>2916</v>
      </c>
      <c r="I83" s="436">
        <v>0</v>
      </c>
      <c r="J83" s="436">
        <v>0</v>
      </c>
      <c r="K83" s="436">
        <v>0</v>
      </c>
      <c r="L83" s="436">
        <v>39</v>
      </c>
      <c r="M83" s="436">
        <v>40</v>
      </c>
      <c r="N83" s="436">
        <v>3127</v>
      </c>
      <c r="O83" s="436">
        <v>1018</v>
      </c>
      <c r="P83" s="436">
        <v>1286</v>
      </c>
      <c r="Q83" s="436">
        <v>142</v>
      </c>
      <c r="R83" s="437">
        <v>4224</v>
      </c>
      <c r="S83" s="437">
        <v>4492</v>
      </c>
      <c r="T83" s="438">
        <v>29610</v>
      </c>
    </row>
    <row r="84" spans="1:20" s="130" customFormat="1" ht="19.5" customHeight="1">
      <c r="A84" s="439">
        <v>75</v>
      </c>
      <c r="B84" s="440" t="s">
        <v>200</v>
      </c>
      <c r="C84" s="436">
        <v>5002</v>
      </c>
      <c r="D84" s="436">
        <v>3712</v>
      </c>
      <c r="E84" s="436">
        <v>1290</v>
      </c>
      <c r="F84" s="436">
        <v>5002</v>
      </c>
      <c r="G84" s="436">
        <v>3712</v>
      </c>
      <c r="H84" s="436">
        <v>1290</v>
      </c>
      <c r="I84" s="436">
        <v>0</v>
      </c>
      <c r="J84" s="436">
        <v>0</v>
      </c>
      <c r="K84" s="436">
        <v>0</v>
      </c>
      <c r="L84" s="436">
        <v>17</v>
      </c>
      <c r="M84" s="436">
        <v>21</v>
      </c>
      <c r="N84" s="436">
        <v>1001</v>
      </c>
      <c r="O84" s="436">
        <v>407</v>
      </c>
      <c r="P84" s="436">
        <v>542</v>
      </c>
      <c r="Q84" s="436">
        <v>33</v>
      </c>
      <c r="R84" s="437">
        <v>1446</v>
      </c>
      <c r="S84" s="437">
        <v>1581</v>
      </c>
      <c r="T84" s="438">
        <v>15970</v>
      </c>
    </row>
    <row r="85" spans="1:20" s="130" customFormat="1" ht="19.5" customHeight="1">
      <c r="A85" s="439">
        <v>76</v>
      </c>
      <c r="B85" s="440" t="s">
        <v>201</v>
      </c>
      <c r="C85" s="436">
        <v>7425</v>
      </c>
      <c r="D85" s="436">
        <v>4942</v>
      </c>
      <c r="E85" s="436">
        <v>2483</v>
      </c>
      <c r="F85" s="436">
        <v>7425</v>
      </c>
      <c r="G85" s="436">
        <v>4942</v>
      </c>
      <c r="H85" s="436">
        <v>2483</v>
      </c>
      <c r="I85" s="436">
        <v>0</v>
      </c>
      <c r="J85" s="436">
        <v>0</v>
      </c>
      <c r="K85" s="436">
        <v>0</v>
      </c>
      <c r="L85" s="436">
        <v>14</v>
      </c>
      <c r="M85" s="436">
        <v>31</v>
      </c>
      <c r="N85" s="436">
        <v>1379</v>
      </c>
      <c r="O85" s="436">
        <v>590</v>
      </c>
      <c r="P85" s="436">
        <v>851</v>
      </c>
      <c r="Q85" s="436">
        <v>83</v>
      </c>
      <c r="R85" s="437">
        <v>2014</v>
      </c>
      <c r="S85" s="437">
        <v>2275</v>
      </c>
      <c r="T85" s="438">
        <v>24222</v>
      </c>
    </row>
    <row r="86" spans="1:20" s="130" customFormat="1" ht="19.5" customHeight="1">
      <c r="A86" s="439">
        <v>77</v>
      </c>
      <c r="B86" s="440" t="s">
        <v>202</v>
      </c>
      <c r="C86" s="436">
        <v>12616</v>
      </c>
      <c r="D86" s="436">
        <v>8575</v>
      </c>
      <c r="E86" s="436">
        <v>4041</v>
      </c>
      <c r="F86" s="436">
        <v>12616</v>
      </c>
      <c r="G86" s="436">
        <v>8575</v>
      </c>
      <c r="H86" s="436">
        <v>4041</v>
      </c>
      <c r="I86" s="436">
        <v>0</v>
      </c>
      <c r="J86" s="436">
        <v>0</v>
      </c>
      <c r="K86" s="436">
        <v>0</v>
      </c>
      <c r="L86" s="436">
        <v>88</v>
      </c>
      <c r="M86" s="436">
        <v>38</v>
      </c>
      <c r="N86" s="436">
        <v>5838</v>
      </c>
      <c r="O86" s="436">
        <v>2495</v>
      </c>
      <c r="P86" s="436">
        <v>3159</v>
      </c>
      <c r="Q86" s="436">
        <v>163</v>
      </c>
      <c r="R86" s="437">
        <v>8459</v>
      </c>
      <c r="S86" s="437">
        <v>9123</v>
      </c>
      <c r="T86" s="438">
        <v>47255</v>
      </c>
    </row>
    <row r="87" spans="1:20" s="130" customFormat="1" ht="19.5" customHeight="1">
      <c r="A87" s="439">
        <v>78</v>
      </c>
      <c r="B87" s="440" t="s">
        <v>203</v>
      </c>
      <c r="C87" s="436">
        <v>14031</v>
      </c>
      <c r="D87" s="436">
        <v>10094</v>
      </c>
      <c r="E87" s="436">
        <v>3937</v>
      </c>
      <c r="F87" s="436">
        <v>14031</v>
      </c>
      <c r="G87" s="436">
        <v>10094</v>
      </c>
      <c r="H87" s="436">
        <v>3937</v>
      </c>
      <c r="I87" s="436">
        <v>0</v>
      </c>
      <c r="J87" s="436">
        <v>0</v>
      </c>
      <c r="K87" s="436">
        <v>0</v>
      </c>
      <c r="L87" s="436">
        <v>75</v>
      </c>
      <c r="M87" s="436">
        <v>55</v>
      </c>
      <c r="N87" s="436">
        <v>4873</v>
      </c>
      <c r="O87" s="436">
        <v>1659</v>
      </c>
      <c r="P87" s="436">
        <v>2124</v>
      </c>
      <c r="Q87" s="436">
        <v>174</v>
      </c>
      <c r="R87" s="437">
        <v>6662</v>
      </c>
      <c r="S87" s="437">
        <v>7127</v>
      </c>
      <c r="T87" s="438">
        <v>49739</v>
      </c>
    </row>
    <row r="88" spans="1:20" s="130" customFormat="1" ht="19.5" customHeight="1">
      <c r="A88" s="439">
        <v>79</v>
      </c>
      <c r="B88" s="440" t="s">
        <v>204</v>
      </c>
      <c r="C88" s="436">
        <v>7238</v>
      </c>
      <c r="D88" s="436">
        <v>5238</v>
      </c>
      <c r="E88" s="436">
        <v>2000</v>
      </c>
      <c r="F88" s="436">
        <v>7230</v>
      </c>
      <c r="G88" s="436">
        <v>5230</v>
      </c>
      <c r="H88" s="436">
        <v>2000</v>
      </c>
      <c r="I88" s="436">
        <v>8</v>
      </c>
      <c r="J88" s="436">
        <v>8</v>
      </c>
      <c r="K88" s="436">
        <v>0</v>
      </c>
      <c r="L88" s="436">
        <v>28</v>
      </c>
      <c r="M88" s="436">
        <v>22</v>
      </c>
      <c r="N88" s="436">
        <v>1420</v>
      </c>
      <c r="O88" s="436">
        <v>645</v>
      </c>
      <c r="P88" s="436">
        <v>897</v>
      </c>
      <c r="Q88" s="436">
        <v>54</v>
      </c>
      <c r="R88" s="437">
        <v>2115</v>
      </c>
      <c r="S88" s="437">
        <v>2367</v>
      </c>
      <c r="T88" s="438">
        <v>26618</v>
      </c>
    </row>
    <row r="89" spans="1:20" s="130" customFormat="1" ht="19.5" customHeight="1">
      <c r="A89" s="439">
        <v>80</v>
      </c>
      <c r="B89" s="440" t="s">
        <v>64</v>
      </c>
      <c r="C89" s="436">
        <v>21050</v>
      </c>
      <c r="D89" s="436">
        <v>13711</v>
      </c>
      <c r="E89" s="436">
        <v>7339</v>
      </c>
      <c r="F89" s="436">
        <v>21050</v>
      </c>
      <c r="G89" s="436">
        <v>13711</v>
      </c>
      <c r="H89" s="436">
        <v>7339</v>
      </c>
      <c r="I89" s="436">
        <v>0</v>
      </c>
      <c r="J89" s="436">
        <v>0</v>
      </c>
      <c r="K89" s="436">
        <v>0</v>
      </c>
      <c r="L89" s="436">
        <v>314</v>
      </c>
      <c r="M89" s="436">
        <v>176</v>
      </c>
      <c r="N89" s="436">
        <v>9807</v>
      </c>
      <c r="O89" s="436">
        <v>2934</v>
      </c>
      <c r="P89" s="436">
        <v>4309</v>
      </c>
      <c r="Q89" s="436">
        <v>184</v>
      </c>
      <c r="R89" s="437">
        <v>13231</v>
      </c>
      <c r="S89" s="437">
        <v>14606</v>
      </c>
      <c r="T89" s="438">
        <v>100083</v>
      </c>
    </row>
    <row r="90" spans="1:20" s="130" customFormat="1" ht="19.5" customHeight="1">
      <c r="A90" s="439">
        <v>81</v>
      </c>
      <c r="B90" s="440" t="s">
        <v>240</v>
      </c>
      <c r="C90" s="436">
        <v>13267</v>
      </c>
      <c r="D90" s="436">
        <v>8033</v>
      </c>
      <c r="E90" s="436">
        <v>5234</v>
      </c>
      <c r="F90" s="436">
        <v>13263</v>
      </c>
      <c r="G90" s="436">
        <v>8029</v>
      </c>
      <c r="H90" s="436">
        <v>5234</v>
      </c>
      <c r="I90" s="436">
        <v>4</v>
      </c>
      <c r="J90" s="436">
        <v>4</v>
      </c>
      <c r="K90" s="436">
        <v>0</v>
      </c>
      <c r="L90" s="436">
        <v>77</v>
      </c>
      <c r="M90" s="436">
        <v>63</v>
      </c>
      <c r="N90" s="436">
        <v>5697</v>
      </c>
      <c r="O90" s="436">
        <v>2297</v>
      </c>
      <c r="P90" s="436">
        <v>2917</v>
      </c>
      <c r="Q90" s="436">
        <v>265</v>
      </c>
      <c r="R90" s="437">
        <v>8134</v>
      </c>
      <c r="S90" s="437">
        <v>8754</v>
      </c>
      <c r="T90" s="438">
        <v>51399</v>
      </c>
    </row>
    <row r="91" spans="1:20" s="130" customFormat="1" ht="19.5" customHeight="1">
      <c r="A91" s="441"/>
      <c r="B91" s="442" t="s">
        <v>812</v>
      </c>
      <c r="C91" s="436">
        <v>0</v>
      </c>
      <c r="D91" s="436">
        <v>0</v>
      </c>
      <c r="E91" s="436">
        <v>0</v>
      </c>
      <c r="F91" s="436">
        <v>0</v>
      </c>
      <c r="G91" s="436">
        <v>0</v>
      </c>
      <c r="H91" s="436">
        <v>0</v>
      </c>
      <c r="I91" s="436">
        <v>0</v>
      </c>
      <c r="J91" s="436">
        <v>0</v>
      </c>
      <c r="K91" s="436">
        <v>0</v>
      </c>
      <c r="L91" s="436">
        <v>17</v>
      </c>
      <c r="M91" s="436">
        <v>6</v>
      </c>
      <c r="N91" s="436">
        <v>1013</v>
      </c>
      <c r="O91" s="436">
        <v>309</v>
      </c>
      <c r="P91" s="436">
        <v>361</v>
      </c>
      <c r="Q91" s="436">
        <v>554</v>
      </c>
      <c r="R91" s="437">
        <v>1345</v>
      </c>
      <c r="S91" s="437">
        <v>1397</v>
      </c>
      <c r="T91" s="438">
        <v>2631</v>
      </c>
    </row>
    <row r="92" spans="1:20" s="130" customFormat="1" ht="33" customHeight="1">
      <c r="A92" s="869" t="s">
        <v>504</v>
      </c>
      <c r="B92" s="870"/>
      <c r="C92" s="443">
        <v>3145313</v>
      </c>
      <c r="D92" s="443">
        <v>2031410</v>
      </c>
      <c r="E92" s="443">
        <v>1113903</v>
      </c>
      <c r="F92" s="443">
        <v>3144628</v>
      </c>
      <c r="G92" s="443">
        <v>2030925</v>
      </c>
      <c r="H92" s="443">
        <v>1113703</v>
      </c>
      <c r="I92" s="443">
        <v>685</v>
      </c>
      <c r="J92" s="443">
        <v>485</v>
      </c>
      <c r="K92" s="443">
        <v>200</v>
      </c>
      <c r="L92" s="444">
        <v>26688</v>
      </c>
      <c r="M92" s="444">
        <v>14591</v>
      </c>
      <c r="N92" s="444">
        <v>1572436</v>
      </c>
      <c r="O92" s="444">
        <v>562883</v>
      </c>
      <c r="P92" s="444">
        <v>741112</v>
      </c>
      <c r="Q92" s="445">
        <v>41890</v>
      </c>
      <c r="R92" s="446">
        <v>2176598</v>
      </c>
      <c r="S92" s="446">
        <v>2354827</v>
      </c>
      <c r="T92" s="446">
        <v>12469337</v>
      </c>
    </row>
    <row r="93" spans="1:24" s="7" customFormat="1" ht="19.5" customHeight="1">
      <c r="A93" s="824" t="s">
        <v>260</v>
      </c>
      <c r="B93" s="824"/>
      <c r="C93" s="824"/>
      <c r="D93" s="824"/>
      <c r="E93" s="824"/>
      <c r="F93" s="824"/>
      <c r="G93" s="824"/>
      <c r="H93" s="824"/>
      <c r="I93" s="824"/>
      <c r="J93" s="824"/>
      <c r="K93" s="824"/>
      <c r="L93" s="824"/>
      <c r="M93" s="824"/>
      <c r="N93" s="824"/>
      <c r="O93" s="824"/>
      <c r="P93" s="824"/>
      <c r="Q93" s="824"/>
      <c r="R93" s="824"/>
      <c r="S93" s="824"/>
      <c r="T93" s="824"/>
      <c r="U93" s="824"/>
      <c r="V93" s="824"/>
      <c r="W93" s="824"/>
      <c r="X93" s="824"/>
    </row>
    <row r="94" ht="12" customHeight="1"/>
    <row r="98" spans="12:20" ht="15">
      <c r="L98" s="18"/>
      <c r="M98" s="18"/>
      <c r="N98" s="18"/>
      <c r="O98" s="18"/>
      <c r="P98" s="18"/>
      <c r="Q98" s="18"/>
      <c r="R98" s="18"/>
      <c r="S98" s="18"/>
      <c r="T98" s="18"/>
    </row>
  </sheetData>
  <sheetProtection/>
  <mergeCells count="27">
    <mergeCell ref="A92:B92"/>
    <mergeCell ref="A93:X93"/>
    <mergeCell ref="F8:F9"/>
    <mergeCell ref="G8:G9"/>
    <mergeCell ref="H8:H9"/>
    <mergeCell ref="I8:I9"/>
    <mergeCell ref="J8:J9"/>
    <mergeCell ref="A6:A9"/>
    <mergeCell ref="B6:B9"/>
    <mergeCell ref="C6:K6"/>
    <mergeCell ref="L6:P6"/>
    <mergeCell ref="Q6:Q9"/>
    <mergeCell ref="R6:R9"/>
    <mergeCell ref="S6:S9"/>
    <mergeCell ref="T6:T9"/>
    <mergeCell ref="C7:C9"/>
    <mergeCell ref="D7:D9"/>
    <mergeCell ref="E7:E9"/>
    <mergeCell ref="F7:H7"/>
    <mergeCell ref="I7:K7"/>
    <mergeCell ref="L7:L9"/>
    <mergeCell ref="M7:M9"/>
    <mergeCell ref="O7:P7"/>
    <mergeCell ref="O8:O9"/>
    <mergeCell ref="P8:P9"/>
    <mergeCell ref="K8:K9"/>
    <mergeCell ref="N7:N9"/>
  </mergeCells>
  <printOptions horizontalCentered="1"/>
  <pageMargins left="0.2362204724409449" right="0" top="0" bottom="0" header="0" footer="0"/>
  <pageSetup horizontalDpi="600" verticalDpi="600" orientation="landscape" paperSize="9" scale="32" r:id="rId2"/>
  <drawing r:id="rId1"/>
</worksheet>
</file>

<file path=xl/worksheets/sheet17.xml><?xml version="1.0" encoding="utf-8"?>
<worksheet xmlns="http://schemas.openxmlformats.org/spreadsheetml/2006/main" xmlns:r="http://schemas.openxmlformats.org/officeDocument/2006/relationships">
  <sheetPr>
    <tabColor theme="4" tint="0.39998000860214233"/>
  </sheetPr>
  <dimension ref="A4:P133"/>
  <sheetViews>
    <sheetView showGridLines="0" showZeros="0" zoomScale="85" zoomScaleNormal="85" zoomScalePageLayoutView="0" workbookViewId="0" topLeftCell="A1">
      <selection activeCell="T9" sqref="T9"/>
    </sheetView>
  </sheetViews>
  <sheetFormatPr defaultColWidth="9.140625" defaultRowHeight="12.75"/>
  <cols>
    <col min="1" max="1" width="46.7109375" style="2" customWidth="1"/>
    <col min="2" max="5" width="9.57421875" style="2" bestFit="1" customWidth="1"/>
    <col min="6" max="6" width="9.28125" style="2" bestFit="1" customWidth="1"/>
    <col min="7" max="8" width="11.421875" style="2" bestFit="1" customWidth="1"/>
    <col min="9" max="9" width="12.57421875" style="2" bestFit="1" customWidth="1"/>
    <col min="10" max="10" width="11.140625" style="2" customWidth="1"/>
    <col min="11" max="11" width="10.57421875" style="2" customWidth="1"/>
    <col min="12" max="12" width="10.421875" style="2" customWidth="1"/>
    <col min="13" max="13" width="9.8515625" style="2" bestFit="1" customWidth="1"/>
    <col min="14" max="225" width="9.140625" style="2" customWidth="1"/>
    <col min="226" max="226" width="26.7109375" style="2" customWidth="1"/>
    <col min="227" max="16384" width="9.140625" style="2" customWidth="1"/>
  </cols>
  <sheetData>
    <row r="1" ht="18.75" customHeight="1"/>
    <row r="2" ht="18.75" customHeight="1"/>
    <row r="3" ht="18.75" customHeight="1"/>
    <row r="4" spans="1:13" ht="27" customHeight="1">
      <c r="A4" s="876" t="s">
        <v>304</v>
      </c>
      <c r="B4" s="876"/>
      <c r="C4" s="876"/>
      <c r="D4" s="876"/>
      <c r="E4" s="876"/>
      <c r="F4" s="876"/>
      <c r="G4" s="876"/>
      <c r="H4" s="876"/>
      <c r="I4" s="876"/>
      <c r="J4" s="876"/>
      <c r="K4" s="876"/>
      <c r="L4" s="876"/>
      <c r="M4" s="876"/>
    </row>
    <row r="5" spans="1:13" ht="15" customHeight="1" thickBot="1">
      <c r="A5" s="877" t="s">
        <v>303</v>
      </c>
      <c r="B5" s="877"/>
      <c r="C5" s="877"/>
      <c r="D5" s="877"/>
      <c r="E5" s="877"/>
      <c r="F5" s="877"/>
      <c r="G5" s="877"/>
      <c r="H5" s="877"/>
      <c r="I5" s="877"/>
      <c r="J5" s="877"/>
      <c r="K5" s="877"/>
      <c r="L5" s="877"/>
      <c r="M5" s="877"/>
    </row>
    <row r="6" spans="1:13" ht="45" thickBot="1">
      <c r="A6" s="600" t="s">
        <v>798</v>
      </c>
      <c r="B6" s="600" t="s">
        <v>439</v>
      </c>
      <c r="C6" s="601" t="s">
        <v>453</v>
      </c>
      <c r="D6" s="601" t="s">
        <v>454</v>
      </c>
      <c r="E6" s="601" t="s">
        <v>455</v>
      </c>
      <c r="F6" s="600" t="s">
        <v>456</v>
      </c>
      <c r="G6" s="600" t="s">
        <v>457</v>
      </c>
      <c r="H6" s="600" t="s">
        <v>458</v>
      </c>
      <c r="I6" s="600" t="s">
        <v>459</v>
      </c>
      <c r="J6" s="600" t="s">
        <v>460</v>
      </c>
      <c r="K6" s="600" t="s">
        <v>461</v>
      </c>
      <c r="L6" s="600" t="s">
        <v>462</v>
      </c>
      <c r="M6" s="600" t="s">
        <v>463</v>
      </c>
    </row>
    <row r="7" spans="1:13" ht="31.5" customHeight="1" thickBot="1">
      <c r="A7" s="878" t="s">
        <v>421</v>
      </c>
      <c r="B7" s="879"/>
      <c r="C7" s="879"/>
      <c r="D7" s="879"/>
      <c r="E7" s="879"/>
      <c r="F7" s="879"/>
      <c r="G7" s="879"/>
      <c r="H7" s="879"/>
      <c r="I7" s="879"/>
      <c r="J7" s="879"/>
      <c r="K7" s="879"/>
      <c r="L7" s="879"/>
      <c r="M7" s="879"/>
    </row>
    <row r="8" spans="1:13" ht="16.5" thickBot="1">
      <c r="A8" s="602" t="s">
        <v>424</v>
      </c>
      <c r="B8" s="603">
        <v>3785</v>
      </c>
      <c r="C8" s="603">
        <v>3788</v>
      </c>
      <c r="D8" s="603">
        <v>3792</v>
      </c>
      <c r="E8" s="603">
        <v>3787</v>
      </c>
      <c r="F8" s="603">
        <v>3784</v>
      </c>
      <c r="G8" s="603">
        <v>3779</v>
      </c>
      <c r="H8" s="603">
        <v>3778</v>
      </c>
      <c r="I8" s="603"/>
      <c r="J8" s="603"/>
      <c r="K8" s="603"/>
      <c r="L8" s="603"/>
      <c r="M8" s="603"/>
    </row>
    <row r="9" spans="1:13" ht="16.5" thickBot="1">
      <c r="A9" s="602" t="s">
        <v>425</v>
      </c>
      <c r="B9" s="603">
        <v>6532</v>
      </c>
      <c r="C9" s="603">
        <v>6548</v>
      </c>
      <c r="D9" s="603">
        <v>6554</v>
      </c>
      <c r="E9" s="603">
        <v>6545</v>
      </c>
      <c r="F9" s="603">
        <v>6539</v>
      </c>
      <c r="G9" s="603">
        <v>6527</v>
      </c>
      <c r="H9" s="603">
        <v>6531</v>
      </c>
      <c r="I9" s="603"/>
      <c r="J9" s="603"/>
      <c r="K9" s="603"/>
      <c r="L9" s="603"/>
      <c r="M9" s="603"/>
    </row>
    <row r="10" spans="1:13" ht="16.5" thickBot="1">
      <c r="A10" s="604" t="s">
        <v>426</v>
      </c>
      <c r="B10" s="605">
        <v>10317</v>
      </c>
      <c r="C10" s="605">
        <v>10336</v>
      </c>
      <c r="D10" s="605">
        <v>10346</v>
      </c>
      <c r="E10" s="605">
        <v>10332</v>
      </c>
      <c r="F10" s="605">
        <v>10323</v>
      </c>
      <c r="G10" s="605">
        <v>10306</v>
      </c>
      <c r="H10" s="605">
        <v>10309</v>
      </c>
      <c r="I10" s="605">
        <v>0</v>
      </c>
      <c r="J10" s="605">
        <v>0</v>
      </c>
      <c r="K10" s="605">
        <v>0</v>
      </c>
      <c r="L10" s="605">
        <v>0</v>
      </c>
      <c r="M10" s="606">
        <v>0</v>
      </c>
    </row>
    <row r="11" spans="1:13" ht="31.5" customHeight="1" thickBot="1">
      <c r="A11" s="878" t="s">
        <v>427</v>
      </c>
      <c r="B11" s="879"/>
      <c r="C11" s="879"/>
      <c r="D11" s="879"/>
      <c r="E11" s="879"/>
      <c r="F11" s="879"/>
      <c r="G11" s="879"/>
      <c r="H11" s="879"/>
      <c r="I11" s="879"/>
      <c r="J11" s="879"/>
      <c r="K11" s="879"/>
      <c r="L11" s="879"/>
      <c r="M11" s="879"/>
    </row>
    <row r="12" spans="1:13" ht="16.5" thickBot="1">
      <c r="A12" s="602" t="s">
        <v>424</v>
      </c>
      <c r="B12" s="603">
        <v>351</v>
      </c>
      <c r="C12" s="603">
        <v>350</v>
      </c>
      <c r="D12" s="603">
        <v>351</v>
      </c>
      <c r="E12" s="603">
        <v>350</v>
      </c>
      <c r="F12" s="603">
        <v>350</v>
      </c>
      <c r="G12" s="603">
        <v>349</v>
      </c>
      <c r="H12" s="603">
        <v>349</v>
      </c>
      <c r="I12" s="603"/>
      <c r="J12" s="603"/>
      <c r="K12" s="603"/>
      <c r="L12" s="603"/>
      <c r="M12" s="603"/>
    </row>
    <row r="13" spans="1:13" ht="16.5" thickBot="1">
      <c r="A13" s="602" t="s">
        <v>425</v>
      </c>
      <c r="B13" s="603">
        <v>3065</v>
      </c>
      <c r="C13" s="603">
        <v>3043</v>
      </c>
      <c r="D13" s="603">
        <v>3017</v>
      </c>
      <c r="E13" s="603">
        <v>2977</v>
      </c>
      <c r="F13" s="603">
        <v>2967</v>
      </c>
      <c r="G13" s="603">
        <v>2937</v>
      </c>
      <c r="H13" s="603">
        <v>2926</v>
      </c>
      <c r="I13" s="603"/>
      <c r="J13" s="603"/>
      <c r="K13" s="603"/>
      <c r="L13" s="603"/>
      <c r="M13" s="603"/>
    </row>
    <row r="14" spans="1:13" ht="16.5" thickBot="1">
      <c r="A14" s="604" t="s">
        <v>426</v>
      </c>
      <c r="B14" s="605">
        <v>3416</v>
      </c>
      <c r="C14" s="605">
        <v>3393</v>
      </c>
      <c r="D14" s="605">
        <v>3368</v>
      </c>
      <c r="E14" s="605">
        <v>3327</v>
      </c>
      <c r="F14" s="605">
        <v>3317</v>
      </c>
      <c r="G14" s="605">
        <v>3286</v>
      </c>
      <c r="H14" s="605">
        <v>3275</v>
      </c>
      <c r="I14" s="605">
        <v>0</v>
      </c>
      <c r="J14" s="605">
        <v>0</v>
      </c>
      <c r="K14" s="605">
        <v>0</v>
      </c>
      <c r="L14" s="605">
        <v>0</v>
      </c>
      <c r="M14" s="605">
        <v>0</v>
      </c>
    </row>
    <row r="15" spans="1:13" ht="31.5" customHeight="1" thickBot="1">
      <c r="A15" s="878" t="s">
        <v>428</v>
      </c>
      <c r="B15" s="879"/>
      <c r="C15" s="879"/>
      <c r="D15" s="879"/>
      <c r="E15" s="879"/>
      <c r="F15" s="879"/>
      <c r="G15" s="879"/>
      <c r="H15" s="879"/>
      <c r="I15" s="879"/>
      <c r="J15" s="879"/>
      <c r="K15" s="879"/>
      <c r="L15" s="879"/>
      <c r="M15" s="879"/>
    </row>
    <row r="16" spans="1:13" ht="16.5" thickBot="1">
      <c r="A16" s="602" t="s">
        <v>424</v>
      </c>
      <c r="B16" s="603">
        <v>564</v>
      </c>
      <c r="C16" s="603">
        <v>563</v>
      </c>
      <c r="D16" s="603">
        <v>565</v>
      </c>
      <c r="E16" s="603">
        <v>566</v>
      </c>
      <c r="F16" s="603">
        <v>566</v>
      </c>
      <c r="G16" s="603">
        <v>567</v>
      </c>
      <c r="H16" s="603">
        <v>567</v>
      </c>
      <c r="I16" s="603"/>
      <c r="J16" s="603"/>
      <c r="K16" s="603"/>
      <c r="L16" s="603"/>
      <c r="M16" s="603"/>
    </row>
    <row r="17" spans="1:13" ht="16.5" thickBot="1">
      <c r="A17" s="602" t="s">
        <v>425</v>
      </c>
      <c r="B17" s="603">
        <v>3517</v>
      </c>
      <c r="C17" s="603">
        <v>3523</v>
      </c>
      <c r="D17" s="603">
        <v>3539</v>
      </c>
      <c r="E17" s="603">
        <v>3527</v>
      </c>
      <c r="F17" s="603">
        <v>3529</v>
      </c>
      <c r="G17" s="603">
        <v>3515</v>
      </c>
      <c r="H17" s="603">
        <v>3507</v>
      </c>
      <c r="I17" s="603"/>
      <c r="J17" s="603"/>
      <c r="K17" s="603"/>
      <c r="L17" s="603"/>
      <c r="M17" s="603"/>
    </row>
    <row r="18" spans="1:13" ht="16.5" thickBot="1">
      <c r="A18" s="604" t="s">
        <v>426</v>
      </c>
      <c r="B18" s="605">
        <v>4081</v>
      </c>
      <c r="C18" s="605">
        <v>4086</v>
      </c>
      <c r="D18" s="605">
        <v>4104</v>
      </c>
      <c r="E18" s="605">
        <v>4093</v>
      </c>
      <c r="F18" s="605">
        <v>4095</v>
      </c>
      <c r="G18" s="605">
        <v>4082</v>
      </c>
      <c r="H18" s="605">
        <v>4074</v>
      </c>
      <c r="I18" s="605">
        <v>0</v>
      </c>
      <c r="J18" s="605">
        <v>0</v>
      </c>
      <c r="K18" s="605">
        <v>0</v>
      </c>
      <c r="L18" s="605">
        <v>0</v>
      </c>
      <c r="M18" s="605">
        <v>0</v>
      </c>
    </row>
    <row r="19" spans="1:14" ht="31.5" customHeight="1" thickBot="1">
      <c r="A19" s="878" t="s">
        <v>431</v>
      </c>
      <c r="B19" s="879"/>
      <c r="C19" s="879"/>
      <c r="D19" s="879"/>
      <c r="E19" s="879"/>
      <c r="F19" s="879"/>
      <c r="G19" s="879"/>
      <c r="H19" s="879"/>
      <c r="I19" s="879"/>
      <c r="J19" s="879"/>
      <c r="K19" s="879"/>
      <c r="L19" s="879"/>
      <c r="M19" s="879"/>
      <c r="N19" s="9"/>
    </row>
    <row r="20" spans="1:14" ht="16.5" thickBot="1">
      <c r="A20" s="602" t="s">
        <v>424</v>
      </c>
      <c r="B20" s="603">
        <v>659</v>
      </c>
      <c r="C20" s="603">
        <v>662</v>
      </c>
      <c r="D20" s="603">
        <v>663</v>
      </c>
      <c r="E20" s="603">
        <v>661</v>
      </c>
      <c r="F20" s="603">
        <v>661</v>
      </c>
      <c r="G20" s="603">
        <v>661</v>
      </c>
      <c r="H20" s="603">
        <v>663</v>
      </c>
      <c r="I20" s="603"/>
      <c r="J20" s="603"/>
      <c r="K20" s="603"/>
      <c r="L20" s="603"/>
      <c r="M20" s="603"/>
      <c r="N20" s="9"/>
    </row>
    <row r="21" spans="1:14" ht="16.5" thickBot="1">
      <c r="A21" s="602" t="s">
        <v>425</v>
      </c>
      <c r="B21" s="603">
        <v>1787</v>
      </c>
      <c r="C21" s="603">
        <v>1789</v>
      </c>
      <c r="D21" s="603">
        <v>1786</v>
      </c>
      <c r="E21" s="603">
        <v>1773</v>
      </c>
      <c r="F21" s="603">
        <v>1769</v>
      </c>
      <c r="G21" s="603">
        <v>1765</v>
      </c>
      <c r="H21" s="603">
        <v>1753</v>
      </c>
      <c r="I21" s="603"/>
      <c r="J21" s="603"/>
      <c r="K21" s="603"/>
      <c r="L21" s="603"/>
      <c r="M21" s="603"/>
      <c r="N21" s="9"/>
    </row>
    <row r="22" spans="1:13" ht="16.5" thickBot="1">
      <c r="A22" s="604" t="s">
        <v>426</v>
      </c>
      <c r="B22" s="605">
        <v>2446</v>
      </c>
      <c r="C22" s="605">
        <v>2451</v>
      </c>
      <c r="D22" s="605">
        <v>2449</v>
      </c>
      <c r="E22" s="605">
        <v>2434</v>
      </c>
      <c r="F22" s="605">
        <v>2430</v>
      </c>
      <c r="G22" s="605">
        <v>2426</v>
      </c>
      <c r="H22" s="605">
        <v>2416</v>
      </c>
      <c r="I22" s="606">
        <v>0</v>
      </c>
      <c r="J22" s="606">
        <v>0</v>
      </c>
      <c r="K22" s="605">
        <v>0</v>
      </c>
      <c r="L22" s="605">
        <v>0</v>
      </c>
      <c r="M22" s="605">
        <v>0</v>
      </c>
    </row>
    <row r="23" spans="1:13" ht="31.5" customHeight="1" thickBot="1">
      <c r="A23" s="878" t="s">
        <v>430</v>
      </c>
      <c r="B23" s="879"/>
      <c r="C23" s="879"/>
      <c r="D23" s="879"/>
      <c r="E23" s="879"/>
      <c r="F23" s="879"/>
      <c r="G23" s="879"/>
      <c r="H23" s="879"/>
      <c r="I23" s="879"/>
      <c r="J23" s="879"/>
      <c r="K23" s="879"/>
      <c r="L23" s="879"/>
      <c r="M23" s="879"/>
    </row>
    <row r="24" spans="1:14" ht="16.5" thickBot="1">
      <c r="A24" s="602" t="s">
        <v>424</v>
      </c>
      <c r="B24" s="603">
        <v>63</v>
      </c>
      <c r="C24" s="603">
        <v>63</v>
      </c>
      <c r="D24" s="603">
        <v>63</v>
      </c>
      <c r="E24" s="603">
        <v>63</v>
      </c>
      <c r="F24" s="603">
        <v>63</v>
      </c>
      <c r="G24" s="603">
        <v>63</v>
      </c>
      <c r="H24" s="603">
        <v>65</v>
      </c>
      <c r="I24" s="603"/>
      <c r="J24" s="603"/>
      <c r="K24" s="603"/>
      <c r="L24" s="603"/>
      <c r="M24" s="603"/>
      <c r="N24" s="9"/>
    </row>
    <row r="25" spans="1:13" ht="16.5" thickBot="1">
      <c r="A25" s="602" t="s">
        <v>425</v>
      </c>
      <c r="B25" s="603">
        <v>414</v>
      </c>
      <c r="C25" s="603">
        <v>412</v>
      </c>
      <c r="D25" s="603">
        <v>416</v>
      </c>
      <c r="E25" s="603">
        <v>417</v>
      </c>
      <c r="F25" s="603">
        <v>416</v>
      </c>
      <c r="G25" s="603">
        <v>419</v>
      </c>
      <c r="H25" s="603">
        <v>416</v>
      </c>
      <c r="I25" s="603"/>
      <c r="J25" s="603"/>
      <c r="K25" s="603"/>
      <c r="L25" s="603"/>
      <c r="M25" s="603"/>
    </row>
    <row r="26" spans="1:13" ht="16.5" thickBot="1">
      <c r="A26" s="604" t="s">
        <v>426</v>
      </c>
      <c r="B26" s="605">
        <v>477</v>
      </c>
      <c r="C26" s="605">
        <v>475</v>
      </c>
      <c r="D26" s="605">
        <v>479</v>
      </c>
      <c r="E26" s="605">
        <v>480</v>
      </c>
      <c r="F26" s="605">
        <v>479</v>
      </c>
      <c r="G26" s="605">
        <v>482</v>
      </c>
      <c r="H26" s="605">
        <v>481</v>
      </c>
      <c r="I26" s="605">
        <v>0</v>
      </c>
      <c r="J26" s="606">
        <v>0</v>
      </c>
      <c r="K26" s="605">
        <v>0</v>
      </c>
      <c r="L26" s="605">
        <v>0</v>
      </c>
      <c r="M26" s="605">
        <v>0</v>
      </c>
    </row>
    <row r="27" spans="1:13" ht="31.5" customHeight="1" thickBot="1">
      <c r="A27" s="878" t="s">
        <v>429</v>
      </c>
      <c r="B27" s="879"/>
      <c r="C27" s="879"/>
      <c r="D27" s="879"/>
      <c r="E27" s="879"/>
      <c r="F27" s="879"/>
      <c r="G27" s="879"/>
      <c r="H27" s="879"/>
      <c r="I27" s="879"/>
      <c r="J27" s="879"/>
      <c r="K27" s="879"/>
      <c r="L27" s="879"/>
      <c r="M27" s="879"/>
    </row>
    <row r="28" spans="1:13" ht="16.5" thickBot="1">
      <c r="A28" s="602" t="s">
        <v>424</v>
      </c>
      <c r="B28" s="603">
        <v>3308</v>
      </c>
      <c r="C28" s="603">
        <v>3312</v>
      </c>
      <c r="D28" s="603">
        <v>3314</v>
      </c>
      <c r="E28" s="603">
        <v>3318</v>
      </c>
      <c r="F28" s="603">
        <v>3320</v>
      </c>
      <c r="G28" s="603">
        <v>3323</v>
      </c>
      <c r="H28" s="603">
        <v>3324</v>
      </c>
      <c r="I28" s="603"/>
      <c r="J28" s="603"/>
      <c r="K28" s="603"/>
      <c r="L28" s="603"/>
      <c r="M28" s="603"/>
    </row>
    <row r="29" spans="1:13" ht="16.5" thickBot="1">
      <c r="A29" s="602" t="s">
        <v>425</v>
      </c>
      <c r="B29" s="603">
        <v>6073</v>
      </c>
      <c r="C29" s="603">
        <v>6052</v>
      </c>
      <c r="D29" s="603">
        <v>6041</v>
      </c>
      <c r="E29" s="603">
        <v>6011</v>
      </c>
      <c r="F29" s="603">
        <v>6001</v>
      </c>
      <c r="G29" s="603">
        <v>5976</v>
      </c>
      <c r="H29" s="603">
        <v>5968</v>
      </c>
      <c r="I29" s="603"/>
      <c r="J29" s="603"/>
      <c r="K29" s="603"/>
      <c r="L29" s="603"/>
      <c r="M29" s="603"/>
    </row>
    <row r="30" spans="1:13" ht="16.5" thickBot="1">
      <c r="A30" s="604" t="s">
        <v>426</v>
      </c>
      <c r="B30" s="605">
        <v>9381</v>
      </c>
      <c r="C30" s="605">
        <v>9364</v>
      </c>
      <c r="D30" s="605">
        <v>9355</v>
      </c>
      <c r="E30" s="605">
        <v>9329</v>
      </c>
      <c r="F30" s="605">
        <v>9321</v>
      </c>
      <c r="G30" s="605">
        <v>9299</v>
      </c>
      <c r="H30" s="605">
        <v>9292</v>
      </c>
      <c r="I30" s="605">
        <v>0</v>
      </c>
      <c r="J30" s="606">
        <v>0</v>
      </c>
      <c r="K30" s="605">
        <v>0</v>
      </c>
      <c r="L30" s="605">
        <v>0</v>
      </c>
      <c r="M30" s="605">
        <v>0</v>
      </c>
    </row>
    <row r="31" spans="1:13" ht="31.5" customHeight="1" thickBot="1">
      <c r="A31" s="878" t="s">
        <v>432</v>
      </c>
      <c r="B31" s="879"/>
      <c r="C31" s="879"/>
      <c r="D31" s="879"/>
      <c r="E31" s="879"/>
      <c r="F31" s="879"/>
      <c r="G31" s="879"/>
      <c r="H31" s="879"/>
      <c r="I31" s="879"/>
      <c r="J31" s="879"/>
      <c r="K31" s="879"/>
      <c r="L31" s="879"/>
      <c r="M31" s="879"/>
    </row>
    <row r="32" spans="1:15" ht="29.25" thickBot="1">
      <c r="A32" s="607" t="s">
        <v>433</v>
      </c>
      <c r="B32" s="603">
        <v>159</v>
      </c>
      <c r="C32" s="603">
        <v>156</v>
      </c>
      <c r="D32" s="603">
        <v>152</v>
      </c>
      <c r="E32" s="603">
        <v>147</v>
      </c>
      <c r="F32" s="603">
        <v>147</v>
      </c>
      <c r="G32" s="603">
        <v>146</v>
      </c>
      <c r="H32" s="603">
        <v>143</v>
      </c>
      <c r="I32" s="603"/>
      <c r="J32" s="603"/>
      <c r="K32" s="603"/>
      <c r="L32" s="603"/>
      <c r="M32" s="603"/>
      <c r="N32" s="9"/>
      <c r="O32" s="2" t="s">
        <v>209</v>
      </c>
    </row>
    <row r="33" spans="1:14" ht="29.25" thickBot="1">
      <c r="A33" s="607" t="s">
        <v>434</v>
      </c>
      <c r="B33" s="603">
        <v>1284</v>
      </c>
      <c r="C33" s="603">
        <v>1264</v>
      </c>
      <c r="D33" s="603">
        <v>1244</v>
      </c>
      <c r="E33" s="603">
        <v>1204</v>
      </c>
      <c r="F33" s="603">
        <v>1193</v>
      </c>
      <c r="G33" s="603">
        <v>1171</v>
      </c>
      <c r="H33" s="603">
        <v>1146</v>
      </c>
      <c r="I33" s="603"/>
      <c r="J33" s="603"/>
      <c r="K33" s="603"/>
      <c r="L33" s="603"/>
      <c r="M33" s="603"/>
      <c r="N33" s="9"/>
    </row>
    <row r="34" spans="1:16" ht="29.25" thickBot="1">
      <c r="A34" s="607" t="s">
        <v>435</v>
      </c>
      <c r="B34" s="603">
        <v>6066</v>
      </c>
      <c r="C34" s="603">
        <v>6034</v>
      </c>
      <c r="D34" s="603">
        <v>6007</v>
      </c>
      <c r="E34" s="603">
        <v>5928</v>
      </c>
      <c r="F34" s="603">
        <v>5903</v>
      </c>
      <c r="G34" s="603">
        <v>5857</v>
      </c>
      <c r="H34" s="603">
        <v>5819</v>
      </c>
      <c r="I34" s="603"/>
      <c r="J34" s="603"/>
      <c r="K34" s="603"/>
      <c r="L34" s="603"/>
      <c r="M34" s="603"/>
      <c r="N34" s="9"/>
      <c r="O34" s="9"/>
      <c r="P34" s="2" t="s">
        <v>209</v>
      </c>
    </row>
    <row r="35" spans="1:14" ht="29.25" thickBot="1">
      <c r="A35" s="607" t="s">
        <v>436</v>
      </c>
      <c r="B35" s="603">
        <v>26216</v>
      </c>
      <c r="C35" s="603">
        <v>26164</v>
      </c>
      <c r="D35" s="603">
        <v>26099</v>
      </c>
      <c r="E35" s="603">
        <v>25997</v>
      </c>
      <c r="F35" s="603">
        <v>25967</v>
      </c>
      <c r="G35" s="603">
        <v>25891</v>
      </c>
      <c r="H35" s="603">
        <v>25849</v>
      </c>
      <c r="I35" s="603"/>
      <c r="J35" s="603"/>
      <c r="K35" s="603"/>
      <c r="L35" s="603"/>
      <c r="M35" s="603"/>
      <c r="N35" s="9"/>
    </row>
    <row r="36" spans="1:14" ht="29.25" thickBot="1">
      <c r="A36" s="607" t="s">
        <v>437</v>
      </c>
      <c r="B36" s="603">
        <v>7630</v>
      </c>
      <c r="C36" s="603">
        <v>7702</v>
      </c>
      <c r="D36" s="603">
        <v>7787</v>
      </c>
      <c r="E36" s="603">
        <v>7818</v>
      </c>
      <c r="F36" s="603">
        <v>7836</v>
      </c>
      <c r="G36" s="603">
        <v>7912</v>
      </c>
      <c r="H36" s="603">
        <v>7944</v>
      </c>
      <c r="I36" s="603"/>
      <c r="J36" s="603"/>
      <c r="K36" s="603"/>
      <c r="L36" s="603"/>
      <c r="M36" s="603"/>
      <c r="N36" s="9"/>
    </row>
    <row r="37" spans="1:14" ht="16.5" thickBot="1">
      <c r="A37" s="604" t="s">
        <v>438</v>
      </c>
      <c r="B37" s="606">
        <v>41355</v>
      </c>
      <c r="C37" s="606">
        <v>41320</v>
      </c>
      <c r="D37" s="606">
        <v>41289</v>
      </c>
      <c r="E37" s="606">
        <v>41094</v>
      </c>
      <c r="F37" s="606">
        <v>41046</v>
      </c>
      <c r="G37" s="606">
        <v>40977</v>
      </c>
      <c r="H37" s="606">
        <v>40901</v>
      </c>
      <c r="I37" s="606">
        <v>0</v>
      </c>
      <c r="J37" s="606">
        <v>0</v>
      </c>
      <c r="K37" s="605">
        <v>0</v>
      </c>
      <c r="L37" s="605">
        <v>0</v>
      </c>
      <c r="M37" s="605">
        <v>0</v>
      </c>
      <c r="N37" s="9"/>
    </row>
    <row r="38" spans="1:13" ht="31.5" customHeight="1" thickBot="1">
      <c r="A38" s="878" t="s">
        <v>440</v>
      </c>
      <c r="B38" s="879"/>
      <c r="C38" s="879"/>
      <c r="D38" s="879"/>
      <c r="E38" s="879"/>
      <c r="F38" s="879"/>
      <c r="G38" s="879"/>
      <c r="H38" s="879"/>
      <c r="I38" s="879"/>
      <c r="J38" s="879"/>
      <c r="K38" s="879"/>
      <c r="L38" s="879"/>
      <c r="M38" s="879"/>
    </row>
    <row r="39" spans="1:15" ht="29.25" thickBot="1">
      <c r="A39" s="607" t="s">
        <v>441</v>
      </c>
      <c r="B39" s="603">
        <v>32</v>
      </c>
      <c r="C39" s="603">
        <v>32</v>
      </c>
      <c r="D39" s="603">
        <v>31</v>
      </c>
      <c r="E39" s="603">
        <v>31</v>
      </c>
      <c r="F39" s="603">
        <v>31</v>
      </c>
      <c r="G39" s="603">
        <v>31</v>
      </c>
      <c r="H39" s="603">
        <v>31</v>
      </c>
      <c r="I39" s="603"/>
      <c r="J39" s="603"/>
      <c r="K39" s="603"/>
      <c r="L39" s="603"/>
      <c r="M39" s="603"/>
      <c r="O39" s="9" t="s">
        <v>209</v>
      </c>
    </row>
    <row r="40" spans="1:15" ht="29.25" thickBot="1">
      <c r="A40" s="607" t="s">
        <v>764</v>
      </c>
      <c r="B40" s="603">
        <v>44</v>
      </c>
      <c r="C40" s="603">
        <v>44</v>
      </c>
      <c r="D40" s="603">
        <v>44</v>
      </c>
      <c r="E40" s="603">
        <v>44</v>
      </c>
      <c r="F40" s="603">
        <v>44</v>
      </c>
      <c r="G40" s="603">
        <v>45</v>
      </c>
      <c r="H40" s="603">
        <v>45</v>
      </c>
      <c r="I40" s="603"/>
      <c r="J40" s="603"/>
      <c r="K40" s="603"/>
      <c r="L40" s="603"/>
      <c r="M40" s="603"/>
      <c r="O40" s="9" t="s">
        <v>209</v>
      </c>
    </row>
    <row r="41" spans="1:13" ht="45" thickBot="1">
      <c r="A41" s="608" t="s">
        <v>442</v>
      </c>
      <c r="B41" s="603">
        <v>28</v>
      </c>
      <c r="C41" s="603">
        <v>28</v>
      </c>
      <c r="D41" s="603">
        <v>28</v>
      </c>
      <c r="E41" s="603">
        <v>27</v>
      </c>
      <c r="F41" s="603">
        <v>27</v>
      </c>
      <c r="G41" s="603">
        <v>27</v>
      </c>
      <c r="H41" s="603">
        <v>27</v>
      </c>
      <c r="I41" s="603"/>
      <c r="J41" s="603"/>
      <c r="K41" s="603"/>
      <c r="L41" s="603"/>
      <c r="M41" s="603"/>
    </row>
    <row r="42" spans="1:13" ht="16.5" thickBot="1">
      <c r="A42" s="604" t="s">
        <v>450</v>
      </c>
      <c r="B42" s="605">
        <v>104</v>
      </c>
      <c r="C42" s="605">
        <v>104</v>
      </c>
      <c r="D42" s="605">
        <v>103</v>
      </c>
      <c r="E42" s="605">
        <v>102</v>
      </c>
      <c r="F42" s="605">
        <v>102</v>
      </c>
      <c r="G42" s="605">
        <v>103</v>
      </c>
      <c r="H42" s="605">
        <v>103</v>
      </c>
      <c r="I42" s="605">
        <v>0</v>
      </c>
      <c r="J42" s="605">
        <v>0</v>
      </c>
      <c r="K42" s="605">
        <v>0</v>
      </c>
      <c r="L42" s="605">
        <v>0</v>
      </c>
      <c r="M42" s="605">
        <v>0</v>
      </c>
    </row>
    <row r="43" spans="1:14" ht="31.5" customHeight="1" thickBot="1">
      <c r="A43" s="878" t="s">
        <v>443</v>
      </c>
      <c r="B43" s="879"/>
      <c r="C43" s="879"/>
      <c r="D43" s="879"/>
      <c r="E43" s="879"/>
      <c r="F43" s="879"/>
      <c r="G43" s="879"/>
      <c r="H43" s="879"/>
      <c r="I43" s="879"/>
      <c r="J43" s="879"/>
      <c r="K43" s="879"/>
      <c r="L43" s="879"/>
      <c r="M43" s="879"/>
      <c r="N43" s="9"/>
    </row>
    <row r="44" spans="1:13" ht="29.25" thickBot="1">
      <c r="A44" s="607" t="s">
        <v>444</v>
      </c>
      <c r="B44" s="603">
        <v>791</v>
      </c>
      <c r="C44" s="609">
        <v>799</v>
      </c>
      <c r="D44" s="603">
        <v>816</v>
      </c>
      <c r="E44" s="609">
        <v>832</v>
      </c>
      <c r="F44" s="609">
        <v>832</v>
      </c>
      <c r="G44" s="609">
        <v>836</v>
      </c>
      <c r="H44" s="609">
        <v>838</v>
      </c>
      <c r="I44" s="609"/>
      <c r="J44" s="609"/>
      <c r="K44" s="609"/>
      <c r="L44" s="609"/>
      <c r="M44" s="609"/>
    </row>
    <row r="45" spans="1:13" ht="29.25" thickBot="1">
      <c r="A45" s="607" t="s">
        <v>445</v>
      </c>
      <c r="B45" s="603">
        <v>44</v>
      </c>
      <c r="C45" s="603">
        <v>44</v>
      </c>
      <c r="D45" s="603">
        <v>45</v>
      </c>
      <c r="E45" s="603">
        <v>46</v>
      </c>
      <c r="F45" s="603">
        <v>48</v>
      </c>
      <c r="G45" s="603">
        <v>48</v>
      </c>
      <c r="H45" s="603">
        <v>48</v>
      </c>
      <c r="I45" s="603"/>
      <c r="J45" s="603"/>
      <c r="K45" s="603"/>
      <c r="L45" s="603"/>
      <c r="M45" s="603"/>
    </row>
    <row r="46" spans="1:13" ht="16.5" thickBot="1">
      <c r="A46" s="610" t="s">
        <v>449</v>
      </c>
      <c r="B46" s="605">
        <v>835</v>
      </c>
      <c r="C46" s="611">
        <v>843</v>
      </c>
      <c r="D46" s="611">
        <v>861</v>
      </c>
      <c r="E46" s="611">
        <v>878</v>
      </c>
      <c r="F46" s="611">
        <v>880</v>
      </c>
      <c r="G46" s="611">
        <v>884</v>
      </c>
      <c r="H46" s="611">
        <v>886</v>
      </c>
      <c r="I46" s="611">
        <v>0</v>
      </c>
      <c r="J46" s="611">
        <v>0</v>
      </c>
      <c r="K46" s="611">
        <v>0</v>
      </c>
      <c r="L46" s="611">
        <v>0</v>
      </c>
      <c r="M46" s="611">
        <v>0</v>
      </c>
    </row>
    <row r="47" spans="1:13" ht="31.5" customHeight="1" thickBot="1">
      <c r="A47" s="878" t="s">
        <v>446</v>
      </c>
      <c r="B47" s="879"/>
      <c r="C47" s="879"/>
      <c r="D47" s="879"/>
      <c r="E47" s="879"/>
      <c r="F47" s="879"/>
      <c r="G47" s="879"/>
      <c r="H47" s="879"/>
      <c r="I47" s="879"/>
      <c r="J47" s="879"/>
      <c r="K47" s="879"/>
      <c r="L47" s="879"/>
      <c r="M47" s="879"/>
    </row>
    <row r="48" spans="1:13" ht="16.5" thickBot="1">
      <c r="A48" s="602" t="s">
        <v>422</v>
      </c>
      <c r="B48" s="603">
        <v>35706</v>
      </c>
      <c r="C48" s="603">
        <v>35654</v>
      </c>
      <c r="D48" s="603">
        <v>35604</v>
      </c>
      <c r="E48" s="603">
        <v>35535</v>
      </c>
      <c r="F48" s="603">
        <v>35517</v>
      </c>
      <c r="G48" s="603">
        <v>35442</v>
      </c>
      <c r="H48" s="603">
        <v>35406</v>
      </c>
      <c r="I48" s="603"/>
      <c r="J48" s="603"/>
      <c r="K48" s="603"/>
      <c r="L48" s="603"/>
      <c r="M48" s="603"/>
    </row>
    <row r="49" spans="1:13" ht="16.5" thickBot="1">
      <c r="A49" s="602" t="s">
        <v>423</v>
      </c>
      <c r="B49" s="603">
        <v>6358</v>
      </c>
      <c r="C49" s="603">
        <v>6505</v>
      </c>
      <c r="D49" s="603">
        <v>6663</v>
      </c>
      <c r="E49" s="603">
        <v>6734</v>
      </c>
      <c r="F49" s="603">
        <v>6779</v>
      </c>
      <c r="G49" s="603">
        <v>6930</v>
      </c>
      <c r="H49" s="603">
        <v>6959</v>
      </c>
      <c r="I49" s="603"/>
      <c r="J49" s="603"/>
      <c r="K49" s="603"/>
      <c r="L49" s="603"/>
      <c r="M49" s="603"/>
    </row>
    <row r="50" spans="1:13" s="28" customFormat="1" ht="29.25" thickBot="1">
      <c r="A50" s="607" t="s">
        <v>447</v>
      </c>
      <c r="B50" s="603"/>
      <c r="C50" s="603"/>
      <c r="D50" s="603"/>
      <c r="E50" s="603"/>
      <c r="F50" s="603"/>
      <c r="G50" s="603"/>
      <c r="H50" s="603"/>
      <c r="I50" s="603"/>
      <c r="J50" s="603"/>
      <c r="K50" s="603"/>
      <c r="L50" s="603"/>
      <c r="M50" s="603"/>
    </row>
    <row r="51" spans="1:13" ht="16.5" thickBot="1">
      <c r="A51" s="604" t="s">
        <v>448</v>
      </c>
      <c r="B51" s="605">
        <v>42064</v>
      </c>
      <c r="C51" s="605">
        <v>42159</v>
      </c>
      <c r="D51" s="605">
        <v>42267</v>
      </c>
      <c r="E51" s="605">
        <v>42269</v>
      </c>
      <c r="F51" s="605">
        <v>42296</v>
      </c>
      <c r="G51" s="605">
        <v>42372</v>
      </c>
      <c r="H51" s="605">
        <v>42365</v>
      </c>
      <c r="I51" s="605">
        <v>0</v>
      </c>
      <c r="J51" s="606">
        <v>0</v>
      </c>
      <c r="K51" s="605">
        <v>0</v>
      </c>
      <c r="L51" s="605">
        <v>0</v>
      </c>
      <c r="M51" s="605">
        <v>0</v>
      </c>
    </row>
    <row r="52" spans="1:13" ht="31.5" customHeight="1" thickBot="1">
      <c r="A52" s="878" t="s">
        <v>451</v>
      </c>
      <c r="B52" s="879"/>
      <c r="C52" s="879"/>
      <c r="D52" s="879"/>
      <c r="E52" s="879"/>
      <c r="F52" s="879"/>
      <c r="G52" s="879"/>
      <c r="H52" s="879"/>
      <c r="I52" s="879"/>
      <c r="J52" s="879"/>
      <c r="K52" s="879"/>
      <c r="L52" s="879"/>
      <c r="M52" s="879"/>
    </row>
    <row r="53" spans="1:13" ht="16.5" thickBot="1">
      <c r="A53" s="602" t="s">
        <v>422</v>
      </c>
      <c r="B53" s="603">
        <v>623</v>
      </c>
      <c r="C53" s="603">
        <v>626</v>
      </c>
      <c r="D53" s="603">
        <v>631</v>
      </c>
      <c r="E53" s="603">
        <v>635</v>
      </c>
      <c r="F53" s="603">
        <v>636</v>
      </c>
      <c r="G53" s="603">
        <v>640</v>
      </c>
      <c r="H53" s="603">
        <v>640</v>
      </c>
      <c r="I53" s="603"/>
      <c r="J53" s="603"/>
      <c r="K53" s="603"/>
      <c r="L53" s="603"/>
      <c r="M53" s="603"/>
    </row>
    <row r="54" spans="1:13" ht="16.5" thickBot="1">
      <c r="A54" s="602" t="s">
        <v>423</v>
      </c>
      <c r="B54" s="603">
        <v>5447</v>
      </c>
      <c r="C54" s="603">
        <v>5444</v>
      </c>
      <c r="D54" s="603">
        <v>5439</v>
      </c>
      <c r="E54" s="603">
        <v>5435</v>
      </c>
      <c r="F54" s="603">
        <v>5436</v>
      </c>
      <c r="G54" s="603">
        <v>5432</v>
      </c>
      <c r="H54" s="603">
        <v>5418</v>
      </c>
      <c r="I54" s="603"/>
      <c r="J54" s="603"/>
      <c r="K54" s="603"/>
      <c r="L54" s="603"/>
      <c r="M54" s="603"/>
    </row>
    <row r="55" spans="1:13" ht="29.25" thickBot="1">
      <c r="A55" s="608" t="s">
        <v>464</v>
      </c>
      <c r="B55" s="603">
        <v>26</v>
      </c>
      <c r="C55" s="603">
        <v>26</v>
      </c>
      <c r="D55" s="603">
        <v>26</v>
      </c>
      <c r="E55" s="603">
        <v>26</v>
      </c>
      <c r="F55" s="603">
        <v>26</v>
      </c>
      <c r="G55" s="603">
        <v>25</v>
      </c>
      <c r="H55" s="603">
        <v>25</v>
      </c>
      <c r="I55" s="603"/>
      <c r="J55" s="603"/>
      <c r="K55" s="603"/>
      <c r="L55" s="603"/>
      <c r="M55" s="603"/>
    </row>
    <row r="56" spans="1:13" ht="29.25" thickBot="1">
      <c r="A56" s="608" t="s">
        <v>465</v>
      </c>
      <c r="B56" s="603">
        <v>124</v>
      </c>
      <c r="C56" s="603">
        <v>124</v>
      </c>
      <c r="D56" s="603">
        <v>124</v>
      </c>
      <c r="E56" s="603">
        <v>124</v>
      </c>
      <c r="F56" s="603">
        <v>124</v>
      </c>
      <c r="G56" s="603">
        <v>124</v>
      </c>
      <c r="H56" s="603">
        <v>124</v>
      </c>
      <c r="I56" s="603"/>
      <c r="J56" s="603"/>
      <c r="K56" s="603"/>
      <c r="L56" s="603"/>
      <c r="M56" s="603"/>
    </row>
    <row r="57" spans="1:13" ht="29.25" thickBot="1">
      <c r="A57" s="608" t="s">
        <v>466</v>
      </c>
      <c r="B57" s="603">
        <v>139</v>
      </c>
      <c r="C57" s="603">
        <v>140</v>
      </c>
      <c r="D57" s="603">
        <v>141</v>
      </c>
      <c r="E57" s="603">
        <v>143</v>
      </c>
      <c r="F57" s="603">
        <v>144</v>
      </c>
      <c r="G57" s="603">
        <v>145</v>
      </c>
      <c r="H57" s="603">
        <v>145</v>
      </c>
      <c r="I57" s="603"/>
      <c r="J57" s="603"/>
      <c r="K57" s="603"/>
      <c r="L57" s="603"/>
      <c r="M57" s="603"/>
    </row>
    <row r="58" spans="1:13" ht="16.5" thickBot="1">
      <c r="A58" s="604" t="s">
        <v>426</v>
      </c>
      <c r="B58" s="605">
        <v>6359</v>
      </c>
      <c r="C58" s="605">
        <v>6360</v>
      </c>
      <c r="D58" s="605">
        <v>6361</v>
      </c>
      <c r="E58" s="605">
        <v>6363</v>
      </c>
      <c r="F58" s="605">
        <v>6366</v>
      </c>
      <c r="G58" s="605">
        <v>6366</v>
      </c>
      <c r="H58" s="605">
        <v>6352</v>
      </c>
      <c r="I58" s="606">
        <v>0</v>
      </c>
      <c r="J58" s="606">
        <v>0</v>
      </c>
      <c r="K58" s="605">
        <v>0</v>
      </c>
      <c r="L58" s="605">
        <v>0</v>
      </c>
      <c r="M58" s="605">
        <v>0</v>
      </c>
    </row>
    <row r="59" spans="1:13" ht="16.5" thickBot="1">
      <c r="A59" s="612" t="s">
        <v>452</v>
      </c>
      <c r="B59" s="613">
        <v>120835</v>
      </c>
      <c r="C59" s="613">
        <v>120891</v>
      </c>
      <c r="D59" s="613">
        <v>120982</v>
      </c>
      <c r="E59" s="613">
        <v>120701</v>
      </c>
      <c r="F59" s="613">
        <v>120655</v>
      </c>
      <c r="G59" s="613">
        <v>120583</v>
      </c>
      <c r="H59" s="613">
        <v>120454</v>
      </c>
      <c r="I59" s="613">
        <v>0</v>
      </c>
      <c r="J59" s="613">
        <v>0</v>
      </c>
      <c r="K59" s="613">
        <v>0</v>
      </c>
      <c r="L59" s="613">
        <v>0</v>
      </c>
      <c r="M59" s="613">
        <v>0</v>
      </c>
    </row>
    <row r="60" spans="1:13" ht="15">
      <c r="A60" s="349" t="s">
        <v>705</v>
      </c>
      <c r="B60" s="106"/>
      <c r="C60" s="106"/>
      <c r="D60" s="106"/>
      <c r="E60" s="109"/>
      <c r="F60" s="106"/>
      <c r="G60" s="106"/>
      <c r="H60" s="106"/>
      <c r="I60" s="106"/>
      <c r="J60" s="106"/>
      <c r="K60" s="106"/>
      <c r="L60" s="106"/>
      <c r="M60" s="106"/>
    </row>
    <row r="61" spans="1:13" ht="16.5" customHeight="1">
      <c r="A61" s="349" t="s">
        <v>704</v>
      </c>
      <c r="B61" s="106"/>
      <c r="C61" s="106"/>
      <c r="D61" s="106"/>
      <c r="E61" s="109"/>
      <c r="F61" s="106"/>
      <c r="G61" s="106"/>
      <c r="H61" s="106"/>
      <c r="I61" s="106"/>
      <c r="J61" s="106"/>
      <c r="K61" s="106"/>
      <c r="L61" s="106"/>
      <c r="M61" s="106"/>
    </row>
    <row r="62" spans="1:13" s="11" customFormat="1" ht="15">
      <c r="A62" s="350" t="s">
        <v>796</v>
      </c>
      <c r="B62" s="299"/>
      <c r="C62" s="299"/>
      <c r="D62" s="299"/>
      <c r="E62" s="300"/>
      <c r="F62" s="299"/>
      <c r="G62" s="299"/>
      <c r="H62" s="299"/>
      <c r="I62" s="299" t="s">
        <v>209</v>
      </c>
      <c r="J62" s="299"/>
      <c r="K62" s="299"/>
      <c r="L62" s="301"/>
      <c r="M62" s="299"/>
    </row>
    <row r="63" spans="1:13" ht="15">
      <c r="A63" s="110"/>
      <c r="B63" s="106"/>
      <c r="C63" s="106"/>
      <c r="D63" s="106"/>
      <c r="E63" s="109"/>
      <c r="F63" s="106"/>
      <c r="G63" s="106"/>
      <c r="H63" s="106"/>
      <c r="I63" s="106"/>
      <c r="J63" s="106"/>
      <c r="K63" s="107"/>
      <c r="L63" s="106"/>
      <c r="M63" s="107"/>
    </row>
    <row r="64" spans="1:13" ht="15">
      <c r="A64" s="106" t="s">
        <v>209</v>
      </c>
      <c r="B64" s="107" t="s">
        <v>209</v>
      </c>
      <c r="C64" s="106" t="s">
        <v>209</v>
      </c>
      <c r="D64" s="106"/>
      <c r="E64" s="109"/>
      <c r="F64" s="106"/>
      <c r="G64" s="106"/>
      <c r="H64" s="106"/>
      <c r="I64" s="106"/>
      <c r="J64" s="106"/>
      <c r="K64" s="106"/>
      <c r="L64" s="106"/>
      <c r="M64" s="106"/>
    </row>
    <row r="65" spans="1:13" ht="15">
      <c r="A65" s="106"/>
      <c r="B65" s="111"/>
      <c r="C65" s="111"/>
      <c r="D65" s="106"/>
      <c r="E65" s="109"/>
      <c r="F65" s="106"/>
      <c r="G65" s="106"/>
      <c r="H65" s="106"/>
      <c r="I65" s="106"/>
      <c r="J65" s="106"/>
      <c r="K65" s="106"/>
      <c r="L65" s="106"/>
      <c r="M65" s="106"/>
    </row>
    <row r="66" spans="1:13" ht="15">
      <c r="A66" s="106"/>
      <c r="B66" s="107"/>
      <c r="C66" s="107"/>
      <c r="D66" s="106"/>
      <c r="E66" s="109"/>
      <c r="F66" s="106"/>
      <c r="G66" s="106"/>
      <c r="H66" s="106"/>
      <c r="I66" s="106"/>
      <c r="J66" s="106"/>
      <c r="K66" s="106"/>
      <c r="L66" s="106"/>
      <c r="M66" s="106"/>
    </row>
    <row r="67" spans="1:13" ht="15">
      <c r="A67" s="106"/>
      <c r="B67" s="106"/>
      <c r="C67" s="107"/>
      <c r="D67" s="106" t="s">
        <v>209</v>
      </c>
      <c r="E67" s="109"/>
      <c r="F67" s="106"/>
      <c r="G67" s="106"/>
      <c r="H67" s="106"/>
      <c r="M67" s="106"/>
    </row>
    <row r="68" spans="1:13" ht="15.75" thickBot="1">
      <c r="A68" s="106"/>
      <c r="B68" s="106"/>
      <c r="C68" s="106"/>
      <c r="D68" s="106"/>
      <c r="E68" s="109"/>
      <c r="F68" s="106"/>
      <c r="G68" s="106"/>
      <c r="H68" s="106"/>
      <c r="I68" s="880"/>
      <c r="J68" s="880"/>
      <c r="K68" s="880"/>
      <c r="L68" s="880"/>
      <c r="M68" s="106"/>
    </row>
    <row r="69" spans="1:13" ht="15">
      <c r="A69" s="106"/>
      <c r="B69" s="107"/>
      <c r="C69" s="107"/>
      <c r="D69" s="106"/>
      <c r="E69" s="109"/>
      <c r="F69" s="106"/>
      <c r="G69" s="106"/>
      <c r="H69" s="106"/>
      <c r="I69" s="112"/>
      <c r="J69" s="112"/>
      <c r="K69" s="112"/>
      <c r="L69" s="113"/>
      <c r="M69" s="106"/>
    </row>
    <row r="70" spans="1:13" ht="15">
      <c r="A70" s="106"/>
      <c r="B70" s="106"/>
      <c r="C70" s="107"/>
      <c r="D70" s="106"/>
      <c r="E70" s="109"/>
      <c r="F70" s="106"/>
      <c r="G70" s="106"/>
      <c r="H70" s="106"/>
      <c r="M70" s="106"/>
    </row>
    <row r="71" spans="1:13" ht="15">
      <c r="A71" s="106"/>
      <c r="B71" s="106"/>
      <c r="C71" s="107"/>
      <c r="D71" s="106"/>
      <c r="E71" s="109"/>
      <c r="F71" s="106"/>
      <c r="G71" s="106"/>
      <c r="H71" s="106"/>
      <c r="M71" s="106"/>
    </row>
    <row r="72" spans="1:13" ht="15">
      <c r="A72" s="106"/>
      <c r="B72" s="106"/>
      <c r="C72" s="106"/>
      <c r="D72" s="106"/>
      <c r="E72" s="109"/>
      <c r="F72" s="111"/>
      <c r="G72" s="106"/>
      <c r="H72" s="106"/>
      <c r="M72" s="106"/>
    </row>
    <row r="73" spans="1:13" ht="15">
      <c r="A73" s="106"/>
      <c r="B73" s="106"/>
      <c r="C73" s="106"/>
      <c r="D73" s="106"/>
      <c r="E73" s="109"/>
      <c r="F73" s="106"/>
      <c r="G73" s="106"/>
      <c r="H73" s="106"/>
      <c r="M73" s="106"/>
    </row>
    <row r="74" spans="1:13" ht="15">
      <c r="A74" s="106"/>
      <c r="B74" s="106"/>
      <c r="C74" s="106"/>
      <c r="D74" s="106"/>
      <c r="E74" s="109"/>
      <c r="F74" s="106"/>
      <c r="G74" s="106"/>
      <c r="H74" s="106"/>
      <c r="M74" s="106"/>
    </row>
    <row r="75" spans="1:13" ht="15">
      <c r="A75" s="108"/>
      <c r="B75" s="108"/>
      <c r="C75" s="108"/>
      <c r="D75" s="108"/>
      <c r="E75" s="109"/>
      <c r="F75" s="108"/>
      <c r="G75" s="108"/>
      <c r="H75" s="108"/>
      <c r="M75" s="108"/>
    </row>
    <row r="76" spans="1:13" ht="15">
      <c r="A76" s="108"/>
      <c r="B76" s="108"/>
      <c r="C76" s="108"/>
      <c r="D76" s="108"/>
      <c r="E76" s="109"/>
      <c r="F76" s="108"/>
      <c r="G76" s="108"/>
      <c r="H76" s="108"/>
      <c r="M76" s="108"/>
    </row>
    <row r="77" spans="1:13" ht="15">
      <c r="A77" s="108"/>
      <c r="B77" s="108"/>
      <c r="C77" s="108"/>
      <c r="D77" s="108"/>
      <c r="E77" s="109"/>
      <c r="F77" s="108"/>
      <c r="G77" s="108"/>
      <c r="H77" s="108"/>
      <c r="M77" s="108"/>
    </row>
    <row r="78" spans="1:13" ht="15">
      <c r="A78" s="108"/>
      <c r="B78" s="108"/>
      <c r="C78" s="108"/>
      <c r="D78" s="108"/>
      <c r="E78" s="109"/>
      <c r="F78" s="108"/>
      <c r="G78" s="108"/>
      <c r="H78" s="108"/>
      <c r="M78" s="108"/>
    </row>
    <row r="79" spans="1:13" ht="15">
      <c r="A79" s="108"/>
      <c r="B79" s="108"/>
      <c r="C79" s="108"/>
      <c r="D79" s="108"/>
      <c r="E79" s="109"/>
      <c r="F79" s="108"/>
      <c r="G79" s="108"/>
      <c r="H79" s="108"/>
      <c r="M79" s="108"/>
    </row>
    <row r="80" spans="1:13" ht="15">
      <c r="A80" s="108"/>
      <c r="B80" s="108"/>
      <c r="C80" s="108"/>
      <c r="D80" s="108"/>
      <c r="E80" s="109"/>
      <c r="F80" s="108"/>
      <c r="G80" s="108"/>
      <c r="H80" s="108"/>
      <c r="M80" s="108"/>
    </row>
    <row r="81" spans="1:13" ht="15">
      <c r="A81" s="108"/>
      <c r="B81" s="108"/>
      <c r="C81" s="108"/>
      <c r="D81" s="108"/>
      <c r="E81" s="109"/>
      <c r="F81" s="108"/>
      <c r="G81" s="108"/>
      <c r="H81" s="108"/>
      <c r="M81" s="108"/>
    </row>
    <row r="82" spans="1:13" ht="15">
      <c r="A82" s="108"/>
      <c r="B82" s="108"/>
      <c r="C82" s="108"/>
      <c r="D82" s="108"/>
      <c r="E82" s="109"/>
      <c r="F82" s="108"/>
      <c r="G82" s="108"/>
      <c r="H82" s="108"/>
      <c r="M82" s="108"/>
    </row>
    <row r="83" spans="1:13" ht="15">
      <c r="A83" s="108"/>
      <c r="B83" s="108"/>
      <c r="C83" s="108"/>
      <c r="D83" s="108"/>
      <c r="E83" s="109"/>
      <c r="F83" s="108"/>
      <c r="G83" s="108"/>
      <c r="H83" s="108"/>
      <c r="M83" s="108"/>
    </row>
    <row r="84" spans="1:13" ht="15">
      <c r="A84" s="108"/>
      <c r="B84" s="108"/>
      <c r="C84" s="108"/>
      <c r="D84" s="108"/>
      <c r="E84" s="109"/>
      <c r="F84" s="108"/>
      <c r="G84" s="108"/>
      <c r="H84" s="108"/>
      <c r="M84" s="108"/>
    </row>
    <row r="85" spans="1:13" ht="15">
      <c r="A85" s="108"/>
      <c r="B85" s="108"/>
      <c r="C85" s="108"/>
      <c r="D85" s="108"/>
      <c r="E85" s="109"/>
      <c r="F85" s="108"/>
      <c r="G85" s="108"/>
      <c r="H85" s="108"/>
      <c r="I85" s="108"/>
      <c r="J85" s="108"/>
      <c r="K85" s="108"/>
      <c r="L85" s="108"/>
      <c r="M85" s="108"/>
    </row>
    <row r="86" spans="1:13" ht="15">
      <c r="A86" s="108"/>
      <c r="B86" s="108"/>
      <c r="C86" s="108"/>
      <c r="D86" s="108"/>
      <c r="E86" s="109"/>
      <c r="F86" s="108"/>
      <c r="G86" s="108"/>
      <c r="H86" s="108"/>
      <c r="I86" s="108"/>
      <c r="J86" s="108"/>
      <c r="K86" s="108"/>
      <c r="L86" s="108"/>
      <c r="M86" s="108"/>
    </row>
    <row r="87" spans="1:13" ht="15">
      <c r="A87" s="108"/>
      <c r="B87" s="108"/>
      <c r="C87" s="108"/>
      <c r="D87" s="108"/>
      <c r="E87" s="109"/>
      <c r="F87" s="108"/>
      <c r="G87" s="108"/>
      <c r="H87" s="108"/>
      <c r="I87" s="108"/>
      <c r="J87" s="108"/>
      <c r="K87" s="108"/>
      <c r="L87" s="108"/>
      <c r="M87" s="108"/>
    </row>
    <row r="88" spans="1:13" ht="15">
      <c r="A88" s="108"/>
      <c r="B88" s="108"/>
      <c r="C88" s="108"/>
      <c r="D88" s="108"/>
      <c r="E88" s="109"/>
      <c r="F88" s="108"/>
      <c r="G88" s="108"/>
      <c r="H88" s="108"/>
      <c r="I88" s="108"/>
      <c r="J88" s="108"/>
      <c r="K88" s="108"/>
      <c r="L88" s="108"/>
      <c r="M88" s="108"/>
    </row>
    <row r="89" spans="1:13" ht="15">
      <c r="A89" s="114"/>
      <c r="B89" s="114"/>
      <c r="C89" s="114"/>
      <c r="D89" s="114"/>
      <c r="E89" s="109"/>
      <c r="F89" s="114"/>
      <c r="G89" s="114"/>
      <c r="H89" s="114"/>
      <c r="I89" s="114"/>
      <c r="J89" s="114"/>
      <c r="K89" s="114"/>
      <c r="L89" s="114"/>
      <c r="M89" s="114"/>
    </row>
    <row r="90" spans="1:13" ht="15">
      <c r="A90" s="114"/>
      <c r="B90" s="114"/>
      <c r="C90" s="114"/>
      <c r="D90" s="114"/>
      <c r="E90" s="109"/>
      <c r="F90" s="114"/>
      <c r="G90" s="114"/>
      <c r="H90" s="114"/>
      <c r="I90" s="114"/>
      <c r="J90" s="114"/>
      <c r="K90" s="114"/>
      <c r="L90" s="114"/>
      <c r="M90" s="114"/>
    </row>
    <row r="91" spans="1:13" ht="15">
      <c r="A91" s="114"/>
      <c r="B91" s="114"/>
      <c r="C91" s="114"/>
      <c r="D91" s="114"/>
      <c r="E91" s="109"/>
      <c r="F91" s="114"/>
      <c r="G91" s="114"/>
      <c r="H91" s="114"/>
      <c r="I91" s="114"/>
      <c r="J91" s="114"/>
      <c r="K91" s="114"/>
      <c r="L91" s="114"/>
      <c r="M91" s="114"/>
    </row>
    <row r="92" spans="1:13" ht="15">
      <c r="A92" s="114"/>
      <c r="B92" s="114"/>
      <c r="C92" s="114"/>
      <c r="D92" s="114"/>
      <c r="E92" s="109"/>
      <c r="F92" s="114"/>
      <c r="G92" s="114"/>
      <c r="H92" s="114"/>
      <c r="I92" s="114"/>
      <c r="J92" s="114"/>
      <c r="K92" s="114"/>
      <c r="L92" s="114"/>
      <c r="M92" s="114"/>
    </row>
    <row r="93" spans="1:13" ht="15">
      <c r="A93" s="114"/>
      <c r="B93" s="114"/>
      <c r="C93" s="114"/>
      <c r="D93" s="114"/>
      <c r="E93" s="109"/>
      <c r="F93" s="114"/>
      <c r="G93" s="114"/>
      <c r="H93" s="114"/>
      <c r="I93" s="114"/>
      <c r="J93" s="114"/>
      <c r="K93" s="114"/>
      <c r="L93" s="114"/>
      <c r="M93" s="114"/>
    </row>
    <row r="94" spans="1:13" ht="15">
      <c r="A94" s="114"/>
      <c r="B94" s="114"/>
      <c r="C94" s="114"/>
      <c r="D94" s="114"/>
      <c r="E94" s="109"/>
      <c r="F94" s="114"/>
      <c r="G94" s="114"/>
      <c r="H94" s="114"/>
      <c r="I94" s="114"/>
      <c r="J94" s="114"/>
      <c r="K94" s="114"/>
      <c r="L94" s="114"/>
      <c r="M94" s="114"/>
    </row>
    <row r="95" spans="1:13" ht="15">
      <c r="A95" s="114"/>
      <c r="B95" s="114"/>
      <c r="C95" s="114"/>
      <c r="D95" s="114"/>
      <c r="E95" s="109"/>
      <c r="F95" s="114"/>
      <c r="G95" s="114"/>
      <c r="H95" s="114"/>
      <c r="I95" s="114"/>
      <c r="J95" s="114"/>
      <c r="K95" s="114"/>
      <c r="L95" s="114"/>
      <c r="M95" s="114"/>
    </row>
    <row r="96" spans="1:13" ht="15">
      <c r="A96" s="114"/>
      <c r="B96" s="114"/>
      <c r="C96" s="114"/>
      <c r="D96" s="114"/>
      <c r="E96" s="109"/>
      <c r="F96" s="114"/>
      <c r="G96" s="114"/>
      <c r="H96" s="114"/>
      <c r="I96" s="114"/>
      <c r="J96" s="114"/>
      <c r="K96" s="114"/>
      <c r="L96" s="114"/>
      <c r="M96" s="114"/>
    </row>
    <row r="97" spans="1:13" ht="15">
      <c r="A97" s="114"/>
      <c r="B97" s="114"/>
      <c r="C97" s="114"/>
      <c r="D97" s="114"/>
      <c r="E97" s="109"/>
      <c r="F97" s="114"/>
      <c r="G97" s="114"/>
      <c r="H97" s="114"/>
      <c r="I97" s="114"/>
      <c r="J97" s="114"/>
      <c r="K97" s="114"/>
      <c r="L97" s="114"/>
      <c r="M97" s="114"/>
    </row>
    <row r="98" spans="1:13" ht="15">
      <c r="A98" s="114"/>
      <c r="B98" s="114"/>
      <c r="C98" s="114"/>
      <c r="D98" s="114"/>
      <c r="E98" s="109"/>
      <c r="F98" s="114"/>
      <c r="G98" s="114"/>
      <c r="H98" s="114"/>
      <c r="I98" s="114"/>
      <c r="J98" s="114"/>
      <c r="K98" s="114"/>
      <c r="L98" s="114"/>
      <c r="M98" s="114"/>
    </row>
    <row r="99" spans="1:13" ht="15">
      <c r="A99" s="114"/>
      <c r="B99" s="114"/>
      <c r="C99" s="114"/>
      <c r="D99" s="114"/>
      <c r="E99" s="109"/>
      <c r="F99" s="114"/>
      <c r="G99" s="114"/>
      <c r="H99" s="114"/>
      <c r="I99" s="114"/>
      <c r="J99" s="114"/>
      <c r="K99" s="114"/>
      <c r="L99" s="114"/>
      <c r="M99" s="114"/>
    </row>
    <row r="100" spans="1:13" ht="15">
      <c r="A100" s="114"/>
      <c r="B100" s="114"/>
      <c r="C100" s="114"/>
      <c r="D100" s="114"/>
      <c r="E100" s="109"/>
      <c r="F100" s="114"/>
      <c r="G100" s="114"/>
      <c r="H100" s="114"/>
      <c r="I100" s="114"/>
      <c r="J100" s="114"/>
      <c r="K100" s="114"/>
      <c r="L100" s="114"/>
      <c r="M100" s="114"/>
    </row>
    <row r="101" spans="1:13" ht="15">
      <c r="A101" s="114"/>
      <c r="B101" s="114"/>
      <c r="C101" s="114"/>
      <c r="D101" s="114"/>
      <c r="E101" s="109"/>
      <c r="F101" s="114"/>
      <c r="G101" s="114"/>
      <c r="H101" s="114"/>
      <c r="I101" s="114"/>
      <c r="J101" s="114"/>
      <c r="K101" s="114"/>
      <c r="L101" s="114"/>
      <c r="M101" s="114"/>
    </row>
    <row r="102" spans="1:13" ht="15">
      <c r="A102" s="114"/>
      <c r="B102" s="114"/>
      <c r="C102" s="114"/>
      <c r="D102" s="114"/>
      <c r="E102" s="109"/>
      <c r="F102" s="114"/>
      <c r="G102" s="114"/>
      <c r="H102" s="114"/>
      <c r="I102" s="114"/>
      <c r="J102" s="114"/>
      <c r="K102" s="114"/>
      <c r="L102" s="114"/>
      <c r="M102" s="114"/>
    </row>
    <row r="103" ht="15">
      <c r="E103" s="109"/>
    </row>
    <row r="104" ht="15">
      <c r="E104" s="109"/>
    </row>
    <row r="105" ht="15">
      <c r="E105" s="109"/>
    </row>
    <row r="106" ht="15">
      <c r="E106" s="109"/>
    </row>
    <row r="107" ht="15">
      <c r="E107" s="109"/>
    </row>
    <row r="108" ht="15">
      <c r="E108" s="109"/>
    </row>
    <row r="109" ht="15">
      <c r="E109" s="109"/>
    </row>
    <row r="110" ht="15">
      <c r="E110" s="109"/>
    </row>
    <row r="111" ht="15">
      <c r="E111" s="109"/>
    </row>
    <row r="112" ht="15">
      <c r="E112" s="109"/>
    </row>
    <row r="113" ht="15">
      <c r="E113" s="109"/>
    </row>
    <row r="114" ht="15">
      <c r="E114" s="109"/>
    </row>
    <row r="115" ht="15">
      <c r="E115" s="109"/>
    </row>
    <row r="116" ht="15">
      <c r="E116" s="109"/>
    </row>
    <row r="117" ht="15">
      <c r="E117" s="109"/>
    </row>
    <row r="118" ht="15">
      <c r="E118" s="109"/>
    </row>
    <row r="119" ht="15">
      <c r="E119" s="109"/>
    </row>
    <row r="120" ht="15">
      <c r="E120" s="109"/>
    </row>
    <row r="121" ht="15">
      <c r="E121" s="109"/>
    </row>
    <row r="122" ht="15">
      <c r="E122" s="109"/>
    </row>
    <row r="123" ht="15">
      <c r="E123" s="109"/>
    </row>
    <row r="124" ht="15">
      <c r="E124" s="109"/>
    </row>
    <row r="125" ht="15">
      <c r="E125" s="109"/>
    </row>
    <row r="126" ht="15">
      <c r="E126" s="109"/>
    </row>
    <row r="127" ht="15">
      <c r="E127" s="109"/>
    </row>
    <row r="128" ht="15">
      <c r="E128" s="109"/>
    </row>
    <row r="129" ht="15">
      <c r="E129" s="109"/>
    </row>
    <row r="130" ht="15">
      <c r="E130" s="109"/>
    </row>
    <row r="131" ht="15">
      <c r="E131" s="109"/>
    </row>
    <row r="132" ht="15">
      <c r="E132" s="109"/>
    </row>
    <row r="133" ht="15">
      <c r="E133" s="109"/>
    </row>
  </sheetData>
  <sheetProtection/>
  <mergeCells count="14">
    <mergeCell ref="I68:L68"/>
    <mergeCell ref="A7:M7"/>
    <mergeCell ref="A27:M27"/>
    <mergeCell ref="A31:M31"/>
    <mergeCell ref="A38:M38"/>
    <mergeCell ref="A43:M43"/>
    <mergeCell ref="A4:M4"/>
    <mergeCell ref="A5:M5"/>
    <mergeCell ref="A52:M52"/>
    <mergeCell ref="A47:M47"/>
    <mergeCell ref="A11:M11"/>
    <mergeCell ref="A15:M15"/>
    <mergeCell ref="A19:M19"/>
    <mergeCell ref="A23:M23"/>
  </mergeCells>
  <printOptions/>
  <pageMargins left="0.5905511811023623" right="0" top="0.7480314960629921" bottom="0" header="0" footer="0"/>
  <pageSetup horizontalDpi="600" verticalDpi="600" orientation="portrait" paperSize="9" scale="62" r:id="rId2"/>
  <drawing r:id="rId1"/>
</worksheet>
</file>

<file path=xl/worksheets/sheet18.xml><?xml version="1.0" encoding="utf-8"?>
<worksheet xmlns="http://schemas.openxmlformats.org/spreadsheetml/2006/main" xmlns:r="http://schemas.openxmlformats.org/officeDocument/2006/relationships">
  <sheetPr>
    <tabColor theme="4" tint="0.39998000860214233"/>
  </sheetPr>
  <dimension ref="A4:N99"/>
  <sheetViews>
    <sheetView showGridLines="0" zoomScalePageLayoutView="0" workbookViewId="0" topLeftCell="A1">
      <selection activeCell="O5" sqref="O5"/>
    </sheetView>
  </sheetViews>
  <sheetFormatPr defaultColWidth="9.140625" defaultRowHeight="12.75"/>
  <cols>
    <col min="2" max="2" width="20.7109375" style="0" bestFit="1" customWidth="1"/>
    <col min="3" max="11" width="11.28125" style="0" bestFit="1" customWidth="1"/>
    <col min="12" max="12" width="12.57421875" style="0" bestFit="1" customWidth="1"/>
    <col min="13" max="14" width="11.28125" style="0" bestFit="1" customWidth="1"/>
  </cols>
  <sheetData>
    <row r="3" s="1" customFormat="1" ht="7.5" customHeight="1"/>
    <row r="4" spans="1:8" s="1" customFormat="1" ht="24" customHeight="1">
      <c r="A4" s="423" t="s">
        <v>804</v>
      </c>
      <c r="B4" s="423"/>
      <c r="C4" s="423"/>
      <c r="D4" s="423"/>
      <c r="E4" s="423"/>
      <c r="F4" s="423"/>
      <c r="G4" s="423"/>
      <c r="H4" s="423"/>
    </row>
    <row r="5" spans="1:14" s="416" customFormat="1" ht="18" customHeight="1" thickBot="1">
      <c r="A5" s="405" t="s">
        <v>805</v>
      </c>
      <c r="B5" s="415"/>
      <c r="C5" s="358"/>
      <c r="D5" s="359"/>
      <c r="E5" s="359"/>
      <c r="F5" s="359"/>
      <c r="M5" s="882" t="s">
        <v>815</v>
      </c>
      <c r="N5" s="883"/>
    </row>
    <row r="6" spans="1:14" s="7" customFormat="1" ht="30.75" customHeight="1" thickBot="1">
      <c r="A6" s="884" t="s">
        <v>468</v>
      </c>
      <c r="B6" s="885" t="s">
        <v>467</v>
      </c>
      <c r="C6" s="886" t="s">
        <v>11</v>
      </c>
      <c r="D6" s="886"/>
      <c r="E6" s="886"/>
      <c r="F6" s="886" t="s">
        <v>806</v>
      </c>
      <c r="G6" s="886"/>
      <c r="H6" s="886"/>
      <c r="I6" s="886" t="s">
        <v>268</v>
      </c>
      <c r="J6" s="886"/>
      <c r="K6" s="886"/>
      <c r="L6" s="886" t="s">
        <v>189</v>
      </c>
      <c r="M6" s="886"/>
      <c r="N6" s="886"/>
    </row>
    <row r="7" spans="1:14" s="1" customFormat="1" ht="30.75" customHeight="1" thickBot="1">
      <c r="A7" s="884"/>
      <c r="B7" s="885"/>
      <c r="C7" s="614" t="s">
        <v>189</v>
      </c>
      <c r="D7" s="615" t="s">
        <v>148</v>
      </c>
      <c r="E7" s="615" t="s">
        <v>147</v>
      </c>
      <c r="F7" s="614" t="s">
        <v>189</v>
      </c>
      <c r="G7" s="615" t="s">
        <v>148</v>
      </c>
      <c r="H7" s="615" t="s">
        <v>147</v>
      </c>
      <c r="I7" s="614" t="s">
        <v>189</v>
      </c>
      <c r="J7" s="615" t="s">
        <v>148</v>
      </c>
      <c r="K7" s="615" t="s">
        <v>147</v>
      </c>
      <c r="L7" s="614" t="s">
        <v>189</v>
      </c>
      <c r="M7" s="615" t="s">
        <v>148</v>
      </c>
      <c r="N7" s="615" t="s">
        <v>147</v>
      </c>
    </row>
    <row r="8" spans="1:14" s="1" customFormat="1" ht="16.5" customHeight="1" thickBot="1">
      <c r="A8" s="884"/>
      <c r="B8" s="885"/>
      <c r="C8" s="616" t="s">
        <v>238</v>
      </c>
      <c r="D8" s="617" t="s">
        <v>231</v>
      </c>
      <c r="E8" s="617" t="s">
        <v>42</v>
      </c>
      <c r="F8" s="616" t="s">
        <v>238</v>
      </c>
      <c r="G8" s="617" t="s">
        <v>231</v>
      </c>
      <c r="H8" s="617" t="s">
        <v>42</v>
      </c>
      <c r="I8" s="616" t="s">
        <v>238</v>
      </c>
      <c r="J8" s="617" t="s">
        <v>231</v>
      </c>
      <c r="K8" s="617" t="s">
        <v>42</v>
      </c>
      <c r="L8" s="616" t="s">
        <v>238</v>
      </c>
      <c r="M8" s="617" t="s">
        <v>231</v>
      </c>
      <c r="N8" s="617" t="s">
        <v>42</v>
      </c>
    </row>
    <row r="9" spans="1:14" s="1" customFormat="1" ht="19.5" customHeight="1" thickBot="1">
      <c r="A9" s="618" t="s">
        <v>53</v>
      </c>
      <c r="B9" s="619" t="s">
        <v>54</v>
      </c>
      <c r="C9" s="620">
        <v>228937</v>
      </c>
      <c r="D9" s="620">
        <v>132643</v>
      </c>
      <c r="E9" s="620">
        <v>96294</v>
      </c>
      <c r="F9" s="620">
        <v>64475</v>
      </c>
      <c r="G9" s="620">
        <v>32265</v>
      </c>
      <c r="H9" s="620">
        <v>32210</v>
      </c>
      <c r="I9" s="620">
        <v>53691</v>
      </c>
      <c r="J9" s="620">
        <v>25884</v>
      </c>
      <c r="K9" s="620">
        <v>27807</v>
      </c>
      <c r="L9" s="620">
        <v>347103</v>
      </c>
      <c r="M9" s="620">
        <v>190792</v>
      </c>
      <c r="N9" s="620">
        <v>156311</v>
      </c>
    </row>
    <row r="10" spans="1:14" s="1" customFormat="1" ht="19.5" customHeight="1" thickBot="1">
      <c r="A10" s="621" t="s">
        <v>55</v>
      </c>
      <c r="B10" s="622" t="s">
        <v>56</v>
      </c>
      <c r="C10" s="620">
        <v>26391</v>
      </c>
      <c r="D10" s="620">
        <v>17642</v>
      </c>
      <c r="E10" s="620">
        <v>8749</v>
      </c>
      <c r="F10" s="620">
        <v>22022</v>
      </c>
      <c r="G10" s="620">
        <v>13362</v>
      </c>
      <c r="H10" s="620">
        <v>8660</v>
      </c>
      <c r="I10" s="620">
        <v>9006</v>
      </c>
      <c r="J10" s="620">
        <v>5747</v>
      </c>
      <c r="K10" s="620">
        <v>3259</v>
      </c>
      <c r="L10" s="620">
        <v>57419</v>
      </c>
      <c r="M10" s="620">
        <v>36751</v>
      </c>
      <c r="N10" s="620">
        <v>20668</v>
      </c>
    </row>
    <row r="11" spans="1:14" s="1" customFormat="1" ht="19.5" customHeight="1" thickBot="1">
      <c r="A11" s="621" t="s">
        <v>57</v>
      </c>
      <c r="B11" s="622" t="s">
        <v>58</v>
      </c>
      <c r="C11" s="620">
        <v>64271</v>
      </c>
      <c r="D11" s="620">
        <v>42206</v>
      </c>
      <c r="E11" s="620">
        <v>22065</v>
      </c>
      <c r="F11" s="620">
        <v>39846</v>
      </c>
      <c r="G11" s="620">
        <v>21694</v>
      </c>
      <c r="H11" s="620">
        <v>18152</v>
      </c>
      <c r="I11" s="620">
        <v>21357</v>
      </c>
      <c r="J11" s="620">
        <v>12613</v>
      </c>
      <c r="K11" s="620">
        <v>8744</v>
      </c>
      <c r="L11" s="620">
        <v>125474</v>
      </c>
      <c r="M11" s="620">
        <v>76513</v>
      </c>
      <c r="N11" s="620">
        <v>48961</v>
      </c>
    </row>
    <row r="12" spans="1:14" s="1" customFormat="1" ht="19.5" customHeight="1" thickBot="1">
      <c r="A12" s="621" t="s">
        <v>59</v>
      </c>
      <c r="B12" s="622" t="s">
        <v>60</v>
      </c>
      <c r="C12" s="620">
        <v>9046</v>
      </c>
      <c r="D12" s="620">
        <v>5178</v>
      </c>
      <c r="E12" s="620">
        <v>3868</v>
      </c>
      <c r="F12" s="620">
        <v>8919</v>
      </c>
      <c r="G12" s="620">
        <v>5255</v>
      </c>
      <c r="H12" s="620">
        <v>3664</v>
      </c>
      <c r="I12" s="620">
        <v>4467</v>
      </c>
      <c r="J12" s="620">
        <v>2888</v>
      </c>
      <c r="K12" s="620">
        <v>1579</v>
      </c>
      <c r="L12" s="620">
        <v>22432</v>
      </c>
      <c r="M12" s="620">
        <v>13321</v>
      </c>
      <c r="N12" s="620">
        <v>9111</v>
      </c>
    </row>
    <row r="13" spans="1:14" s="1" customFormat="1" ht="19.5" customHeight="1" thickBot="1">
      <c r="A13" s="621" t="s">
        <v>44</v>
      </c>
      <c r="B13" s="622" t="s">
        <v>45</v>
      </c>
      <c r="C13" s="620">
        <v>37308</v>
      </c>
      <c r="D13" s="620">
        <v>23803</v>
      </c>
      <c r="E13" s="620">
        <v>13505</v>
      </c>
      <c r="F13" s="620">
        <v>24639</v>
      </c>
      <c r="G13" s="620">
        <v>13244</v>
      </c>
      <c r="H13" s="620">
        <v>11395</v>
      </c>
      <c r="I13" s="620">
        <v>13662</v>
      </c>
      <c r="J13" s="620">
        <v>8277</v>
      </c>
      <c r="K13" s="620">
        <v>5385</v>
      </c>
      <c r="L13" s="620">
        <v>75609</v>
      </c>
      <c r="M13" s="620">
        <v>45324</v>
      </c>
      <c r="N13" s="620">
        <v>30285</v>
      </c>
    </row>
    <row r="14" spans="1:14" s="1" customFormat="1" ht="19.5" customHeight="1" thickBot="1">
      <c r="A14" s="621" t="s">
        <v>46</v>
      </c>
      <c r="B14" s="622" t="s">
        <v>47</v>
      </c>
      <c r="C14" s="620">
        <v>573787</v>
      </c>
      <c r="D14" s="620">
        <v>349845</v>
      </c>
      <c r="E14" s="620">
        <v>223942</v>
      </c>
      <c r="F14" s="620">
        <v>142241</v>
      </c>
      <c r="G14" s="620">
        <v>74043</v>
      </c>
      <c r="H14" s="620">
        <v>68198</v>
      </c>
      <c r="I14" s="620">
        <v>346826</v>
      </c>
      <c r="J14" s="620">
        <v>166324</v>
      </c>
      <c r="K14" s="620">
        <v>180502</v>
      </c>
      <c r="L14" s="620">
        <v>1062854</v>
      </c>
      <c r="M14" s="620">
        <v>590212</v>
      </c>
      <c r="N14" s="620">
        <v>472642</v>
      </c>
    </row>
    <row r="15" spans="1:14" s="1" customFormat="1" ht="19.5" customHeight="1" thickBot="1">
      <c r="A15" s="621" t="s">
        <v>48</v>
      </c>
      <c r="B15" s="622" t="s">
        <v>49</v>
      </c>
      <c r="C15" s="620">
        <v>220337</v>
      </c>
      <c r="D15" s="620">
        <v>134487</v>
      </c>
      <c r="E15" s="620">
        <v>85850</v>
      </c>
      <c r="F15" s="620">
        <v>88441</v>
      </c>
      <c r="G15" s="620">
        <v>55847</v>
      </c>
      <c r="H15" s="620">
        <v>32594</v>
      </c>
      <c r="I15" s="620">
        <v>79491</v>
      </c>
      <c r="J15" s="620">
        <v>38975</v>
      </c>
      <c r="K15" s="620">
        <v>40516</v>
      </c>
      <c r="L15" s="620">
        <v>388269</v>
      </c>
      <c r="M15" s="620">
        <v>229309</v>
      </c>
      <c r="N15" s="620">
        <v>158960</v>
      </c>
    </row>
    <row r="16" spans="1:14" s="1" customFormat="1" ht="19.5" customHeight="1" thickBot="1">
      <c r="A16" s="621" t="s">
        <v>182</v>
      </c>
      <c r="B16" s="622" t="s">
        <v>183</v>
      </c>
      <c r="C16" s="620">
        <v>24157</v>
      </c>
      <c r="D16" s="620">
        <v>15523</v>
      </c>
      <c r="E16" s="620">
        <v>8634</v>
      </c>
      <c r="F16" s="620">
        <v>7051</v>
      </c>
      <c r="G16" s="620">
        <v>3282</v>
      </c>
      <c r="H16" s="620">
        <v>3769</v>
      </c>
      <c r="I16" s="620">
        <v>6683</v>
      </c>
      <c r="J16" s="620">
        <v>4120</v>
      </c>
      <c r="K16" s="620">
        <v>2563</v>
      </c>
      <c r="L16" s="620">
        <v>37891</v>
      </c>
      <c r="M16" s="620">
        <v>22925</v>
      </c>
      <c r="N16" s="620">
        <v>14966</v>
      </c>
    </row>
    <row r="17" spans="1:14" s="1" customFormat="1" ht="19.5" customHeight="1" thickBot="1">
      <c r="A17" s="621" t="s">
        <v>184</v>
      </c>
      <c r="B17" s="622" t="s">
        <v>151</v>
      </c>
      <c r="C17" s="620">
        <v>137604</v>
      </c>
      <c r="D17" s="620">
        <v>77936</v>
      </c>
      <c r="E17" s="620">
        <v>59668</v>
      </c>
      <c r="F17" s="620">
        <v>62225</v>
      </c>
      <c r="G17" s="620">
        <v>34440</v>
      </c>
      <c r="H17" s="620">
        <v>27785</v>
      </c>
      <c r="I17" s="620">
        <v>45030</v>
      </c>
      <c r="J17" s="620">
        <v>22832</v>
      </c>
      <c r="K17" s="620">
        <v>22198</v>
      </c>
      <c r="L17" s="620">
        <v>244859</v>
      </c>
      <c r="M17" s="620">
        <v>135208</v>
      </c>
      <c r="N17" s="620">
        <v>109651</v>
      </c>
    </row>
    <row r="18" spans="1:14" s="1" customFormat="1" ht="19.5" customHeight="1" thickBot="1">
      <c r="A18" s="621">
        <v>10</v>
      </c>
      <c r="B18" s="622" t="s">
        <v>132</v>
      </c>
      <c r="C18" s="620">
        <v>169483</v>
      </c>
      <c r="D18" s="620">
        <v>100241</v>
      </c>
      <c r="E18" s="620">
        <v>69242</v>
      </c>
      <c r="F18" s="620">
        <v>72669</v>
      </c>
      <c r="G18" s="620">
        <v>38829</v>
      </c>
      <c r="H18" s="620">
        <v>33840</v>
      </c>
      <c r="I18" s="620">
        <v>61536</v>
      </c>
      <c r="J18" s="620">
        <v>33135</v>
      </c>
      <c r="K18" s="620">
        <v>28401</v>
      </c>
      <c r="L18" s="620">
        <v>303688</v>
      </c>
      <c r="M18" s="620">
        <v>172205</v>
      </c>
      <c r="N18" s="620">
        <v>131483</v>
      </c>
    </row>
    <row r="19" spans="1:14" s="1" customFormat="1" ht="19.5" customHeight="1" thickBot="1">
      <c r="A19" s="623">
        <v>11</v>
      </c>
      <c r="B19" s="622" t="s">
        <v>133</v>
      </c>
      <c r="C19" s="620">
        <v>29416</v>
      </c>
      <c r="D19" s="620">
        <v>19015</v>
      </c>
      <c r="E19" s="620">
        <v>10401</v>
      </c>
      <c r="F19" s="620">
        <v>8897</v>
      </c>
      <c r="G19" s="620">
        <v>4723</v>
      </c>
      <c r="H19" s="620">
        <v>4174</v>
      </c>
      <c r="I19" s="620">
        <v>6460</v>
      </c>
      <c r="J19" s="620">
        <v>3619</v>
      </c>
      <c r="K19" s="620">
        <v>2841</v>
      </c>
      <c r="L19" s="620">
        <v>44773</v>
      </c>
      <c r="M19" s="620">
        <v>27357</v>
      </c>
      <c r="N19" s="620">
        <v>17416</v>
      </c>
    </row>
    <row r="20" spans="1:14" s="1" customFormat="1" ht="19.5" customHeight="1" thickBot="1">
      <c r="A20" s="623">
        <v>12</v>
      </c>
      <c r="B20" s="622" t="s">
        <v>134</v>
      </c>
      <c r="C20" s="620">
        <v>9499</v>
      </c>
      <c r="D20" s="620">
        <v>5702</v>
      </c>
      <c r="E20" s="620">
        <v>3797</v>
      </c>
      <c r="F20" s="620">
        <v>5108</v>
      </c>
      <c r="G20" s="620">
        <v>2549</v>
      </c>
      <c r="H20" s="620">
        <v>2559</v>
      </c>
      <c r="I20" s="620">
        <v>5353</v>
      </c>
      <c r="J20" s="620">
        <v>3466</v>
      </c>
      <c r="K20" s="620">
        <v>1887</v>
      </c>
      <c r="L20" s="620">
        <v>19960</v>
      </c>
      <c r="M20" s="620">
        <v>11717</v>
      </c>
      <c r="N20" s="620">
        <v>8243</v>
      </c>
    </row>
    <row r="21" spans="1:14" s="1" customFormat="1" ht="19.5" customHeight="1" thickBot="1">
      <c r="A21" s="623">
        <v>13</v>
      </c>
      <c r="B21" s="622" t="s">
        <v>135</v>
      </c>
      <c r="C21" s="620">
        <v>7754</v>
      </c>
      <c r="D21" s="620">
        <v>4688</v>
      </c>
      <c r="E21" s="620">
        <v>3066</v>
      </c>
      <c r="F21" s="620">
        <v>8770</v>
      </c>
      <c r="G21" s="620">
        <v>5084</v>
      </c>
      <c r="H21" s="620">
        <v>3686</v>
      </c>
      <c r="I21" s="620">
        <v>6380</v>
      </c>
      <c r="J21" s="620">
        <v>4436</v>
      </c>
      <c r="K21" s="620">
        <v>1944</v>
      </c>
      <c r="L21" s="620">
        <v>22904</v>
      </c>
      <c r="M21" s="620">
        <v>14208</v>
      </c>
      <c r="N21" s="620">
        <v>8696</v>
      </c>
    </row>
    <row r="22" spans="1:14" s="1" customFormat="1" ht="19.5" customHeight="1" thickBot="1">
      <c r="A22" s="623">
        <v>14</v>
      </c>
      <c r="B22" s="622" t="s">
        <v>136</v>
      </c>
      <c r="C22" s="620">
        <v>36067</v>
      </c>
      <c r="D22" s="620">
        <v>23526</v>
      </c>
      <c r="E22" s="620">
        <v>12541</v>
      </c>
      <c r="F22" s="620">
        <v>13159</v>
      </c>
      <c r="G22" s="620">
        <v>7202</v>
      </c>
      <c r="H22" s="620">
        <v>5957</v>
      </c>
      <c r="I22" s="620">
        <v>11963</v>
      </c>
      <c r="J22" s="620">
        <v>6553</v>
      </c>
      <c r="K22" s="620">
        <v>5410</v>
      </c>
      <c r="L22" s="620">
        <v>61189</v>
      </c>
      <c r="M22" s="620">
        <v>37281</v>
      </c>
      <c r="N22" s="620">
        <v>23908</v>
      </c>
    </row>
    <row r="23" spans="1:14" s="1" customFormat="1" ht="19.5" customHeight="1" thickBot="1">
      <c r="A23" s="623">
        <v>15</v>
      </c>
      <c r="B23" s="622" t="s">
        <v>137</v>
      </c>
      <c r="C23" s="620">
        <v>29188</v>
      </c>
      <c r="D23" s="620">
        <v>18553</v>
      </c>
      <c r="E23" s="620">
        <v>10635</v>
      </c>
      <c r="F23" s="620">
        <v>21593</v>
      </c>
      <c r="G23" s="620">
        <v>11061</v>
      </c>
      <c r="H23" s="620">
        <v>10532</v>
      </c>
      <c r="I23" s="620">
        <v>10543</v>
      </c>
      <c r="J23" s="620">
        <v>6142</v>
      </c>
      <c r="K23" s="620">
        <v>4401</v>
      </c>
      <c r="L23" s="620">
        <v>61324</v>
      </c>
      <c r="M23" s="620">
        <v>35756</v>
      </c>
      <c r="N23" s="620">
        <v>25568</v>
      </c>
    </row>
    <row r="24" spans="1:14" s="1" customFormat="1" ht="19.5" customHeight="1" thickBot="1">
      <c r="A24" s="623">
        <v>16</v>
      </c>
      <c r="B24" s="622" t="s">
        <v>138</v>
      </c>
      <c r="C24" s="620">
        <v>410523</v>
      </c>
      <c r="D24" s="620">
        <v>232774</v>
      </c>
      <c r="E24" s="620">
        <v>177749</v>
      </c>
      <c r="F24" s="620">
        <v>93570</v>
      </c>
      <c r="G24" s="620">
        <v>49889</v>
      </c>
      <c r="H24" s="620">
        <v>43681</v>
      </c>
      <c r="I24" s="620">
        <v>74847</v>
      </c>
      <c r="J24" s="620">
        <v>37338</v>
      </c>
      <c r="K24" s="620">
        <v>37509</v>
      </c>
      <c r="L24" s="620">
        <v>578940</v>
      </c>
      <c r="M24" s="620">
        <v>320001</v>
      </c>
      <c r="N24" s="620">
        <v>258939</v>
      </c>
    </row>
    <row r="25" spans="1:14" s="1" customFormat="1" ht="19.5" customHeight="1" thickBot="1">
      <c r="A25" s="623">
        <v>17</v>
      </c>
      <c r="B25" s="622" t="s">
        <v>139</v>
      </c>
      <c r="C25" s="620">
        <v>65875</v>
      </c>
      <c r="D25" s="620">
        <v>37708</v>
      </c>
      <c r="E25" s="620">
        <v>28167</v>
      </c>
      <c r="F25" s="620">
        <v>37408</v>
      </c>
      <c r="G25" s="620">
        <v>21798</v>
      </c>
      <c r="H25" s="620">
        <v>15610</v>
      </c>
      <c r="I25" s="620">
        <v>25667</v>
      </c>
      <c r="J25" s="620">
        <v>14191</v>
      </c>
      <c r="K25" s="620">
        <v>11476</v>
      </c>
      <c r="L25" s="620">
        <v>128950</v>
      </c>
      <c r="M25" s="620">
        <v>73697</v>
      </c>
      <c r="N25" s="620">
        <v>55253</v>
      </c>
    </row>
    <row r="26" spans="1:14" s="1" customFormat="1" ht="19.5" customHeight="1" thickBot="1">
      <c r="A26" s="623">
        <v>18</v>
      </c>
      <c r="B26" s="622" t="s">
        <v>140</v>
      </c>
      <c r="C26" s="620">
        <v>16170</v>
      </c>
      <c r="D26" s="620">
        <v>11154</v>
      </c>
      <c r="E26" s="620">
        <v>5016</v>
      </c>
      <c r="F26" s="620">
        <v>11336</v>
      </c>
      <c r="G26" s="620">
        <v>5640</v>
      </c>
      <c r="H26" s="620">
        <v>5696</v>
      </c>
      <c r="I26" s="620">
        <v>9003</v>
      </c>
      <c r="J26" s="620">
        <v>5383</v>
      </c>
      <c r="K26" s="620">
        <v>3620</v>
      </c>
      <c r="L26" s="620">
        <v>36509</v>
      </c>
      <c r="M26" s="620">
        <v>22177</v>
      </c>
      <c r="N26" s="620">
        <v>14332</v>
      </c>
    </row>
    <row r="27" spans="1:14" s="1" customFormat="1" ht="19.5" customHeight="1" thickBot="1">
      <c r="A27" s="623">
        <v>19</v>
      </c>
      <c r="B27" s="624" t="s">
        <v>141</v>
      </c>
      <c r="C27" s="620">
        <v>65412</v>
      </c>
      <c r="D27" s="620">
        <v>43459</v>
      </c>
      <c r="E27" s="620">
        <v>21953</v>
      </c>
      <c r="F27" s="620">
        <v>25388</v>
      </c>
      <c r="G27" s="620">
        <v>13198</v>
      </c>
      <c r="H27" s="620">
        <v>12190</v>
      </c>
      <c r="I27" s="620">
        <v>15595</v>
      </c>
      <c r="J27" s="620">
        <v>9448</v>
      </c>
      <c r="K27" s="620">
        <v>6147</v>
      </c>
      <c r="L27" s="620">
        <v>106395</v>
      </c>
      <c r="M27" s="620">
        <v>66105</v>
      </c>
      <c r="N27" s="620">
        <v>40290</v>
      </c>
    </row>
    <row r="28" spans="1:14" s="1" customFormat="1" ht="19.5" customHeight="1" thickBot="1">
      <c r="A28" s="623">
        <v>20</v>
      </c>
      <c r="B28" s="624" t="s">
        <v>142</v>
      </c>
      <c r="C28" s="620">
        <v>136322</v>
      </c>
      <c r="D28" s="620">
        <v>77809</v>
      </c>
      <c r="E28" s="620">
        <v>58513</v>
      </c>
      <c r="F28" s="620">
        <v>62312</v>
      </c>
      <c r="G28" s="620">
        <v>31768</v>
      </c>
      <c r="H28" s="620">
        <v>30544</v>
      </c>
      <c r="I28" s="620">
        <v>32038</v>
      </c>
      <c r="J28" s="620">
        <v>17214</v>
      </c>
      <c r="K28" s="620">
        <v>14824</v>
      </c>
      <c r="L28" s="620">
        <v>230672</v>
      </c>
      <c r="M28" s="620">
        <v>126791</v>
      </c>
      <c r="N28" s="620">
        <v>103881</v>
      </c>
    </row>
    <row r="29" spans="1:14" s="1" customFormat="1" ht="19.5" customHeight="1" thickBot="1">
      <c r="A29" s="623">
        <v>21</v>
      </c>
      <c r="B29" s="624" t="s">
        <v>160</v>
      </c>
      <c r="C29" s="620">
        <v>65368</v>
      </c>
      <c r="D29" s="620">
        <v>37042</v>
      </c>
      <c r="E29" s="620">
        <v>28326</v>
      </c>
      <c r="F29" s="620">
        <v>24221</v>
      </c>
      <c r="G29" s="620">
        <v>12103</v>
      </c>
      <c r="H29" s="620">
        <v>12118</v>
      </c>
      <c r="I29" s="620">
        <v>22626</v>
      </c>
      <c r="J29" s="620">
        <v>12529</v>
      </c>
      <c r="K29" s="620">
        <v>10097</v>
      </c>
      <c r="L29" s="620">
        <v>112215</v>
      </c>
      <c r="M29" s="620">
        <v>61674</v>
      </c>
      <c r="N29" s="620">
        <v>50541</v>
      </c>
    </row>
    <row r="30" spans="1:14" s="1" customFormat="1" ht="19.5" customHeight="1" thickBot="1">
      <c r="A30" s="623">
        <v>22</v>
      </c>
      <c r="B30" s="624" t="s">
        <v>161</v>
      </c>
      <c r="C30" s="620">
        <v>46289</v>
      </c>
      <c r="D30" s="620">
        <v>26608</v>
      </c>
      <c r="E30" s="620">
        <v>19681</v>
      </c>
      <c r="F30" s="620">
        <v>36440</v>
      </c>
      <c r="G30" s="620">
        <v>22080</v>
      </c>
      <c r="H30" s="620">
        <v>14360</v>
      </c>
      <c r="I30" s="620">
        <v>17029</v>
      </c>
      <c r="J30" s="620">
        <v>8743</v>
      </c>
      <c r="K30" s="620">
        <v>8286</v>
      </c>
      <c r="L30" s="620">
        <v>99758</v>
      </c>
      <c r="M30" s="620">
        <v>57431</v>
      </c>
      <c r="N30" s="620">
        <v>42327</v>
      </c>
    </row>
    <row r="31" spans="1:14" s="1" customFormat="1" ht="19.5" customHeight="1" thickBot="1">
      <c r="A31" s="623">
        <v>23</v>
      </c>
      <c r="B31" s="624" t="s">
        <v>162</v>
      </c>
      <c r="C31" s="620">
        <v>56221</v>
      </c>
      <c r="D31" s="620">
        <v>33775</v>
      </c>
      <c r="E31" s="620">
        <v>22446</v>
      </c>
      <c r="F31" s="620">
        <v>13134</v>
      </c>
      <c r="G31" s="620">
        <v>6673</v>
      </c>
      <c r="H31" s="620">
        <v>6461</v>
      </c>
      <c r="I31" s="620">
        <v>18717</v>
      </c>
      <c r="J31" s="620">
        <v>10845</v>
      </c>
      <c r="K31" s="620">
        <v>7872</v>
      </c>
      <c r="L31" s="620">
        <v>88072</v>
      </c>
      <c r="M31" s="620">
        <v>51293</v>
      </c>
      <c r="N31" s="620">
        <v>36779</v>
      </c>
    </row>
    <row r="32" spans="1:14" s="1" customFormat="1" ht="19.5" customHeight="1" thickBot="1">
      <c r="A32" s="623">
        <v>24</v>
      </c>
      <c r="B32" s="624" t="s">
        <v>192</v>
      </c>
      <c r="C32" s="620">
        <v>19896</v>
      </c>
      <c r="D32" s="620">
        <v>12545</v>
      </c>
      <c r="E32" s="620">
        <v>7351</v>
      </c>
      <c r="F32" s="620">
        <v>10743</v>
      </c>
      <c r="G32" s="620">
        <v>5422</v>
      </c>
      <c r="H32" s="620">
        <v>5321</v>
      </c>
      <c r="I32" s="620">
        <v>6484</v>
      </c>
      <c r="J32" s="620">
        <v>3778</v>
      </c>
      <c r="K32" s="620">
        <v>2706</v>
      </c>
      <c r="L32" s="620">
        <v>37123</v>
      </c>
      <c r="M32" s="620">
        <v>21745</v>
      </c>
      <c r="N32" s="620">
        <v>15378</v>
      </c>
    </row>
    <row r="33" spans="1:14" s="1" customFormat="1" ht="19.5" customHeight="1" thickBot="1">
      <c r="A33" s="623">
        <v>25</v>
      </c>
      <c r="B33" s="624" t="s">
        <v>193</v>
      </c>
      <c r="C33" s="620">
        <v>45008</v>
      </c>
      <c r="D33" s="620">
        <v>27932</v>
      </c>
      <c r="E33" s="620">
        <v>17076</v>
      </c>
      <c r="F33" s="620">
        <v>22492</v>
      </c>
      <c r="G33" s="620">
        <v>11797</v>
      </c>
      <c r="H33" s="620">
        <v>10695</v>
      </c>
      <c r="I33" s="620">
        <v>16899</v>
      </c>
      <c r="J33" s="620">
        <v>9230</v>
      </c>
      <c r="K33" s="620">
        <v>7669</v>
      </c>
      <c r="L33" s="620">
        <v>84399</v>
      </c>
      <c r="M33" s="620">
        <v>48959</v>
      </c>
      <c r="N33" s="620">
        <v>35440</v>
      </c>
    </row>
    <row r="34" spans="1:14" s="1" customFormat="1" ht="19.5" customHeight="1" thickBot="1">
      <c r="A34" s="623">
        <v>26</v>
      </c>
      <c r="B34" s="624" t="s">
        <v>0</v>
      </c>
      <c r="C34" s="620">
        <v>121301</v>
      </c>
      <c r="D34" s="620">
        <v>73228</v>
      </c>
      <c r="E34" s="620">
        <v>48073</v>
      </c>
      <c r="F34" s="620">
        <v>34015</v>
      </c>
      <c r="G34" s="620">
        <v>15656</v>
      </c>
      <c r="H34" s="620">
        <v>18359</v>
      </c>
      <c r="I34" s="620">
        <v>40466</v>
      </c>
      <c r="J34" s="620">
        <v>21191</v>
      </c>
      <c r="K34" s="620">
        <v>19275</v>
      </c>
      <c r="L34" s="620">
        <v>195782</v>
      </c>
      <c r="M34" s="620">
        <v>110075</v>
      </c>
      <c r="N34" s="620">
        <v>85707</v>
      </c>
    </row>
    <row r="35" spans="1:14" s="1" customFormat="1" ht="19.5" customHeight="1" thickBot="1">
      <c r="A35" s="623">
        <v>27</v>
      </c>
      <c r="B35" s="624" t="s">
        <v>14</v>
      </c>
      <c r="C35" s="620">
        <v>109216</v>
      </c>
      <c r="D35" s="620">
        <v>69873</v>
      </c>
      <c r="E35" s="620">
        <v>39343</v>
      </c>
      <c r="F35" s="620">
        <v>48214</v>
      </c>
      <c r="G35" s="620">
        <v>26520</v>
      </c>
      <c r="H35" s="620">
        <v>21694</v>
      </c>
      <c r="I35" s="620">
        <v>24612</v>
      </c>
      <c r="J35" s="620">
        <v>13429</v>
      </c>
      <c r="K35" s="620">
        <v>11183</v>
      </c>
      <c r="L35" s="620">
        <v>182042</v>
      </c>
      <c r="M35" s="620">
        <v>109822</v>
      </c>
      <c r="N35" s="620">
        <v>72220</v>
      </c>
    </row>
    <row r="36" spans="1:14" s="1" customFormat="1" ht="19.5" customHeight="1" thickBot="1">
      <c r="A36" s="621">
        <v>28</v>
      </c>
      <c r="B36" s="622" t="s">
        <v>212</v>
      </c>
      <c r="C36" s="620">
        <v>61463</v>
      </c>
      <c r="D36" s="620">
        <v>35378</v>
      </c>
      <c r="E36" s="620">
        <v>26085</v>
      </c>
      <c r="F36" s="620">
        <v>23628</v>
      </c>
      <c r="G36" s="620">
        <v>11391</v>
      </c>
      <c r="H36" s="620">
        <v>12237</v>
      </c>
      <c r="I36" s="620">
        <v>15782</v>
      </c>
      <c r="J36" s="620">
        <v>9024</v>
      </c>
      <c r="K36" s="620">
        <v>6758</v>
      </c>
      <c r="L36" s="620">
        <v>100873</v>
      </c>
      <c r="M36" s="620">
        <v>55793</v>
      </c>
      <c r="N36" s="620">
        <v>45080</v>
      </c>
    </row>
    <row r="37" spans="1:14" s="1" customFormat="1" ht="19.5" customHeight="1" thickBot="1">
      <c r="A37" s="621">
        <v>29</v>
      </c>
      <c r="B37" s="622" t="s">
        <v>213</v>
      </c>
      <c r="C37" s="620">
        <v>11522</v>
      </c>
      <c r="D37" s="620">
        <v>7252</v>
      </c>
      <c r="E37" s="620">
        <v>4270</v>
      </c>
      <c r="F37" s="620">
        <v>6295</v>
      </c>
      <c r="G37" s="620">
        <v>2932</v>
      </c>
      <c r="H37" s="620">
        <v>3363</v>
      </c>
      <c r="I37" s="620">
        <v>3464</v>
      </c>
      <c r="J37" s="620">
        <v>2160</v>
      </c>
      <c r="K37" s="620">
        <v>1304</v>
      </c>
      <c r="L37" s="620">
        <v>21281</v>
      </c>
      <c r="M37" s="620">
        <v>12344</v>
      </c>
      <c r="N37" s="620">
        <v>8937</v>
      </c>
    </row>
    <row r="38" spans="1:14" s="1" customFormat="1" ht="19.5" customHeight="1" thickBot="1">
      <c r="A38" s="621">
        <v>30</v>
      </c>
      <c r="B38" s="622" t="s">
        <v>214</v>
      </c>
      <c r="C38" s="620">
        <v>3973</v>
      </c>
      <c r="D38" s="620">
        <v>1719</v>
      </c>
      <c r="E38" s="620">
        <v>2254</v>
      </c>
      <c r="F38" s="620">
        <v>2400</v>
      </c>
      <c r="G38" s="620">
        <v>1257</v>
      </c>
      <c r="H38" s="620">
        <v>1143</v>
      </c>
      <c r="I38" s="620">
        <v>8207</v>
      </c>
      <c r="J38" s="620">
        <v>5372</v>
      </c>
      <c r="K38" s="620">
        <v>2835</v>
      </c>
      <c r="L38" s="620">
        <v>14580</v>
      </c>
      <c r="M38" s="620">
        <v>8348</v>
      </c>
      <c r="N38" s="620">
        <v>6232</v>
      </c>
    </row>
    <row r="39" spans="1:14" s="1" customFormat="1" ht="19.5" customHeight="1" thickBot="1">
      <c r="A39" s="621">
        <v>31</v>
      </c>
      <c r="B39" s="622" t="s">
        <v>124</v>
      </c>
      <c r="C39" s="620">
        <v>115816</v>
      </c>
      <c r="D39" s="620">
        <v>74524</v>
      </c>
      <c r="E39" s="620">
        <v>41292</v>
      </c>
      <c r="F39" s="620">
        <v>58153</v>
      </c>
      <c r="G39" s="620">
        <v>32400</v>
      </c>
      <c r="H39" s="620">
        <v>25753</v>
      </c>
      <c r="I39" s="620">
        <v>28775</v>
      </c>
      <c r="J39" s="620">
        <v>14849</v>
      </c>
      <c r="K39" s="620">
        <v>13926</v>
      </c>
      <c r="L39" s="620">
        <v>202744</v>
      </c>
      <c r="M39" s="620">
        <v>121773</v>
      </c>
      <c r="N39" s="620">
        <v>80971</v>
      </c>
    </row>
    <row r="40" spans="1:14" s="1" customFormat="1" ht="19.5" customHeight="1" thickBot="1">
      <c r="A40" s="621">
        <v>32</v>
      </c>
      <c r="B40" s="622" t="s">
        <v>150</v>
      </c>
      <c r="C40" s="620">
        <v>46850</v>
      </c>
      <c r="D40" s="620">
        <v>29823</v>
      </c>
      <c r="E40" s="620">
        <v>17027</v>
      </c>
      <c r="F40" s="620">
        <v>20034</v>
      </c>
      <c r="G40" s="620">
        <v>10144</v>
      </c>
      <c r="H40" s="620">
        <v>9890</v>
      </c>
      <c r="I40" s="620">
        <v>21721</v>
      </c>
      <c r="J40" s="620">
        <v>12804</v>
      </c>
      <c r="K40" s="620">
        <v>8917</v>
      </c>
      <c r="L40" s="620">
        <v>88605</v>
      </c>
      <c r="M40" s="620">
        <v>52771</v>
      </c>
      <c r="N40" s="620">
        <v>35834</v>
      </c>
    </row>
    <row r="41" spans="1:14" s="1" customFormat="1" ht="19.5" customHeight="1" thickBot="1">
      <c r="A41" s="621">
        <v>33</v>
      </c>
      <c r="B41" s="622" t="s">
        <v>3</v>
      </c>
      <c r="C41" s="620">
        <v>168982</v>
      </c>
      <c r="D41" s="620">
        <v>100244</v>
      </c>
      <c r="E41" s="620">
        <v>68738</v>
      </c>
      <c r="F41" s="620">
        <v>56930</v>
      </c>
      <c r="G41" s="620">
        <v>33075</v>
      </c>
      <c r="H41" s="620">
        <v>23855</v>
      </c>
      <c r="I41" s="620">
        <v>56004</v>
      </c>
      <c r="J41" s="620">
        <v>28086</v>
      </c>
      <c r="K41" s="620">
        <v>27918</v>
      </c>
      <c r="L41" s="620">
        <v>281916</v>
      </c>
      <c r="M41" s="620">
        <v>161405</v>
      </c>
      <c r="N41" s="620">
        <v>120511</v>
      </c>
    </row>
    <row r="42" spans="1:14" s="1" customFormat="1" ht="19.5" customHeight="1" thickBot="1">
      <c r="A42" s="621">
        <v>34</v>
      </c>
      <c r="B42" s="622" t="s">
        <v>4</v>
      </c>
      <c r="C42" s="620">
        <v>1958848</v>
      </c>
      <c r="D42" s="620">
        <v>1086312</v>
      </c>
      <c r="E42" s="620">
        <v>872536</v>
      </c>
      <c r="F42" s="620">
        <v>298884</v>
      </c>
      <c r="G42" s="620">
        <v>154263</v>
      </c>
      <c r="H42" s="620">
        <v>144621</v>
      </c>
      <c r="I42" s="620">
        <v>338760</v>
      </c>
      <c r="J42" s="620">
        <v>130032</v>
      </c>
      <c r="K42" s="620">
        <v>208728</v>
      </c>
      <c r="L42" s="620">
        <v>2596492</v>
      </c>
      <c r="M42" s="620">
        <v>1370607</v>
      </c>
      <c r="N42" s="620">
        <v>1225885</v>
      </c>
    </row>
    <row r="43" spans="1:14" s="1" customFormat="1" ht="19.5" customHeight="1" thickBot="1">
      <c r="A43" s="621">
        <v>35</v>
      </c>
      <c r="B43" s="622" t="s">
        <v>5</v>
      </c>
      <c r="C43" s="620">
        <v>651051</v>
      </c>
      <c r="D43" s="620">
        <v>346573</v>
      </c>
      <c r="E43" s="620">
        <v>304478</v>
      </c>
      <c r="F43" s="620">
        <v>148538</v>
      </c>
      <c r="G43" s="620">
        <v>77183</v>
      </c>
      <c r="H43" s="620">
        <v>71355</v>
      </c>
      <c r="I43" s="620">
        <v>204006</v>
      </c>
      <c r="J43" s="620">
        <v>92123</v>
      </c>
      <c r="K43" s="620">
        <v>111883</v>
      </c>
      <c r="L43" s="620">
        <v>1003595</v>
      </c>
      <c r="M43" s="620">
        <v>515879</v>
      </c>
      <c r="N43" s="620">
        <v>487716</v>
      </c>
    </row>
    <row r="44" spans="1:14" s="1" customFormat="1" ht="19.5" customHeight="1" thickBot="1">
      <c r="A44" s="621">
        <v>36</v>
      </c>
      <c r="B44" s="622" t="s">
        <v>6</v>
      </c>
      <c r="C44" s="620">
        <v>11456</v>
      </c>
      <c r="D44" s="620">
        <v>6897</v>
      </c>
      <c r="E44" s="620">
        <v>4559</v>
      </c>
      <c r="F44" s="620">
        <v>8974</v>
      </c>
      <c r="G44" s="620">
        <v>4798</v>
      </c>
      <c r="H44" s="620">
        <v>4176</v>
      </c>
      <c r="I44" s="620">
        <v>4089</v>
      </c>
      <c r="J44" s="620">
        <v>2374</v>
      </c>
      <c r="K44" s="620">
        <v>1715</v>
      </c>
      <c r="L44" s="620">
        <v>24519</v>
      </c>
      <c r="M44" s="620">
        <v>14069</v>
      </c>
      <c r="N44" s="620">
        <v>10450</v>
      </c>
    </row>
    <row r="45" spans="1:14" s="1" customFormat="1" ht="19.5" customHeight="1" thickBot="1">
      <c r="A45" s="623">
        <v>37</v>
      </c>
      <c r="B45" s="622" t="s">
        <v>7</v>
      </c>
      <c r="C45" s="620">
        <v>43014</v>
      </c>
      <c r="D45" s="620">
        <v>27317</v>
      </c>
      <c r="E45" s="620">
        <v>15697</v>
      </c>
      <c r="F45" s="620">
        <v>20557</v>
      </c>
      <c r="G45" s="620">
        <v>11020</v>
      </c>
      <c r="H45" s="620">
        <v>9537</v>
      </c>
      <c r="I45" s="620">
        <v>14840</v>
      </c>
      <c r="J45" s="620">
        <v>8315</v>
      </c>
      <c r="K45" s="620">
        <v>6525</v>
      </c>
      <c r="L45" s="620">
        <v>78411</v>
      </c>
      <c r="M45" s="620">
        <v>46652</v>
      </c>
      <c r="N45" s="620">
        <v>31759</v>
      </c>
    </row>
    <row r="46" spans="1:14" s="1" customFormat="1" ht="19.5" customHeight="1" thickBot="1">
      <c r="A46" s="623">
        <v>38</v>
      </c>
      <c r="B46" s="622" t="s">
        <v>8</v>
      </c>
      <c r="C46" s="620">
        <v>151654</v>
      </c>
      <c r="D46" s="620">
        <v>98492</v>
      </c>
      <c r="E46" s="620">
        <v>53162</v>
      </c>
      <c r="F46" s="620">
        <v>42418</v>
      </c>
      <c r="G46" s="620">
        <v>20581</v>
      </c>
      <c r="H46" s="620">
        <v>21837</v>
      </c>
      <c r="I46" s="620">
        <v>33251</v>
      </c>
      <c r="J46" s="620">
        <v>19410</v>
      </c>
      <c r="K46" s="620">
        <v>13841</v>
      </c>
      <c r="L46" s="620">
        <v>227323</v>
      </c>
      <c r="M46" s="620">
        <v>138483</v>
      </c>
      <c r="N46" s="620">
        <v>88840</v>
      </c>
    </row>
    <row r="47" spans="1:14" s="1" customFormat="1" ht="19.5" customHeight="1" thickBot="1">
      <c r="A47" s="623">
        <v>39</v>
      </c>
      <c r="B47" s="622" t="s">
        <v>9</v>
      </c>
      <c r="C47" s="620">
        <v>49303</v>
      </c>
      <c r="D47" s="620">
        <v>29005</v>
      </c>
      <c r="E47" s="620">
        <v>20298</v>
      </c>
      <c r="F47" s="620">
        <v>22757</v>
      </c>
      <c r="G47" s="620">
        <v>12664</v>
      </c>
      <c r="H47" s="620">
        <v>10093</v>
      </c>
      <c r="I47" s="620">
        <v>14364</v>
      </c>
      <c r="J47" s="620">
        <v>7441</v>
      </c>
      <c r="K47" s="620">
        <v>6923</v>
      </c>
      <c r="L47" s="620">
        <v>86424</v>
      </c>
      <c r="M47" s="620">
        <v>49110</v>
      </c>
      <c r="N47" s="620">
        <v>37314</v>
      </c>
    </row>
    <row r="48" spans="1:14" s="1" customFormat="1" ht="19.5" customHeight="1" thickBot="1">
      <c r="A48" s="623">
        <v>40</v>
      </c>
      <c r="B48" s="622" t="s">
        <v>10</v>
      </c>
      <c r="C48" s="620">
        <v>23826</v>
      </c>
      <c r="D48" s="620">
        <v>15445</v>
      </c>
      <c r="E48" s="620">
        <v>8381</v>
      </c>
      <c r="F48" s="620">
        <v>14208</v>
      </c>
      <c r="G48" s="620">
        <v>6102</v>
      </c>
      <c r="H48" s="620">
        <v>8106</v>
      </c>
      <c r="I48" s="620">
        <v>7916</v>
      </c>
      <c r="J48" s="620">
        <v>4762</v>
      </c>
      <c r="K48" s="620">
        <v>3154</v>
      </c>
      <c r="L48" s="620">
        <v>45950</v>
      </c>
      <c r="M48" s="620">
        <v>26309</v>
      </c>
      <c r="N48" s="620">
        <v>19641</v>
      </c>
    </row>
    <row r="49" spans="1:14" s="1" customFormat="1" ht="19.5" customHeight="1" thickBot="1">
      <c r="A49" s="623">
        <v>41</v>
      </c>
      <c r="B49" s="622" t="s">
        <v>71</v>
      </c>
      <c r="C49" s="620">
        <v>230476</v>
      </c>
      <c r="D49" s="620">
        <v>147665</v>
      </c>
      <c r="E49" s="620">
        <v>82811</v>
      </c>
      <c r="F49" s="620">
        <v>30541</v>
      </c>
      <c r="G49" s="620">
        <v>15555</v>
      </c>
      <c r="H49" s="620">
        <v>14986</v>
      </c>
      <c r="I49" s="620">
        <v>42448</v>
      </c>
      <c r="J49" s="620">
        <v>21873</v>
      </c>
      <c r="K49" s="620">
        <v>20575</v>
      </c>
      <c r="L49" s="620">
        <v>303465</v>
      </c>
      <c r="M49" s="620">
        <v>185093</v>
      </c>
      <c r="N49" s="620">
        <v>118372</v>
      </c>
    </row>
    <row r="50" spans="1:14" s="1" customFormat="1" ht="19.5" customHeight="1" thickBot="1">
      <c r="A50" s="623">
        <v>42</v>
      </c>
      <c r="B50" s="622" t="s">
        <v>215</v>
      </c>
      <c r="C50" s="620">
        <v>171476</v>
      </c>
      <c r="D50" s="620">
        <v>115398</v>
      </c>
      <c r="E50" s="620">
        <v>56078</v>
      </c>
      <c r="F50" s="620">
        <v>107011</v>
      </c>
      <c r="G50" s="620">
        <v>58308</v>
      </c>
      <c r="H50" s="620">
        <v>48703</v>
      </c>
      <c r="I50" s="620">
        <v>54172</v>
      </c>
      <c r="J50" s="620">
        <v>32330</v>
      </c>
      <c r="K50" s="620">
        <v>21842</v>
      </c>
      <c r="L50" s="620">
        <v>332659</v>
      </c>
      <c r="M50" s="620">
        <v>206036</v>
      </c>
      <c r="N50" s="620">
        <v>126623</v>
      </c>
    </row>
    <row r="51" spans="1:14" s="1" customFormat="1" ht="19.5" customHeight="1" thickBot="1">
      <c r="A51" s="623">
        <v>43</v>
      </c>
      <c r="B51" s="622" t="s">
        <v>65</v>
      </c>
      <c r="C51" s="620">
        <v>90153</v>
      </c>
      <c r="D51" s="620">
        <v>59555</v>
      </c>
      <c r="E51" s="620">
        <v>30598</v>
      </c>
      <c r="F51" s="620">
        <v>18872</v>
      </c>
      <c r="G51" s="620">
        <v>9153</v>
      </c>
      <c r="H51" s="620">
        <v>9719</v>
      </c>
      <c r="I51" s="620">
        <v>15381</v>
      </c>
      <c r="J51" s="620">
        <v>9085</v>
      </c>
      <c r="K51" s="620">
        <v>6296</v>
      </c>
      <c r="L51" s="620">
        <v>124406</v>
      </c>
      <c r="M51" s="620">
        <v>77793</v>
      </c>
      <c r="N51" s="620">
        <v>46613</v>
      </c>
    </row>
    <row r="52" spans="1:14" s="1" customFormat="1" ht="19.5" customHeight="1" thickBot="1">
      <c r="A52" s="623">
        <v>44</v>
      </c>
      <c r="B52" s="622" t="s">
        <v>66</v>
      </c>
      <c r="C52" s="620">
        <v>67722</v>
      </c>
      <c r="D52" s="620">
        <v>42151</v>
      </c>
      <c r="E52" s="620">
        <v>25571</v>
      </c>
      <c r="F52" s="620">
        <v>23805</v>
      </c>
      <c r="G52" s="620">
        <v>12819</v>
      </c>
      <c r="H52" s="620">
        <v>10986</v>
      </c>
      <c r="I52" s="620">
        <v>23833</v>
      </c>
      <c r="J52" s="620">
        <v>14185</v>
      </c>
      <c r="K52" s="620">
        <v>9648</v>
      </c>
      <c r="L52" s="620">
        <v>115360</v>
      </c>
      <c r="M52" s="620">
        <v>69155</v>
      </c>
      <c r="N52" s="620">
        <v>46205</v>
      </c>
    </row>
    <row r="53" spans="1:14" s="1" customFormat="1" ht="19.5" customHeight="1" thickBot="1">
      <c r="A53" s="623">
        <v>45</v>
      </c>
      <c r="B53" s="624" t="s">
        <v>67</v>
      </c>
      <c r="C53" s="620">
        <v>142211</v>
      </c>
      <c r="D53" s="620">
        <v>88750</v>
      </c>
      <c r="E53" s="620">
        <v>53461</v>
      </c>
      <c r="F53" s="620">
        <v>96301</v>
      </c>
      <c r="G53" s="620">
        <v>57234</v>
      </c>
      <c r="H53" s="620">
        <v>39067</v>
      </c>
      <c r="I53" s="620">
        <v>37669</v>
      </c>
      <c r="J53" s="620">
        <v>20915</v>
      </c>
      <c r="K53" s="620">
        <v>16754</v>
      </c>
      <c r="L53" s="620">
        <v>276181</v>
      </c>
      <c r="M53" s="620">
        <v>166899</v>
      </c>
      <c r="N53" s="620">
        <v>109282</v>
      </c>
    </row>
    <row r="54" spans="1:14" s="1" customFormat="1" ht="19.5" customHeight="1" thickBot="1">
      <c r="A54" s="623">
        <v>46</v>
      </c>
      <c r="B54" s="624" t="s">
        <v>298</v>
      </c>
      <c r="C54" s="620">
        <v>67991</v>
      </c>
      <c r="D54" s="620">
        <v>46676</v>
      </c>
      <c r="E54" s="620">
        <v>21315</v>
      </c>
      <c r="F54" s="620">
        <v>28823</v>
      </c>
      <c r="G54" s="620">
        <v>16690</v>
      </c>
      <c r="H54" s="620">
        <v>12133</v>
      </c>
      <c r="I54" s="620">
        <v>20076</v>
      </c>
      <c r="J54" s="620">
        <v>12434</v>
      </c>
      <c r="K54" s="620">
        <v>7642</v>
      </c>
      <c r="L54" s="620">
        <v>116890</v>
      </c>
      <c r="M54" s="620">
        <v>75800</v>
      </c>
      <c r="N54" s="620">
        <v>41090</v>
      </c>
    </row>
    <row r="55" spans="1:14" s="1" customFormat="1" ht="19.5" customHeight="1" thickBot="1">
      <c r="A55" s="623">
        <v>47</v>
      </c>
      <c r="B55" s="624" t="s">
        <v>69</v>
      </c>
      <c r="C55" s="620">
        <v>22475</v>
      </c>
      <c r="D55" s="620">
        <v>12915</v>
      </c>
      <c r="E55" s="620">
        <v>9560</v>
      </c>
      <c r="F55" s="620">
        <v>14063</v>
      </c>
      <c r="G55" s="620">
        <v>7202</v>
      </c>
      <c r="H55" s="620">
        <v>6861</v>
      </c>
      <c r="I55" s="620">
        <v>9201</v>
      </c>
      <c r="J55" s="620">
        <v>5371</v>
      </c>
      <c r="K55" s="620">
        <v>3830</v>
      </c>
      <c r="L55" s="620">
        <v>45739</v>
      </c>
      <c r="M55" s="620">
        <v>25488</v>
      </c>
      <c r="N55" s="620">
        <v>20251</v>
      </c>
    </row>
    <row r="56" spans="1:14" s="1" customFormat="1" ht="19.5" customHeight="1" thickBot="1">
      <c r="A56" s="623">
        <v>48</v>
      </c>
      <c r="B56" s="624" t="s">
        <v>154</v>
      </c>
      <c r="C56" s="620">
        <v>114574</v>
      </c>
      <c r="D56" s="620">
        <v>70566</v>
      </c>
      <c r="E56" s="620">
        <v>44008</v>
      </c>
      <c r="F56" s="620">
        <v>49503</v>
      </c>
      <c r="G56" s="620">
        <v>29546</v>
      </c>
      <c r="H56" s="620">
        <v>19957</v>
      </c>
      <c r="I56" s="620">
        <v>39271</v>
      </c>
      <c r="J56" s="620">
        <v>18436</v>
      </c>
      <c r="K56" s="620">
        <v>20835</v>
      </c>
      <c r="L56" s="620">
        <v>203348</v>
      </c>
      <c r="M56" s="620">
        <v>118548</v>
      </c>
      <c r="N56" s="620">
        <v>84800</v>
      </c>
    </row>
    <row r="57" spans="1:14" s="1" customFormat="1" ht="19.5" customHeight="1" thickBot="1">
      <c r="A57" s="623">
        <v>49</v>
      </c>
      <c r="B57" s="624" t="s">
        <v>155</v>
      </c>
      <c r="C57" s="620">
        <v>7793</v>
      </c>
      <c r="D57" s="620">
        <v>4894</v>
      </c>
      <c r="E57" s="620">
        <v>2899</v>
      </c>
      <c r="F57" s="620">
        <v>10083</v>
      </c>
      <c r="G57" s="620">
        <v>6117</v>
      </c>
      <c r="H57" s="620">
        <v>3966</v>
      </c>
      <c r="I57" s="620">
        <v>4263</v>
      </c>
      <c r="J57" s="620">
        <v>2737</v>
      </c>
      <c r="K57" s="620">
        <v>1526</v>
      </c>
      <c r="L57" s="620">
        <v>22139</v>
      </c>
      <c r="M57" s="620">
        <v>13748</v>
      </c>
      <c r="N57" s="620">
        <v>8391</v>
      </c>
    </row>
    <row r="58" spans="1:14" s="1" customFormat="1" ht="19.5" customHeight="1" thickBot="1">
      <c r="A58" s="623">
        <v>50</v>
      </c>
      <c r="B58" s="624" t="s">
        <v>156</v>
      </c>
      <c r="C58" s="620">
        <v>27033</v>
      </c>
      <c r="D58" s="620">
        <v>16998</v>
      </c>
      <c r="E58" s="620">
        <v>10035</v>
      </c>
      <c r="F58" s="620">
        <v>20627</v>
      </c>
      <c r="G58" s="620">
        <v>10667</v>
      </c>
      <c r="H58" s="620">
        <v>9960</v>
      </c>
      <c r="I58" s="620">
        <v>8503</v>
      </c>
      <c r="J58" s="620">
        <v>4916</v>
      </c>
      <c r="K58" s="620">
        <v>3587</v>
      </c>
      <c r="L58" s="620">
        <v>56163</v>
      </c>
      <c r="M58" s="620">
        <v>32581</v>
      </c>
      <c r="N58" s="620">
        <v>23582</v>
      </c>
    </row>
    <row r="59" spans="1:14" s="1" customFormat="1" ht="19.5" customHeight="1" thickBot="1">
      <c r="A59" s="623">
        <v>51</v>
      </c>
      <c r="B59" s="624" t="s">
        <v>157</v>
      </c>
      <c r="C59" s="620">
        <v>23928</v>
      </c>
      <c r="D59" s="620">
        <v>15338</v>
      </c>
      <c r="E59" s="620">
        <v>8590</v>
      </c>
      <c r="F59" s="620">
        <v>16425</v>
      </c>
      <c r="G59" s="620">
        <v>8631</v>
      </c>
      <c r="H59" s="620">
        <v>7794</v>
      </c>
      <c r="I59" s="620">
        <v>10251</v>
      </c>
      <c r="J59" s="620">
        <v>5599</v>
      </c>
      <c r="K59" s="620">
        <v>4652</v>
      </c>
      <c r="L59" s="620">
        <v>50604</v>
      </c>
      <c r="M59" s="620">
        <v>29568</v>
      </c>
      <c r="N59" s="620">
        <v>21036</v>
      </c>
    </row>
    <row r="60" spans="1:14" s="1" customFormat="1" ht="19.5" customHeight="1" thickBot="1">
      <c r="A60" s="623">
        <v>52</v>
      </c>
      <c r="B60" s="624" t="s">
        <v>158</v>
      </c>
      <c r="C60" s="620">
        <v>81439</v>
      </c>
      <c r="D60" s="620">
        <v>50518</v>
      </c>
      <c r="E60" s="620">
        <v>30921</v>
      </c>
      <c r="F60" s="620">
        <v>34956</v>
      </c>
      <c r="G60" s="620">
        <v>19736</v>
      </c>
      <c r="H60" s="620">
        <v>15220</v>
      </c>
      <c r="I60" s="620">
        <v>20906</v>
      </c>
      <c r="J60" s="620">
        <v>12155</v>
      </c>
      <c r="K60" s="620">
        <v>8751</v>
      </c>
      <c r="L60" s="620">
        <v>137301</v>
      </c>
      <c r="M60" s="620">
        <v>82409</v>
      </c>
      <c r="N60" s="620">
        <v>54892</v>
      </c>
    </row>
    <row r="61" spans="1:14" s="1" customFormat="1" ht="19.5" customHeight="1" thickBot="1">
      <c r="A61" s="623">
        <v>53</v>
      </c>
      <c r="B61" s="624" t="s">
        <v>159</v>
      </c>
      <c r="C61" s="620">
        <v>54791</v>
      </c>
      <c r="D61" s="620">
        <v>34405</v>
      </c>
      <c r="E61" s="620">
        <v>20386</v>
      </c>
      <c r="F61" s="620">
        <v>15460</v>
      </c>
      <c r="G61" s="620">
        <v>5179</v>
      </c>
      <c r="H61" s="620">
        <v>10281</v>
      </c>
      <c r="I61" s="620">
        <v>7640</v>
      </c>
      <c r="J61" s="620">
        <v>3941</v>
      </c>
      <c r="K61" s="620">
        <v>3699</v>
      </c>
      <c r="L61" s="620">
        <v>77891</v>
      </c>
      <c r="M61" s="620">
        <v>43525</v>
      </c>
      <c r="N61" s="620">
        <v>34366</v>
      </c>
    </row>
    <row r="62" spans="1:14" s="1" customFormat="1" ht="19.5" customHeight="1" thickBot="1">
      <c r="A62" s="621">
        <v>54</v>
      </c>
      <c r="B62" s="622" t="s">
        <v>246</v>
      </c>
      <c r="C62" s="620">
        <v>112839</v>
      </c>
      <c r="D62" s="620">
        <v>70131</v>
      </c>
      <c r="E62" s="620">
        <v>42708</v>
      </c>
      <c r="F62" s="620">
        <v>45259</v>
      </c>
      <c r="G62" s="620">
        <v>24371</v>
      </c>
      <c r="H62" s="620">
        <v>20888</v>
      </c>
      <c r="I62" s="620">
        <v>22681</v>
      </c>
      <c r="J62" s="620">
        <v>12172</v>
      </c>
      <c r="K62" s="620">
        <v>10509</v>
      </c>
      <c r="L62" s="620">
        <v>180779</v>
      </c>
      <c r="M62" s="620">
        <v>106674</v>
      </c>
      <c r="N62" s="620">
        <v>74105</v>
      </c>
    </row>
    <row r="63" spans="1:14" s="1" customFormat="1" ht="19.5" customHeight="1" thickBot="1">
      <c r="A63" s="621">
        <v>55</v>
      </c>
      <c r="B63" s="622" t="s">
        <v>247</v>
      </c>
      <c r="C63" s="620">
        <v>162306</v>
      </c>
      <c r="D63" s="620">
        <v>94301</v>
      </c>
      <c r="E63" s="620">
        <v>68005</v>
      </c>
      <c r="F63" s="620">
        <v>64644</v>
      </c>
      <c r="G63" s="620">
        <v>34848</v>
      </c>
      <c r="H63" s="620">
        <v>29796</v>
      </c>
      <c r="I63" s="620">
        <v>42969</v>
      </c>
      <c r="J63" s="620">
        <v>23043</v>
      </c>
      <c r="K63" s="620">
        <v>19926</v>
      </c>
      <c r="L63" s="620">
        <v>269919</v>
      </c>
      <c r="M63" s="620">
        <v>152192</v>
      </c>
      <c r="N63" s="620">
        <v>117727</v>
      </c>
    </row>
    <row r="64" spans="1:14" s="1" customFormat="1" ht="19.5" customHeight="1" thickBot="1">
      <c r="A64" s="621">
        <v>56</v>
      </c>
      <c r="B64" s="622" t="s">
        <v>181</v>
      </c>
      <c r="C64" s="620">
        <v>9629</v>
      </c>
      <c r="D64" s="620">
        <v>5767</v>
      </c>
      <c r="E64" s="620">
        <v>3862</v>
      </c>
      <c r="F64" s="620">
        <v>4058</v>
      </c>
      <c r="G64" s="620">
        <v>1892</v>
      </c>
      <c r="H64" s="620">
        <v>2166</v>
      </c>
      <c r="I64" s="620">
        <v>7155</v>
      </c>
      <c r="J64" s="620">
        <v>4709</v>
      </c>
      <c r="K64" s="620">
        <v>2446</v>
      </c>
      <c r="L64" s="620">
        <v>20842</v>
      </c>
      <c r="M64" s="620">
        <v>12368</v>
      </c>
      <c r="N64" s="620">
        <v>8474</v>
      </c>
    </row>
    <row r="65" spans="1:14" s="1" customFormat="1" ht="19.5" customHeight="1" thickBot="1">
      <c r="A65" s="621">
        <v>57</v>
      </c>
      <c r="B65" s="622" t="s">
        <v>19</v>
      </c>
      <c r="C65" s="620">
        <v>32971</v>
      </c>
      <c r="D65" s="620">
        <v>19525</v>
      </c>
      <c r="E65" s="620">
        <v>13446</v>
      </c>
      <c r="F65" s="620">
        <v>13083</v>
      </c>
      <c r="G65" s="620">
        <v>6397</v>
      </c>
      <c r="H65" s="620">
        <v>6686</v>
      </c>
      <c r="I65" s="620">
        <v>9428</v>
      </c>
      <c r="J65" s="620">
        <v>5131</v>
      </c>
      <c r="K65" s="620">
        <v>4297</v>
      </c>
      <c r="L65" s="620">
        <v>55482</v>
      </c>
      <c r="M65" s="620">
        <v>31053</v>
      </c>
      <c r="N65" s="620">
        <v>24429</v>
      </c>
    </row>
    <row r="66" spans="1:14" s="1" customFormat="1" ht="19.5" customHeight="1" thickBot="1">
      <c r="A66" s="621">
        <v>58</v>
      </c>
      <c r="B66" s="622" t="s">
        <v>20</v>
      </c>
      <c r="C66" s="620">
        <v>63495</v>
      </c>
      <c r="D66" s="620">
        <v>40286</v>
      </c>
      <c r="E66" s="620">
        <v>23209</v>
      </c>
      <c r="F66" s="620">
        <v>33254</v>
      </c>
      <c r="G66" s="620">
        <v>16571</v>
      </c>
      <c r="H66" s="620">
        <v>16683</v>
      </c>
      <c r="I66" s="620">
        <v>17129</v>
      </c>
      <c r="J66" s="620">
        <v>9619</v>
      </c>
      <c r="K66" s="620">
        <v>7510</v>
      </c>
      <c r="L66" s="620">
        <v>113878</v>
      </c>
      <c r="M66" s="620">
        <v>66476</v>
      </c>
      <c r="N66" s="620">
        <v>47402</v>
      </c>
    </row>
    <row r="67" spans="1:14" s="1" customFormat="1" ht="19.5" customHeight="1" thickBot="1">
      <c r="A67" s="621">
        <v>59</v>
      </c>
      <c r="B67" s="622" t="s">
        <v>21</v>
      </c>
      <c r="C67" s="620">
        <v>121309</v>
      </c>
      <c r="D67" s="620">
        <v>70969</v>
      </c>
      <c r="E67" s="620">
        <v>50340</v>
      </c>
      <c r="F67" s="620">
        <v>35940</v>
      </c>
      <c r="G67" s="620">
        <v>20745</v>
      </c>
      <c r="H67" s="620">
        <v>15195</v>
      </c>
      <c r="I67" s="620">
        <v>23321</v>
      </c>
      <c r="J67" s="620">
        <v>12173</v>
      </c>
      <c r="K67" s="620">
        <v>11148</v>
      </c>
      <c r="L67" s="620">
        <v>180570</v>
      </c>
      <c r="M67" s="620">
        <v>103887</v>
      </c>
      <c r="N67" s="620">
        <v>76683</v>
      </c>
    </row>
    <row r="68" spans="1:14" s="1" customFormat="1" ht="19.5" customHeight="1" thickBot="1">
      <c r="A68" s="621">
        <v>60</v>
      </c>
      <c r="B68" s="622" t="s">
        <v>166</v>
      </c>
      <c r="C68" s="620">
        <v>57415</v>
      </c>
      <c r="D68" s="620">
        <v>37216</v>
      </c>
      <c r="E68" s="620">
        <v>20199</v>
      </c>
      <c r="F68" s="620">
        <v>32899</v>
      </c>
      <c r="G68" s="620">
        <v>18958</v>
      </c>
      <c r="H68" s="620">
        <v>13941</v>
      </c>
      <c r="I68" s="620">
        <v>18422</v>
      </c>
      <c r="J68" s="620">
        <v>11032</v>
      </c>
      <c r="K68" s="620">
        <v>7390</v>
      </c>
      <c r="L68" s="620">
        <v>108736</v>
      </c>
      <c r="M68" s="620">
        <v>67206</v>
      </c>
      <c r="N68" s="620">
        <v>41530</v>
      </c>
    </row>
    <row r="69" spans="1:14" s="1" customFormat="1" ht="19.5" customHeight="1" thickBot="1">
      <c r="A69" s="621">
        <v>61</v>
      </c>
      <c r="B69" s="622" t="s">
        <v>167</v>
      </c>
      <c r="C69" s="620">
        <v>104712</v>
      </c>
      <c r="D69" s="620">
        <v>62702</v>
      </c>
      <c r="E69" s="620">
        <v>42010</v>
      </c>
      <c r="F69" s="620">
        <v>29654</v>
      </c>
      <c r="G69" s="620">
        <v>14080</v>
      </c>
      <c r="H69" s="620">
        <v>15574</v>
      </c>
      <c r="I69" s="620">
        <v>27055</v>
      </c>
      <c r="J69" s="620">
        <v>14909</v>
      </c>
      <c r="K69" s="620">
        <v>12146</v>
      </c>
      <c r="L69" s="620">
        <v>161421</v>
      </c>
      <c r="M69" s="620">
        <v>91691</v>
      </c>
      <c r="N69" s="620">
        <v>69730</v>
      </c>
    </row>
    <row r="70" spans="1:14" s="1" customFormat="1" ht="19.5" customHeight="1" thickBot="1">
      <c r="A70" s="621">
        <v>62</v>
      </c>
      <c r="B70" s="622" t="s">
        <v>168</v>
      </c>
      <c r="C70" s="620">
        <v>6596</v>
      </c>
      <c r="D70" s="620">
        <v>3906</v>
      </c>
      <c r="E70" s="620">
        <v>2690</v>
      </c>
      <c r="F70" s="620">
        <v>2397</v>
      </c>
      <c r="G70" s="620">
        <v>1180</v>
      </c>
      <c r="H70" s="620">
        <v>1217</v>
      </c>
      <c r="I70" s="620">
        <v>3004</v>
      </c>
      <c r="J70" s="620">
        <v>1792</v>
      </c>
      <c r="K70" s="620">
        <v>1212</v>
      </c>
      <c r="L70" s="620">
        <v>11997</v>
      </c>
      <c r="M70" s="620">
        <v>6878</v>
      </c>
      <c r="N70" s="620">
        <v>5119</v>
      </c>
    </row>
    <row r="71" spans="1:14" s="1" customFormat="1" ht="19.5" customHeight="1" thickBot="1">
      <c r="A71" s="621">
        <v>63</v>
      </c>
      <c r="B71" s="622" t="s">
        <v>163</v>
      </c>
      <c r="C71" s="620">
        <v>42712</v>
      </c>
      <c r="D71" s="620">
        <v>25888</v>
      </c>
      <c r="E71" s="620">
        <v>16824</v>
      </c>
      <c r="F71" s="620">
        <v>26029</v>
      </c>
      <c r="G71" s="620">
        <v>12900</v>
      </c>
      <c r="H71" s="620">
        <v>13129</v>
      </c>
      <c r="I71" s="620">
        <v>12289</v>
      </c>
      <c r="J71" s="620">
        <v>6892</v>
      </c>
      <c r="K71" s="620">
        <v>5397</v>
      </c>
      <c r="L71" s="620">
        <v>81030</v>
      </c>
      <c r="M71" s="620">
        <v>45680</v>
      </c>
      <c r="N71" s="620">
        <v>35350</v>
      </c>
    </row>
    <row r="72" spans="1:14" s="1" customFormat="1" ht="19.5" customHeight="1" thickBot="1">
      <c r="A72" s="621">
        <v>64</v>
      </c>
      <c r="B72" s="622" t="s">
        <v>164</v>
      </c>
      <c r="C72" s="620">
        <v>47171</v>
      </c>
      <c r="D72" s="620">
        <v>28128</v>
      </c>
      <c r="E72" s="620">
        <v>19043</v>
      </c>
      <c r="F72" s="620">
        <v>24426</v>
      </c>
      <c r="G72" s="620">
        <v>12357</v>
      </c>
      <c r="H72" s="620">
        <v>12069</v>
      </c>
      <c r="I72" s="620">
        <v>10910</v>
      </c>
      <c r="J72" s="620">
        <v>6197</v>
      </c>
      <c r="K72" s="620">
        <v>4713</v>
      </c>
      <c r="L72" s="620">
        <v>82507</v>
      </c>
      <c r="M72" s="620">
        <v>46682</v>
      </c>
      <c r="N72" s="620">
        <v>35825</v>
      </c>
    </row>
    <row r="73" spans="1:14" s="1" customFormat="1" ht="19.5" customHeight="1" thickBot="1">
      <c r="A73" s="621">
        <v>65</v>
      </c>
      <c r="B73" s="622" t="s">
        <v>165</v>
      </c>
      <c r="C73" s="620">
        <v>30730</v>
      </c>
      <c r="D73" s="620">
        <v>17814</v>
      </c>
      <c r="E73" s="620">
        <v>12916</v>
      </c>
      <c r="F73" s="620">
        <v>12404</v>
      </c>
      <c r="G73" s="620">
        <v>6692</v>
      </c>
      <c r="H73" s="620">
        <v>5712</v>
      </c>
      <c r="I73" s="620">
        <v>14889</v>
      </c>
      <c r="J73" s="620">
        <v>9511</v>
      </c>
      <c r="K73" s="620">
        <v>5378</v>
      </c>
      <c r="L73" s="620">
        <v>58023</v>
      </c>
      <c r="M73" s="620">
        <v>34017</v>
      </c>
      <c r="N73" s="620">
        <v>24006</v>
      </c>
    </row>
    <row r="74" spans="1:14" s="1" customFormat="1" ht="19.5" customHeight="1" thickBot="1">
      <c r="A74" s="621">
        <v>66</v>
      </c>
      <c r="B74" s="622" t="s">
        <v>144</v>
      </c>
      <c r="C74" s="620">
        <v>31545</v>
      </c>
      <c r="D74" s="620">
        <v>20456</v>
      </c>
      <c r="E74" s="620">
        <v>11089</v>
      </c>
      <c r="F74" s="620">
        <v>36309</v>
      </c>
      <c r="G74" s="620">
        <v>19435</v>
      </c>
      <c r="H74" s="620">
        <v>16874</v>
      </c>
      <c r="I74" s="620">
        <v>10635</v>
      </c>
      <c r="J74" s="620">
        <v>6588</v>
      </c>
      <c r="K74" s="620">
        <v>4047</v>
      </c>
      <c r="L74" s="620">
        <v>78489</v>
      </c>
      <c r="M74" s="620">
        <v>46479</v>
      </c>
      <c r="N74" s="620">
        <v>32010</v>
      </c>
    </row>
    <row r="75" spans="1:14" s="1" customFormat="1" ht="19.5" customHeight="1" thickBot="1">
      <c r="A75" s="621">
        <v>67</v>
      </c>
      <c r="B75" s="622" t="s">
        <v>145</v>
      </c>
      <c r="C75" s="620">
        <v>136310</v>
      </c>
      <c r="D75" s="620">
        <v>82600</v>
      </c>
      <c r="E75" s="620">
        <v>53710</v>
      </c>
      <c r="F75" s="620">
        <v>13455</v>
      </c>
      <c r="G75" s="620">
        <v>5933</v>
      </c>
      <c r="H75" s="620">
        <v>7522</v>
      </c>
      <c r="I75" s="620">
        <v>14035</v>
      </c>
      <c r="J75" s="620">
        <v>6990</v>
      </c>
      <c r="K75" s="620">
        <v>7045</v>
      </c>
      <c r="L75" s="620">
        <v>163800</v>
      </c>
      <c r="M75" s="620">
        <v>95523</v>
      </c>
      <c r="N75" s="620">
        <v>68277</v>
      </c>
    </row>
    <row r="76" spans="1:14" s="1" customFormat="1" ht="19.5" customHeight="1" thickBot="1">
      <c r="A76" s="623">
        <v>68</v>
      </c>
      <c r="B76" s="622" t="s">
        <v>146</v>
      </c>
      <c r="C76" s="620">
        <v>27740</v>
      </c>
      <c r="D76" s="620">
        <v>17601</v>
      </c>
      <c r="E76" s="620">
        <v>10139</v>
      </c>
      <c r="F76" s="620">
        <v>22524</v>
      </c>
      <c r="G76" s="620">
        <v>11286</v>
      </c>
      <c r="H76" s="620">
        <v>11238</v>
      </c>
      <c r="I76" s="620">
        <v>6352</v>
      </c>
      <c r="J76" s="620">
        <v>3740</v>
      </c>
      <c r="K76" s="620">
        <v>2612</v>
      </c>
      <c r="L76" s="620">
        <v>56616</v>
      </c>
      <c r="M76" s="620">
        <v>32627</v>
      </c>
      <c r="N76" s="620">
        <v>23989</v>
      </c>
    </row>
    <row r="77" spans="1:14" s="1" customFormat="1" ht="19.5" customHeight="1" thickBot="1">
      <c r="A77" s="623">
        <v>69</v>
      </c>
      <c r="B77" s="622" t="s">
        <v>194</v>
      </c>
      <c r="C77" s="620">
        <v>6109</v>
      </c>
      <c r="D77" s="620">
        <v>4000</v>
      </c>
      <c r="E77" s="620">
        <v>2109</v>
      </c>
      <c r="F77" s="620">
        <v>4259</v>
      </c>
      <c r="G77" s="620">
        <v>2087</v>
      </c>
      <c r="H77" s="620">
        <v>2172</v>
      </c>
      <c r="I77" s="620">
        <v>1208</v>
      </c>
      <c r="J77" s="620">
        <v>759</v>
      </c>
      <c r="K77" s="620">
        <v>449</v>
      </c>
      <c r="L77" s="620">
        <v>11576</v>
      </c>
      <c r="M77" s="620">
        <v>6846</v>
      </c>
      <c r="N77" s="620">
        <v>4730</v>
      </c>
    </row>
    <row r="78" spans="1:14" s="1" customFormat="1" ht="19.5" customHeight="1" thickBot="1">
      <c r="A78" s="623">
        <v>70</v>
      </c>
      <c r="B78" s="622" t="s">
        <v>195</v>
      </c>
      <c r="C78" s="620">
        <v>22767</v>
      </c>
      <c r="D78" s="620">
        <v>14432</v>
      </c>
      <c r="E78" s="620">
        <v>8335</v>
      </c>
      <c r="F78" s="620">
        <v>15515</v>
      </c>
      <c r="G78" s="620">
        <v>8230</v>
      </c>
      <c r="H78" s="620">
        <v>7285</v>
      </c>
      <c r="I78" s="620">
        <v>5253</v>
      </c>
      <c r="J78" s="620">
        <v>3063</v>
      </c>
      <c r="K78" s="620">
        <v>2190</v>
      </c>
      <c r="L78" s="620">
        <v>43535</v>
      </c>
      <c r="M78" s="620">
        <v>25725</v>
      </c>
      <c r="N78" s="620">
        <v>17810</v>
      </c>
    </row>
    <row r="79" spans="1:14" s="1" customFormat="1" ht="19.5" customHeight="1" thickBot="1">
      <c r="A79" s="623">
        <v>71</v>
      </c>
      <c r="B79" s="622" t="s">
        <v>196</v>
      </c>
      <c r="C79" s="620">
        <v>31609</v>
      </c>
      <c r="D79" s="620">
        <v>20007</v>
      </c>
      <c r="E79" s="620">
        <v>11602</v>
      </c>
      <c r="F79" s="620">
        <v>11006</v>
      </c>
      <c r="G79" s="620">
        <v>5601</v>
      </c>
      <c r="H79" s="620">
        <v>5405</v>
      </c>
      <c r="I79" s="620">
        <v>10994</v>
      </c>
      <c r="J79" s="620">
        <v>7047</v>
      </c>
      <c r="K79" s="620">
        <v>3947</v>
      </c>
      <c r="L79" s="620">
        <v>53609</v>
      </c>
      <c r="M79" s="620">
        <v>32655</v>
      </c>
      <c r="N79" s="620">
        <v>20954</v>
      </c>
    </row>
    <row r="80" spans="1:14" s="1" customFormat="1" ht="19.5" customHeight="1" thickBot="1">
      <c r="A80" s="623">
        <v>72</v>
      </c>
      <c r="B80" s="622" t="s">
        <v>197</v>
      </c>
      <c r="C80" s="620">
        <v>23793</v>
      </c>
      <c r="D80" s="620">
        <v>13463</v>
      </c>
      <c r="E80" s="620">
        <v>10330</v>
      </c>
      <c r="F80" s="620">
        <v>11236</v>
      </c>
      <c r="G80" s="620">
        <v>5452</v>
      </c>
      <c r="H80" s="620">
        <v>5784</v>
      </c>
      <c r="I80" s="620">
        <v>6398</v>
      </c>
      <c r="J80" s="620">
        <v>3843</v>
      </c>
      <c r="K80" s="620">
        <v>2555</v>
      </c>
      <c r="L80" s="620">
        <v>41427</v>
      </c>
      <c r="M80" s="620">
        <v>22758</v>
      </c>
      <c r="N80" s="620">
        <v>18669</v>
      </c>
    </row>
    <row r="81" spans="1:14" s="1" customFormat="1" ht="19.5" customHeight="1" thickBot="1">
      <c r="A81" s="623">
        <v>73</v>
      </c>
      <c r="B81" s="622" t="s">
        <v>198</v>
      </c>
      <c r="C81" s="620">
        <v>7985</v>
      </c>
      <c r="D81" s="620">
        <v>4277</v>
      </c>
      <c r="E81" s="620">
        <v>3708</v>
      </c>
      <c r="F81" s="620">
        <v>3650</v>
      </c>
      <c r="G81" s="620">
        <v>1679</v>
      </c>
      <c r="H81" s="620">
        <v>1971</v>
      </c>
      <c r="I81" s="620">
        <v>7754</v>
      </c>
      <c r="J81" s="620">
        <v>4902</v>
      </c>
      <c r="K81" s="620">
        <v>2852</v>
      </c>
      <c r="L81" s="620">
        <v>19389</v>
      </c>
      <c r="M81" s="620">
        <v>10858</v>
      </c>
      <c r="N81" s="620">
        <v>8531</v>
      </c>
    </row>
    <row r="82" spans="1:14" s="1" customFormat="1" ht="19.5" customHeight="1" thickBot="1">
      <c r="A82" s="623">
        <v>74</v>
      </c>
      <c r="B82" s="622" t="s">
        <v>199</v>
      </c>
      <c r="C82" s="620">
        <v>40300</v>
      </c>
      <c r="D82" s="620">
        <v>25370</v>
      </c>
      <c r="E82" s="620">
        <v>14930</v>
      </c>
      <c r="F82" s="620">
        <v>4799</v>
      </c>
      <c r="G82" s="620">
        <v>2252</v>
      </c>
      <c r="H82" s="620">
        <v>2547</v>
      </c>
      <c r="I82" s="620">
        <v>4492</v>
      </c>
      <c r="J82" s="620">
        <v>2574</v>
      </c>
      <c r="K82" s="620">
        <v>1918</v>
      </c>
      <c r="L82" s="620">
        <v>49591</v>
      </c>
      <c r="M82" s="620">
        <v>30196</v>
      </c>
      <c r="N82" s="620">
        <v>19395</v>
      </c>
    </row>
    <row r="83" spans="1:14" s="1" customFormat="1" ht="19.5" customHeight="1" thickBot="1">
      <c r="A83" s="623">
        <v>75</v>
      </c>
      <c r="B83" s="622" t="s">
        <v>200</v>
      </c>
      <c r="C83" s="620">
        <v>4606</v>
      </c>
      <c r="D83" s="620">
        <v>2911</v>
      </c>
      <c r="E83" s="620">
        <v>1695</v>
      </c>
      <c r="F83" s="620">
        <v>3368</v>
      </c>
      <c r="G83" s="620">
        <v>1718</v>
      </c>
      <c r="H83" s="620">
        <v>1650</v>
      </c>
      <c r="I83" s="620">
        <v>1581</v>
      </c>
      <c r="J83" s="620">
        <v>1013</v>
      </c>
      <c r="K83" s="620">
        <v>568</v>
      </c>
      <c r="L83" s="620">
        <v>9555</v>
      </c>
      <c r="M83" s="620">
        <v>5642</v>
      </c>
      <c r="N83" s="620">
        <v>3913</v>
      </c>
    </row>
    <row r="84" spans="1:14" s="1" customFormat="1" ht="19.5" customHeight="1" thickBot="1">
      <c r="A84" s="623">
        <v>76</v>
      </c>
      <c r="B84" s="624" t="s">
        <v>201</v>
      </c>
      <c r="C84" s="620">
        <v>5349</v>
      </c>
      <c r="D84" s="620">
        <v>3288</v>
      </c>
      <c r="E84" s="620">
        <v>2061</v>
      </c>
      <c r="F84" s="620">
        <v>6631</v>
      </c>
      <c r="G84" s="620">
        <v>3919</v>
      </c>
      <c r="H84" s="620">
        <v>2712</v>
      </c>
      <c r="I84" s="620">
        <v>2275</v>
      </c>
      <c r="J84" s="620">
        <v>1328</v>
      </c>
      <c r="K84" s="620">
        <v>947</v>
      </c>
      <c r="L84" s="620">
        <v>14255</v>
      </c>
      <c r="M84" s="620">
        <v>8535</v>
      </c>
      <c r="N84" s="620">
        <v>5720</v>
      </c>
    </row>
    <row r="85" spans="1:14" s="1" customFormat="1" ht="19.5" customHeight="1" thickBot="1">
      <c r="A85" s="623">
        <v>77</v>
      </c>
      <c r="B85" s="624" t="s">
        <v>202</v>
      </c>
      <c r="C85" s="620">
        <v>33850</v>
      </c>
      <c r="D85" s="620">
        <v>18454</v>
      </c>
      <c r="E85" s="620">
        <v>15396</v>
      </c>
      <c r="F85" s="620">
        <v>7423</v>
      </c>
      <c r="G85" s="620">
        <v>3685</v>
      </c>
      <c r="H85" s="620">
        <v>3738</v>
      </c>
      <c r="I85" s="620">
        <v>9123</v>
      </c>
      <c r="J85" s="620">
        <v>4253</v>
      </c>
      <c r="K85" s="620">
        <v>4870</v>
      </c>
      <c r="L85" s="620">
        <v>50396</v>
      </c>
      <c r="M85" s="620">
        <v>26392</v>
      </c>
      <c r="N85" s="620">
        <v>24004</v>
      </c>
    </row>
    <row r="86" spans="1:14" s="1" customFormat="1" ht="19.5" customHeight="1" thickBot="1">
      <c r="A86" s="623">
        <v>78</v>
      </c>
      <c r="B86" s="624" t="s">
        <v>203</v>
      </c>
      <c r="C86" s="620">
        <v>40953</v>
      </c>
      <c r="D86" s="620">
        <v>26005</v>
      </c>
      <c r="E86" s="620">
        <v>14948</v>
      </c>
      <c r="F86" s="620">
        <v>6044</v>
      </c>
      <c r="G86" s="620">
        <v>2929</v>
      </c>
      <c r="H86" s="620">
        <v>3115</v>
      </c>
      <c r="I86" s="620">
        <v>7127</v>
      </c>
      <c r="J86" s="620">
        <v>4126</v>
      </c>
      <c r="K86" s="620">
        <v>3001</v>
      </c>
      <c r="L86" s="620">
        <v>54124</v>
      </c>
      <c r="M86" s="620">
        <v>33060</v>
      </c>
      <c r="N86" s="620">
        <v>21064</v>
      </c>
    </row>
    <row r="87" spans="1:14" s="1" customFormat="1" ht="19.5" customHeight="1" thickBot="1">
      <c r="A87" s="623">
        <v>79</v>
      </c>
      <c r="B87" s="624" t="s">
        <v>204</v>
      </c>
      <c r="C87" s="620">
        <v>4772</v>
      </c>
      <c r="D87" s="620">
        <v>2914</v>
      </c>
      <c r="E87" s="620">
        <v>1858</v>
      </c>
      <c r="F87" s="620">
        <v>6726</v>
      </c>
      <c r="G87" s="620">
        <v>3687</v>
      </c>
      <c r="H87" s="620">
        <v>3039</v>
      </c>
      <c r="I87" s="620">
        <v>2367</v>
      </c>
      <c r="J87" s="620">
        <v>1285</v>
      </c>
      <c r="K87" s="620">
        <v>1082</v>
      </c>
      <c r="L87" s="620">
        <v>13865</v>
      </c>
      <c r="M87" s="620">
        <v>7886</v>
      </c>
      <c r="N87" s="620">
        <v>5979</v>
      </c>
    </row>
    <row r="88" spans="1:14" s="1" customFormat="1" ht="19.5" customHeight="1" thickBot="1">
      <c r="A88" s="623">
        <v>80</v>
      </c>
      <c r="B88" s="624" t="s">
        <v>64</v>
      </c>
      <c r="C88" s="620">
        <v>35607</v>
      </c>
      <c r="D88" s="620">
        <v>23980</v>
      </c>
      <c r="E88" s="620">
        <v>11627</v>
      </c>
      <c r="F88" s="620">
        <v>16373</v>
      </c>
      <c r="G88" s="620">
        <v>9038</v>
      </c>
      <c r="H88" s="620">
        <v>7335</v>
      </c>
      <c r="I88" s="620">
        <v>14606</v>
      </c>
      <c r="J88" s="620">
        <v>8794</v>
      </c>
      <c r="K88" s="620">
        <v>5812</v>
      </c>
      <c r="L88" s="620">
        <v>66586</v>
      </c>
      <c r="M88" s="620">
        <v>41812</v>
      </c>
      <c r="N88" s="620">
        <v>24774</v>
      </c>
    </row>
    <row r="89" spans="1:14" s="1" customFormat="1" ht="19.5" customHeight="1" thickBot="1">
      <c r="A89" s="623">
        <v>81</v>
      </c>
      <c r="B89" s="624" t="s">
        <v>240</v>
      </c>
      <c r="C89" s="620">
        <v>41956</v>
      </c>
      <c r="D89" s="620">
        <v>25912</v>
      </c>
      <c r="E89" s="620">
        <v>16044</v>
      </c>
      <c r="F89" s="620">
        <v>16454</v>
      </c>
      <c r="G89" s="620">
        <v>8739</v>
      </c>
      <c r="H89" s="620">
        <v>7715</v>
      </c>
      <c r="I89" s="620">
        <v>8754</v>
      </c>
      <c r="J89" s="620">
        <v>4767</v>
      </c>
      <c r="K89" s="620">
        <v>3987</v>
      </c>
      <c r="L89" s="620">
        <v>67164</v>
      </c>
      <c r="M89" s="620">
        <v>39418</v>
      </c>
      <c r="N89" s="620">
        <v>27746</v>
      </c>
    </row>
    <row r="90" spans="1:14" s="1" customFormat="1" ht="19.5" customHeight="1" thickBot="1">
      <c r="A90" s="623"/>
      <c r="B90" s="624" t="s">
        <v>813</v>
      </c>
      <c r="C90" s="620">
        <v>4276</v>
      </c>
      <c r="D90" s="620">
        <v>2333</v>
      </c>
      <c r="E90" s="620">
        <v>1943</v>
      </c>
      <c r="F90" s="620">
        <v>0</v>
      </c>
      <c r="G90" s="620">
        <v>0</v>
      </c>
      <c r="H90" s="620">
        <v>0</v>
      </c>
      <c r="I90" s="620">
        <v>1397</v>
      </c>
      <c r="J90" s="620">
        <v>868</v>
      </c>
      <c r="K90" s="620">
        <v>529</v>
      </c>
      <c r="L90" s="620">
        <v>5673</v>
      </c>
      <c r="M90" s="620">
        <v>3201</v>
      </c>
      <c r="N90" s="620">
        <v>2472</v>
      </c>
    </row>
    <row r="91" spans="1:14" s="1" customFormat="1" ht="38.25" customHeight="1" thickBot="1">
      <c r="A91" s="881" t="s">
        <v>665</v>
      </c>
      <c r="B91" s="881"/>
      <c r="C91" s="625">
        <v>8452078</v>
      </c>
      <c r="D91" s="625">
        <v>5004341</v>
      </c>
      <c r="E91" s="625">
        <v>3447737</v>
      </c>
      <c r="F91" s="625">
        <v>2709393</v>
      </c>
      <c r="G91" s="625">
        <v>1446732</v>
      </c>
      <c r="H91" s="625">
        <v>1262661</v>
      </c>
      <c r="I91" s="625">
        <v>2354827</v>
      </c>
      <c r="J91" s="625">
        <v>1192179</v>
      </c>
      <c r="K91" s="625">
        <v>1162648</v>
      </c>
      <c r="L91" s="625">
        <v>13516298</v>
      </c>
      <c r="M91" s="625">
        <v>7643252</v>
      </c>
      <c r="N91" s="625">
        <v>5873046</v>
      </c>
    </row>
    <row r="92" ht="12.75">
      <c r="C92" t="s">
        <v>209</v>
      </c>
    </row>
    <row r="95" spans="3:14" ht="12.75">
      <c r="C95" s="626"/>
      <c r="D95" s="626"/>
      <c r="E95" s="626"/>
      <c r="F95" s="626"/>
      <c r="G95" s="626"/>
      <c r="H95" s="626"/>
      <c r="I95" s="626"/>
      <c r="J95" s="626"/>
      <c r="K95" s="626"/>
      <c r="L95" s="626"/>
      <c r="M95" s="626"/>
      <c r="N95" s="626"/>
    </row>
    <row r="99" ht="12.75">
      <c r="C99" t="s">
        <v>209</v>
      </c>
    </row>
  </sheetData>
  <sheetProtection/>
  <mergeCells count="8">
    <mergeCell ref="A91:B91"/>
    <mergeCell ref="M5:N5"/>
    <mergeCell ref="A6:A8"/>
    <mergeCell ref="B6:B8"/>
    <mergeCell ref="C6:E6"/>
    <mergeCell ref="F6:H6"/>
    <mergeCell ref="I6:K6"/>
    <mergeCell ref="L6:N6"/>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theme="4" tint="0.39998000860214233"/>
  </sheetPr>
  <dimension ref="A4:R74"/>
  <sheetViews>
    <sheetView showGridLines="0" zoomScalePageLayoutView="0" workbookViewId="0" topLeftCell="A1">
      <selection activeCell="J3" sqref="J3"/>
    </sheetView>
  </sheetViews>
  <sheetFormatPr defaultColWidth="9.140625" defaultRowHeight="12.75"/>
  <cols>
    <col min="1" max="1" width="75.57421875" style="2" customWidth="1"/>
    <col min="2" max="2" width="12.7109375" style="2" customWidth="1"/>
    <col min="3" max="3" width="3.421875" style="2" hidden="1" customWidth="1"/>
    <col min="4" max="4" width="2.8515625" style="2" customWidth="1"/>
    <col min="5" max="7" width="12.7109375" style="2" customWidth="1"/>
    <col min="8" max="11" width="12.7109375" style="25" customWidth="1"/>
    <col min="12" max="12" width="12.7109375" style="11" customWidth="1"/>
    <col min="13" max="14" width="12.7109375" style="25" customWidth="1"/>
    <col min="15" max="16384" width="9.140625" style="2" customWidth="1"/>
  </cols>
  <sheetData>
    <row r="3" ht="18.75" customHeight="1"/>
    <row r="4" spans="1:7" ht="27" customHeight="1">
      <c r="A4" s="92" t="s">
        <v>289</v>
      </c>
      <c r="B4" s="92"/>
      <c r="C4" s="92"/>
      <c r="D4" s="92"/>
      <c r="E4" s="92"/>
      <c r="F4" s="92"/>
      <c r="G4" s="92"/>
    </row>
    <row r="5" spans="1:12" s="12" customFormat="1" ht="15" customHeight="1">
      <c r="A5" s="887" t="s">
        <v>305</v>
      </c>
      <c r="B5" s="887"/>
      <c r="C5" s="887"/>
      <c r="D5" s="887"/>
      <c r="E5" s="887"/>
      <c r="F5" s="887"/>
      <c r="G5" s="887"/>
      <c r="H5" s="887"/>
      <c r="I5" s="887"/>
      <c r="J5" s="887"/>
      <c r="K5" s="887"/>
      <c r="L5" s="68"/>
    </row>
    <row r="6" spans="1:14" s="596" customFormat="1" ht="36" customHeight="1">
      <c r="A6" s="888" t="s">
        <v>781</v>
      </c>
      <c r="B6" s="889"/>
      <c r="C6" s="889"/>
      <c r="D6" s="889"/>
      <c r="E6" s="889"/>
      <c r="F6" s="889"/>
      <c r="G6" s="889"/>
      <c r="H6" s="889"/>
      <c r="I6" s="889"/>
      <c r="J6" s="889"/>
      <c r="K6" s="889"/>
      <c r="L6" s="889"/>
      <c r="M6" s="889"/>
      <c r="N6" s="889"/>
    </row>
    <row r="7" spans="1:14" s="596" customFormat="1" ht="42" customHeight="1">
      <c r="A7" s="627" t="s">
        <v>175</v>
      </c>
      <c r="B7" s="543">
        <v>2009</v>
      </c>
      <c r="C7" s="554">
        <v>2010</v>
      </c>
      <c r="D7" s="554">
        <v>2011</v>
      </c>
      <c r="E7" s="554">
        <v>2012</v>
      </c>
      <c r="F7" s="554">
        <v>2013</v>
      </c>
      <c r="G7" s="554">
        <v>2014</v>
      </c>
      <c r="H7" s="554">
        <v>2015</v>
      </c>
      <c r="I7" s="554">
        <v>2016</v>
      </c>
      <c r="J7" s="554">
        <v>2017</v>
      </c>
      <c r="K7" s="554">
        <v>2018</v>
      </c>
      <c r="L7" s="554">
        <v>2019</v>
      </c>
      <c r="M7" s="554" t="s">
        <v>843</v>
      </c>
      <c r="N7" s="554" t="s">
        <v>819</v>
      </c>
    </row>
    <row r="8" spans="1:14" s="596" customFormat="1" ht="15">
      <c r="A8" s="628" t="s">
        <v>469</v>
      </c>
      <c r="B8" s="629">
        <v>419708</v>
      </c>
      <c r="C8" s="629">
        <v>346236</v>
      </c>
      <c r="D8" s="629">
        <v>471602</v>
      </c>
      <c r="E8" s="629">
        <v>357807</v>
      </c>
      <c r="F8" s="629">
        <v>325430</v>
      </c>
      <c r="G8" s="629">
        <v>352029</v>
      </c>
      <c r="H8" s="629">
        <v>486776</v>
      </c>
      <c r="I8" s="629">
        <v>418562</v>
      </c>
      <c r="J8" s="629">
        <v>428264</v>
      </c>
      <c r="K8" s="629">
        <v>463967</v>
      </c>
      <c r="L8" s="629">
        <v>383885</v>
      </c>
      <c r="M8" s="629">
        <v>370960</v>
      </c>
      <c r="N8" s="629">
        <v>271617</v>
      </c>
    </row>
    <row r="9" spans="1:14" s="596" customFormat="1" ht="12.75">
      <c r="A9" s="628" t="s">
        <v>470</v>
      </c>
      <c r="B9" s="629">
        <v>7531</v>
      </c>
      <c r="C9" s="629">
        <v>7696</v>
      </c>
      <c r="D9" s="629">
        <v>8040</v>
      </c>
      <c r="E9" s="629">
        <v>8981</v>
      </c>
      <c r="F9" s="629">
        <v>8157</v>
      </c>
      <c r="G9" s="629">
        <v>11935</v>
      </c>
      <c r="H9" s="629">
        <v>11751</v>
      </c>
      <c r="I9" s="629">
        <v>11094</v>
      </c>
      <c r="J9" s="629">
        <v>12021</v>
      </c>
      <c r="K9" s="629">
        <v>11428</v>
      </c>
      <c r="L9" s="629">
        <v>10614</v>
      </c>
      <c r="M9" s="629">
        <v>8814</v>
      </c>
      <c r="N9" s="629">
        <v>5456</v>
      </c>
    </row>
    <row r="10" spans="1:14" s="596" customFormat="1" ht="12.75">
      <c r="A10" s="628" t="s">
        <v>478</v>
      </c>
      <c r="B10" s="629">
        <v>21</v>
      </c>
      <c r="C10" s="629">
        <v>34</v>
      </c>
      <c r="D10" s="629">
        <v>35</v>
      </c>
      <c r="E10" s="629">
        <v>44</v>
      </c>
      <c r="F10" s="629">
        <v>61</v>
      </c>
      <c r="G10" s="629">
        <v>145</v>
      </c>
      <c r="H10" s="629">
        <v>182</v>
      </c>
      <c r="I10" s="629">
        <v>181</v>
      </c>
      <c r="J10" s="629">
        <v>632</v>
      </c>
      <c r="K10" s="629">
        <v>715</v>
      </c>
      <c r="L10" s="629">
        <v>380</v>
      </c>
      <c r="M10" s="629">
        <v>197</v>
      </c>
      <c r="N10" s="629">
        <v>116</v>
      </c>
    </row>
    <row r="11" spans="1:14" s="596" customFormat="1" ht="12.75">
      <c r="A11" s="628" t="s">
        <v>471</v>
      </c>
      <c r="B11" s="629">
        <v>127635</v>
      </c>
      <c r="C11" s="629">
        <v>135088</v>
      </c>
      <c r="D11" s="629">
        <v>181950</v>
      </c>
      <c r="E11" s="629">
        <v>152823</v>
      </c>
      <c r="F11" s="629">
        <v>138907</v>
      </c>
      <c r="G11" s="629">
        <v>161615</v>
      </c>
      <c r="H11" s="629">
        <v>200804</v>
      </c>
      <c r="I11" s="629">
        <v>178771</v>
      </c>
      <c r="J11" s="629">
        <v>179219</v>
      </c>
      <c r="K11" s="629">
        <v>164491</v>
      </c>
      <c r="L11" s="629">
        <v>171617</v>
      </c>
      <c r="M11" s="629">
        <v>202348</v>
      </c>
      <c r="N11" s="629">
        <v>153716</v>
      </c>
    </row>
    <row r="12" spans="1:14" s="596" customFormat="1" ht="15.75">
      <c r="A12" s="628" t="s">
        <v>472</v>
      </c>
      <c r="B12" s="629">
        <v>225261</v>
      </c>
      <c r="C12" s="629">
        <v>191132</v>
      </c>
      <c r="D12" s="629">
        <v>239109</v>
      </c>
      <c r="E12" s="629">
        <v>216096</v>
      </c>
      <c r="F12" s="629">
        <v>194977</v>
      </c>
      <c r="G12" s="629">
        <v>219248</v>
      </c>
      <c r="H12" s="629">
        <v>245632</v>
      </c>
      <c r="I12" s="629">
        <v>238437</v>
      </c>
      <c r="J12" s="629">
        <v>249774</v>
      </c>
      <c r="K12" s="629">
        <v>232816</v>
      </c>
      <c r="L12" s="629">
        <v>222629</v>
      </c>
      <c r="M12" s="629">
        <v>264929</v>
      </c>
      <c r="N12" s="629">
        <v>203750</v>
      </c>
    </row>
    <row r="13" spans="1:14" s="596" customFormat="1" ht="12.75">
      <c r="A13" s="630" t="s">
        <v>473</v>
      </c>
      <c r="B13" s="629">
        <v>1885</v>
      </c>
      <c r="C13" s="629">
        <v>2089</v>
      </c>
      <c r="D13" s="629">
        <v>2226</v>
      </c>
      <c r="E13" s="629">
        <v>2247</v>
      </c>
      <c r="F13" s="629">
        <v>1705</v>
      </c>
      <c r="G13" s="629">
        <v>1526</v>
      </c>
      <c r="H13" s="629">
        <v>3629</v>
      </c>
      <c r="I13" s="629">
        <v>4685</v>
      </c>
      <c r="J13" s="629">
        <v>4272</v>
      </c>
      <c r="K13" s="629">
        <v>4112</v>
      </c>
      <c r="L13" s="629">
        <v>4709</v>
      </c>
      <c r="M13" s="629">
        <v>3384</v>
      </c>
      <c r="N13" s="629">
        <v>1843</v>
      </c>
    </row>
    <row r="14" spans="1:18" s="596" customFormat="1" ht="25.5">
      <c r="A14" s="630" t="s">
        <v>474</v>
      </c>
      <c r="B14" s="629">
        <v>2647</v>
      </c>
      <c r="C14" s="629">
        <v>3045</v>
      </c>
      <c r="D14" s="629">
        <v>3001</v>
      </c>
      <c r="E14" s="629">
        <v>2649</v>
      </c>
      <c r="F14" s="629">
        <v>1346</v>
      </c>
      <c r="G14" s="629">
        <v>1847</v>
      </c>
      <c r="H14" s="629">
        <v>2819</v>
      </c>
      <c r="I14" s="629">
        <v>2876</v>
      </c>
      <c r="J14" s="629">
        <v>3324</v>
      </c>
      <c r="K14" s="629">
        <v>3069</v>
      </c>
      <c r="L14" s="629">
        <v>2881</v>
      </c>
      <c r="M14" s="629">
        <v>2576</v>
      </c>
      <c r="N14" s="629">
        <v>1847</v>
      </c>
      <c r="R14" s="596" t="s">
        <v>209</v>
      </c>
    </row>
    <row r="15" spans="1:14" s="596" customFormat="1" ht="28.5">
      <c r="A15" s="630" t="s">
        <v>476</v>
      </c>
      <c r="B15" s="629">
        <v>5969</v>
      </c>
      <c r="C15" s="629">
        <v>6264</v>
      </c>
      <c r="D15" s="629">
        <v>6235</v>
      </c>
      <c r="E15" s="629">
        <v>5271</v>
      </c>
      <c r="F15" s="629">
        <v>2372</v>
      </c>
      <c r="G15" s="629">
        <v>3477</v>
      </c>
      <c r="H15" s="629">
        <v>5185</v>
      </c>
      <c r="I15" s="629">
        <v>5244</v>
      </c>
      <c r="J15" s="629">
        <v>7102</v>
      </c>
      <c r="K15" s="629">
        <v>6105</v>
      </c>
      <c r="L15" s="629">
        <v>5485</v>
      </c>
      <c r="M15" s="629">
        <v>4922</v>
      </c>
      <c r="N15" s="629">
        <v>3548</v>
      </c>
    </row>
    <row r="16" spans="1:14" s="596" customFormat="1" ht="12.75">
      <c r="A16" s="628" t="s">
        <v>481</v>
      </c>
      <c r="B16" s="629">
        <v>0</v>
      </c>
      <c r="C16" s="629">
        <v>77</v>
      </c>
      <c r="D16" s="629">
        <v>45</v>
      </c>
      <c r="E16" s="629">
        <v>60</v>
      </c>
      <c r="F16" s="629">
        <v>92</v>
      </c>
      <c r="G16" s="629">
        <v>608</v>
      </c>
      <c r="H16" s="631">
        <v>970</v>
      </c>
      <c r="I16" s="631">
        <v>530</v>
      </c>
      <c r="J16" s="631">
        <v>563</v>
      </c>
      <c r="K16" s="631">
        <v>582</v>
      </c>
      <c r="L16" s="631">
        <v>563</v>
      </c>
      <c r="M16" s="631">
        <v>636</v>
      </c>
      <c r="N16" s="631">
        <v>336</v>
      </c>
    </row>
    <row r="17" spans="1:15" s="596" customFormat="1" ht="12.75">
      <c r="A17" s="632" t="s">
        <v>780</v>
      </c>
      <c r="B17" s="633">
        <v>559427</v>
      </c>
      <c r="C17" s="633">
        <v>494265</v>
      </c>
      <c r="D17" s="633">
        <v>666899</v>
      </c>
      <c r="E17" s="633">
        <v>524611</v>
      </c>
      <c r="F17" s="633">
        <v>475698</v>
      </c>
      <c r="G17" s="633">
        <v>529705</v>
      </c>
      <c r="H17" s="634">
        <v>706931</v>
      </c>
      <c r="I17" s="634">
        <v>616699</v>
      </c>
      <c r="J17" s="634">
        <v>628295</v>
      </c>
      <c r="K17" s="634">
        <v>648364</v>
      </c>
      <c r="L17" s="634">
        <v>574649</v>
      </c>
      <c r="M17" s="634">
        <v>588915</v>
      </c>
      <c r="N17" s="634">
        <v>434931</v>
      </c>
      <c r="O17" s="635"/>
    </row>
    <row r="18" spans="1:15" s="596" customFormat="1" ht="15.75">
      <c r="A18" s="632" t="s">
        <v>475</v>
      </c>
      <c r="B18" s="633">
        <v>660375</v>
      </c>
      <c r="C18" s="633">
        <v>553528</v>
      </c>
      <c r="D18" s="633">
        <v>727292</v>
      </c>
      <c r="E18" s="633">
        <v>590506</v>
      </c>
      <c r="F18" s="633">
        <v>532794</v>
      </c>
      <c r="G18" s="633">
        <v>588968</v>
      </c>
      <c r="H18" s="634">
        <v>754125</v>
      </c>
      <c r="I18" s="634">
        <v>678733</v>
      </c>
      <c r="J18" s="634">
        <v>702628</v>
      </c>
      <c r="K18" s="634">
        <v>719725</v>
      </c>
      <c r="L18" s="634">
        <v>628265</v>
      </c>
      <c r="M18" s="634">
        <v>653842</v>
      </c>
      <c r="N18" s="634">
        <v>486666</v>
      </c>
      <c r="O18" s="635"/>
    </row>
    <row r="19" spans="1:16" s="420" customFormat="1" ht="12.75">
      <c r="A19" s="636"/>
      <c r="B19" s="637"/>
      <c r="C19" s="638"/>
      <c r="D19" s="638"/>
      <c r="E19" s="638"/>
      <c r="F19" s="638"/>
      <c r="G19" s="638"/>
      <c r="H19" s="638"/>
      <c r="I19" s="638"/>
      <c r="J19" s="638"/>
      <c r="K19" s="638"/>
      <c r="L19" s="638"/>
      <c r="M19" s="638"/>
      <c r="N19" s="638"/>
      <c r="P19" s="420" t="s">
        <v>209</v>
      </c>
    </row>
    <row r="20" spans="1:14" s="416" customFormat="1" ht="12.75">
      <c r="A20" s="888" t="s">
        <v>11</v>
      </c>
      <c r="B20" s="889"/>
      <c r="C20" s="889"/>
      <c r="D20" s="889"/>
      <c r="E20" s="889"/>
      <c r="F20" s="889"/>
      <c r="G20" s="889"/>
      <c r="H20" s="889"/>
      <c r="I20" s="889"/>
      <c r="J20" s="889"/>
      <c r="K20" s="889"/>
      <c r="L20" s="889"/>
      <c r="M20" s="889"/>
      <c r="N20" s="889"/>
    </row>
    <row r="21" spans="1:14" s="416" customFormat="1" ht="15">
      <c r="A21" s="628" t="s">
        <v>469</v>
      </c>
      <c r="B21" s="629">
        <v>252760</v>
      </c>
      <c r="C21" s="629">
        <v>241973</v>
      </c>
      <c r="D21" s="629">
        <v>267293</v>
      </c>
      <c r="E21" s="629">
        <v>259614</v>
      </c>
      <c r="F21" s="629">
        <v>236547</v>
      </c>
      <c r="G21" s="629">
        <v>252149</v>
      </c>
      <c r="H21" s="629">
        <v>335805</v>
      </c>
      <c r="I21" s="629">
        <v>319201</v>
      </c>
      <c r="J21" s="629">
        <v>301150</v>
      </c>
      <c r="K21" s="629">
        <v>323034</v>
      </c>
      <c r="L21" s="639">
        <v>281442</v>
      </c>
      <c r="M21" s="629">
        <v>277434</v>
      </c>
      <c r="N21" s="629">
        <v>190795</v>
      </c>
    </row>
    <row r="22" spans="1:14" s="416" customFormat="1" ht="12.75">
      <c r="A22" s="628" t="s">
        <v>470</v>
      </c>
      <c r="B22" s="629">
        <v>4702</v>
      </c>
      <c r="C22" s="629">
        <v>4821</v>
      </c>
      <c r="D22" s="629">
        <v>5171</v>
      </c>
      <c r="E22" s="629">
        <v>5726</v>
      </c>
      <c r="F22" s="629">
        <v>5558</v>
      </c>
      <c r="G22" s="629">
        <v>7921</v>
      </c>
      <c r="H22" s="629">
        <v>7688</v>
      </c>
      <c r="I22" s="629">
        <v>7854</v>
      </c>
      <c r="J22" s="629">
        <v>8221</v>
      </c>
      <c r="K22" s="629">
        <v>7782</v>
      </c>
      <c r="L22" s="639">
        <v>7232</v>
      </c>
      <c r="M22" s="629">
        <v>6365</v>
      </c>
      <c r="N22" s="629">
        <v>3920</v>
      </c>
    </row>
    <row r="23" spans="1:14" s="416" customFormat="1" ht="12.75">
      <c r="A23" s="628" t="s">
        <v>471</v>
      </c>
      <c r="B23" s="629">
        <v>90145</v>
      </c>
      <c r="C23" s="629">
        <v>81117</v>
      </c>
      <c r="D23" s="629">
        <v>83755</v>
      </c>
      <c r="E23" s="629">
        <v>81222</v>
      </c>
      <c r="F23" s="629">
        <v>82839</v>
      </c>
      <c r="G23" s="629">
        <v>85343</v>
      </c>
      <c r="H23" s="629">
        <v>107365</v>
      </c>
      <c r="I23" s="629">
        <v>97529</v>
      </c>
      <c r="J23" s="629">
        <v>97971</v>
      </c>
      <c r="K23" s="629">
        <v>84030</v>
      </c>
      <c r="L23" s="639">
        <v>92944</v>
      </c>
      <c r="M23" s="629">
        <v>113238</v>
      </c>
      <c r="N23" s="629">
        <v>91945</v>
      </c>
    </row>
    <row r="24" spans="1:14" s="416" customFormat="1" ht="15.75">
      <c r="A24" s="628" t="s">
        <v>472</v>
      </c>
      <c r="B24" s="629">
        <v>134843</v>
      </c>
      <c r="C24" s="629">
        <v>122481</v>
      </c>
      <c r="D24" s="629">
        <v>124073</v>
      </c>
      <c r="E24" s="629">
        <v>124983</v>
      </c>
      <c r="F24" s="629">
        <v>120170</v>
      </c>
      <c r="G24" s="629">
        <v>123278</v>
      </c>
      <c r="H24" s="629">
        <v>136459</v>
      </c>
      <c r="I24" s="629">
        <v>140988</v>
      </c>
      <c r="J24" s="629">
        <v>142245</v>
      </c>
      <c r="K24" s="629">
        <v>125723</v>
      </c>
      <c r="L24" s="639">
        <v>121924</v>
      </c>
      <c r="M24" s="629">
        <v>155626</v>
      </c>
      <c r="N24" s="629">
        <v>128037</v>
      </c>
    </row>
    <row r="25" spans="1:14" s="416" customFormat="1" ht="12.75">
      <c r="A25" s="630" t="s">
        <v>473</v>
      </c>
      <c r="B25" s="629">
        <v>1885</v>
      </c>
      <c r="C25" s="629">
        <v>2085</v>
      </c>
      <c r="D25" s="629">
        <v>2216</v>
      </c>
      <c r="E25" s="629">
        <v>2213</v>
      </c>
      <c r="F25" s="629">
        <v>1694</v>
      </c>
      <c r="G25" s="629">
        <v>1509</v>
      </c>
      <c r="H25" s="629">
        <v>3596</v>
      </c>
      <c r="I25" s="629">
        <v>4642</v>
      </c>
      <c r="J25" s="629">
        <v>4226</v>
      </c>
      <c r="K25" s="629">
        <v>4067</v>
      </c>
      <c r="L25" s="639">
        <v>4664</v>
      </c>
      <c r="M25" s="629">
        <v>3347</v>
      </c>
      <c r="N25" s="629">
        <v>1822</v>
      </c>
    </row>
    <row r="26" spans="1:14" s="416" customFormat="1" ht="25.5">
      <c r="A26" s="630" t="s">
        <v>474</v>
      </c>
      <c r="B26" s="629">
        <v>2638</v>
      </c>
      <c r="C26" s="629">
        <v>3040</v>
      </c>
      <c r="D26" s="629">
        <v>2984</v>
      </c>
      <c r="E26" s="629">
        <v>2575</v>
      </c>
      <c r="F26" s="629">
        <v>1298</v>
      </c>
      <c r="G26" s="629">
        <v>1809</v>
      </c>
      <c r="H26" s="629">
        <v>2758</v>
      </c>
      <c r="I26" s="629">
        <v>2829</v>
      </c>
      <c r="J26" s="629">
        <v>3246</v>
      </c>
      <c r="K26" s="629">
        <v>3016</v>
      </c>
      <c r="L26" s="639">
        <v>2841</v>
      </c>
      <c r="M26" s="629">
        <v>2524</v>
      </c>
      <c r="N26" s="629">
        <v>1821</v>
      </c>
    </row>
    <row r="27" spans="1:14" s="416" customFormat="1" ht="28.5">
      <c r="A27" s="630" t="s">
        <v>476</v>
      </c>
      <c r="B27" s="629">
        <v>5940</v>
      </c>
      <c r="C27" s="629">
        <v>6238</v>
      </c>
      <c r="D27" s="629">
        <v>6182</v>
      </c>
      <c r="E27" s="629">
        <v>5040</v>
      </c>
      <c r="F27" s="629">
        <v>2242</v>
      </c>
      <c r="G27" s="629">
        <v>3377</v>
      </c>
      <c r="H27" s="629">
        <v>5109</v>
      </c>
      <c r="I27" s="629">
        <v>5187</v>
      </c>
      <c r="J27" s="629">
        <v>6854</v>
      </c>
      <c r="K27" s="629">
        <v>5958</v>
      </c>
      <c r="L27" s="639">
        <v>5363</v>
      </c>
      <c r="M27" s="629">
        <v>4776</v>
      </c>
      <c r="N27" s="629">
        <v>3483</v>
      </c>
    </row>
    <row r="28" spans="1:14" s="416" customFormat="1" ht="15.75">
      <c r="A28" s="632" t="s">
        <v>475</v>
      </c>
      <c r="B28" s="634">
        <v>400130</v>
      </c>
      <c r="C28" s="634">
        <v>377598</v>
      </c>
      <c r="D28" s="634">
        <v>404935</v>
      </c>
      <c r="E28" s="634">
        <v>397576</v>
      </c>
      <c r="F28" s="634">
        <v>366211</v>
      </c>
      <c r="G28" s="634">
        <v>388234</v>
      </c>
      <c r="H28" s="634">
        <v>488657</v>
      </c>
      <c r="I28" s="634">
        <v>477872</v>
      </c>
      <c r="J28" s="634">
        <v>462696</v>
      </c>
      <c r="K28" s="634">
        <v>466564</v>
      </c>
      <c r="L28" s="640">
        <v>420625</v>
      </c>
      <c r="M28" s="634">
        <v>447548</v>
      </c>
      <c r="N28" s="634">
        <v>328057</v>
      </c>
    </row>
    <row r="29" spans="1:14" s="416" customFormat="1" ht="12.75">
      <c r="A29" s="641"/>
      <c r="B29" s="147"/>
      <c r="C29" s="147"/>
      <c r="D29" s="147"/>
      <c r="E29" s="642"/>
      <c r="F29" s="642"/>
      <c r="G29" s="642"/>
      <c r="H29" s="415"/>
      <c r="I29" s="415"/>
      <c r="J29" s="415"/>
      <c r="K29" s="415"/>
      <c r="L29" s="643"/>
      <c r="M29" s="415"/>
      <c r="N29" s="415"/>
    </row>
    <row r="30" spans="1:14" s="416" customFormat="1" ht="12.75">
      <c r="A30" s="855" t="s">
        <v>706</v>
      </c>
      <c r="B30" s="855"/>
      <c r="C30" s="855"/>
      <c r="D30" s="855"/>
      <c r="E30" s="855"/>
      <c r="F30" s="855"/>
      <c r="G30" s="855"/>
      <c r="H30" s="855"/>
      <c r="I30" s="855"/>
      <c r="J30" s="855"/>
      <c r="K30" s="855"/>
      <c r="L30" s="855"/>
      <c r="M30" s="855"/>
      <c r="N30" s="644"/>
    </row>
    <row r="31" spans="1:14" s="416" customFormat="1" ht="15">
      <c r="A31" s="628" t="s">
        <v>469</v>
      </c>
      <c r="B31" s="639">
        <v>74905</v>
      </c>
      <c r="C31" s="639">
        <v>47294</v>
      </c>
      <c r="D31" s="639">
        <v>80580</v>
      </c>
      <c r="E31" s="639">
        <v>44607</v>
      </c>
      <c r="F31" s="639">
        <v>40932</v>
      </c>
      <c r="G31" s="639">
        <v>37370</v>
      </c>
      <c r="H31" s="639">
        <v>53474</v>
      </c>
      <c r="I31" s="639">
        <v>27748</v>
      </c>
      <c r="J31" s="639">
        <v>25763</v>
      </c>
      <c r="K31" s="639">
        <v>37365</v>
      </c>
      <c r="L31" s="639">
        <v>23492</v>
      </c>
      <c r="M31" s="639">
        <v>20931</v>
      </c>
      <c r="N31" s="639">
        <v>25877</v>
      </c>
    </row>
    <row r="32" spans="1:14" s="416" customFormat="1" ht="12.75">
      <c r="A32" s="628" t="s">
        <v>470</v>
      </c>
      <c r="B32" s="639">
        <v>1255</v>
      </c>
      <c r="C32" s="639">
        <v>1601</v>
      </c>
      <c r="D32" s="639">
        <v>1545</v>
      </c>
      <c r="E32" s="639">
        <v>1649</v>
      </c>
      <c r="F32" s="639">
        <v>1360</v>
      </c>
      <c r="G32" s="639">
        <v>1946</v>
      </c>
      <c r="H32" s="639">
        <v>1832</v>
      </c>
      <c r="I32" s="639">
        <v>1444</v>
      </c>
      <c r="J32" s="639">
        <v>1613</v>
      </c>
      <c r="K32" s="639">
        <v>1488</v>
      </c>
      <c r="L32" s="639">
        <v>1516</v>
      </c>
      <c r="M32" s="639">
        <v>1136</v>
      </c>
      <c r="N32" s="639">
        <v>745</v>
      </c>
    </row>
    <row r="33" spans="1:14" s="416" customFormat="1" ht="12.75">
      <c r="A33" s="628" t="s">
        <v>471</v>
      </c>
      <c r="B33" s="639">
        <v>26179</v>
      </c>
      <c r="C33" s="639">
        <v>26451</v>
      </c>
      <c r="D33" s="639">
        <v>46901</v>
      </c>
      <c r="E33" s="639">
        <v>37068</v>
      </c>
      <c r="F33" s="639">
        <v>31973</v>
      </c>
      <c r="G33" s="639">
        <v>39996</v>
      </c>
      <c r="H33" s="639">
        <v>50828</v>
      </c>
      <c r="I33" s="639">
        <v>43307</v>
      </c>
      <c r="J33" s="639">
        <v>44438</v>
      </c>
      <c r="K33" s="639">
        <v>40356</v>
      </c>
      <c r="L33" s="639">
        <v>38783</v>
      </c>
      <c r="M33" s="639">
        <v>40643</v>
      </c>
      <c r="N33" s="639">
        <v>31299</v>
      </c>
    </row>
    <row r="34" spans="1:16" s="416" customFormat="1" ht="15.75">
      <c r="A34" s="628" t="s">
        <v>472</v>
      </c>
      <c r="B34" s="639">
        <v>35794</v>
      </c>
      <c r="C34" s="639">
        <v>32931</v>
      </c>
      <c r="D34" s="639">
        <v>50873</v>
      </c>
      <c r="E34" s="639">
        <v>46179</v>
      </c>
      <c r="F34" s="639">
        <v>40803</v>
      </c>
      <c r="G34" s="639">
        <v>47746</v>
      </c>
      <c r="H34" s="639">
        <v>54118</v>
      </c>
      <c r="I34" s="639">
        <v>45682</v>
      </c>
      <c r="J34" s="639">
        <v>55069</v>
      </c>
      <c r="K34" s="639">
        <v>48943</v>
      </c>
      <c r="L34" s="639">
        <v>46133</v>
      </c>
      <c r="M34" s="639">
        <v>48631</v>
      </c>
      <c r="N34" s="639">
        <v>37814</v>
      </c>
      <c r="P34" s="416" t="s">
        <v>209</v>
      </c>
    </row>
    <row r="35" spans="1:14" s="416" customFormat="1" ht="12.75">
      <c r="A35" s="630" t="s">
        <v>473</v>
      </c>
      <c r="B35" s="639">
        <v>0</v>
      </c>
      <c r="C35" s="639">
        <v>4</v>
      </c>
      <c r="D35" s="639">
        <v>10</v>
      </c>
      <c r="E35" s="639">
        <v>14</v>
      </c>
      <c r="F35" s="639">
        <v>5</v>
      </c>
      <c r="G35" s="639">
        <v>9</v>
      </c>
      <c r="H35" s="639">
        <v>25</v>
      </c>
      <c r="I35" s="639">
        <v>35</v>
      </c>
      <c r="J35" s="639">
        <v>35</v>
      </c>
      <c r="K35" s="639">
        <v>36</v>
      </c>
      <c r="L35" s="639">
        <v>34</v>
      </c>
      <c r="M35" s="639">
        <v>30</v>
      </c>
      <c r="N35" s="639">
        <v>16</v>
      </c>
    </row>
    <row r="36" spans="1:14" s="416" customFormat="1" ht="25.5">
      <c r="A36" s="630" t="s">
        <v>474</v>
      </c>
      <c r="B36" s="639">
        <v>4</v>
      </c>
      <c r="C36" s="639">
        <v>4</v>
      </c>
      <c r="D36" s="639">
        <v>11</v>
      </c>
      <c r="E36" s="639">
        <v>53</v>
      </c>
      <c r="F36" s="639">
        <v>28</v>
      </c>
      <c r="G36" s="639">
        <v>21</v>
      </c>
      <c r="H36" s="639">
        <v>47</v>
      </c>
      <c r="I36" s="639">
        <v>30</v>
      </c>
      <c r="J36" s="639">
        <v>52</v>
      </c>
      <c r="K36" s="639">
        <v>40</v>
      </c>
      <c r="L36" s="639">
        <v>30</v>
      </c>
      <c r="M36" s="639">
        <v>43</v>
      </c>
      <c r="N36" s="639">
        <v>25</v>
      </c>
    </row>
    <row r="37" spans="1:14" s="415" customFormat="1" ht="28.5">
      <c r="A37" s="630" t="s">
        <v>476</v>
      </c>
      <c r="B37" s="639">
        <v>12</v>
      </c>
      <c r="C37" s="639">
        <v>23</v>
      </c>
      <c r="D37" s="639">
        <v>32</v>
      </c>
      <c r="E37" s="639">
        <v>164</v>
      </c>
      <c r="F37" s="639">
        <v>84</v>
      </c>
      <c r="G37" s="639">
        <v>55</v>
      </c>
      <c r="H37" s="639">
        <v>59</v>
      </c>
      <c r="I37" s="639">
        <v>38</v>
      </c>
      <c r="J37" s="639">
        <v>177</v>
      </c>
      <c r="K37" s="639">
        <v>113</v>
      </c>
      <c r="L37" s="639">
        <v>90</v>
      </c>
      <c r="M37" s="639">
        <v>125</v>
      </c>
      <c r="N37" s="639">
        <v>64</v>
      </c>
    </row>
    <row r="38" spans="1:14" s="416" customFormat="1" ht="15.75">
      <c r="A38" s="632" t="s">
        <v>475</v>
      </c>
      <c r="B38" s="640">
        <v>111966</v>
      </c>
      <c r="C38" s="640">
        <v>81853</v>
      </c>
      <c r="D38" s="640">
        <v>133040</v>
      </c>
      <c r="E38" s="640">
        <v>92613</v>
      </c>
      <c r="F38" s="640">
        <v>83184</v>
      </c>
      <c r="G38" s="640">
        <v>87126</v>
      </c>
      <c r="H38" s="640">
        <v>109508</v>
      </c>
      <c r="I38" s="640">
        <v>74947</v>
      </c>
      <c r="J38" s="640">
        <v>82657</v>
      </c>
      <c r="K38" s="640">
        <v>87945</v>
      </c>
      <c r="L38" s="640">
        <v>71265</v>
      </c>
      <c r="M38" s="640">
        <v>70853</v>
      </c>
      <c r="N38" s="640">
        <v>64516</v>
      </c>
    </row>
    <row r="39" spans="1:14" s="416" customFormat="1" ht="12.75">
      <c r="A39" s="645"/>
      <c r="H39" s="415"/>
      <c r="I39" s="415"/>
      <c r="J39" s="415"/>
      <c r="K39" s="415"/>
      <c r="L39" s="643"/>
      <c r="M39" s="415"/>
      <c r="N39" s="415"/>
    </row>
    <row r="40" spans="1:14" s="416" customFormat="1" ht="12.75">
      <c r="A40" s="855" t="s">
        <v>707</v>
      </c>
      <c r="B40" s="855"/>
      <c r="C40" s="855"/>
      <c r="D40" s="855"/>
      <c r="E40" s="855"/>
      <c r="F40" s="855"/>
      <c r="G40" s="855"/>
      <c r="H40" s="855"/>
      <c r="I40" s="855"/>
      <c r="J40" s="855"/>
      <c r="K40" s="855"/>
      <c r="L40" s="855"/>
      <c r="M40" s="855"/>
      <c r="N40" s="644"/>
    </row>
    <row r="41" spans="1:14" s="416" customFormat="1" ht="15">
      <c r="A41" s="628" t="s">
        <v>807</v>
      </c>
      <c r="B41" s="639">
        <v>47901</v>
      </c>
      <c r="C41" s="639">
        <v>24457</v>
      </c>
      <c r="D41" s="639">
        <v>93156</v>
      </c>
      <c r="E41" s="639">
        <v>25855</v>
      </c>
      <c r="F41" s="639">
        <v>24475</v>
      </c>
      <c r="G41" s="639">
        <v>22649</v>
      </c>
      <c r="H41" s="639">
        <v>49292</v>
      </c>
      <c r="I41" s="639">
        <v>14359</v>
      </c>
      <c r="J41" s="639">
        <v>13951</v>
      </c>
      <c r="K41" s="639">
        <v>45642</v>
      </c>
      <c r="L41" s="639">
        <v>18952</v>
      </c>
      <c r="M41" s="639">
        <v>14043</v>
      </c>
      <c r="N41" s="639">
        <v>27163</v>
      </c>
    </row>
    <row r="42" spans="1:14" s="416" customFormat="1" ht="12.75">
      <c r="A42" s="628" t="s">
        <v>470</v>
      </c>
      <c r="B42" s="639">
        <v>529</v>
      </c>
      <c r="C42" s="639">
        <v>774</v>
      </c>
      <c r="D42" s="639">
        <v>741</v>
      </c>
      <c r="E42" s="639">
        <v>1115</v>
      </c>
      <c r="F42" s="639">
        <v>834</v>
      </c>
      <c r="G42" s="639">
        <v>1299</v>
      </c>
      <c r="H42" s="639">
        <v>1319</v>
      </c>
      <c r="I42" s="639">
        <v>985</v>
      </c>
      <c r="J42" s="639">
        <v>1033</v>
      </c>
      <c r="K42" s="639">
        <v>987</v>
      </c>
      <c r="L42" s="639">
        <v>935</v>
      </c>
      <c r="M42" s="639">
        <v>646</v>
      </c>
      <c r="N42" s="639">
        <v>456</v>
      </c>
    </row>
    <row r="43" spans="1:14" s="416" customFormat="1" ht="12.75">
      <c r="A43" s="628" t="s">
        <v>471</v>
      </c>
      <c r="B43" s="639">
        <v>11311</v>
      </c>
      <c r="C43" s="639">
        <v>12752</v>
      </c>
      <c r="D43" s="639">
        <v>31036</v>
      </c>
      <c r="E43" s="639">
        <v>15405</v>
      </c>
      <c r="F43" s="639">
        <v>12650</v>
      </c>
      <c r="G43" s="639">
        <v>15278</v>
      </c>
      <c r="H43" s="639">
        <v>22835</v>
      </c>
      <c r="I43" s="639">
        <v>17126</v>
      </c>
      <c r="J43" s="639">
        <v>15830</v>
      </c>
      <c r="K43" s="639">
        <v>17896</v>
      </c>
      <c r="L43" s="639">
        <v>17067</v>
      </c>
      <c r="M43" s="639">
        <v>18133</v>
      </c>
      <c r="N43" s="639">
        <v>15082</v>
      </c>
    </row>
    <row r="44" spans="1:14" s="416" customFormat="1" ht="15.75">
      <c r="A44" s="628" t="s">
        <v>472</v>
      </c>
      <c r="B44" s="639">
        <v>14577</v>
      </c>
      <c r="C44" s="639">
        <v>14014</v>
      </c>
      <c r="D44" s="639">
        <v>33948</v>
      </c>
      <c r="E44" s="639">
        <v>19759</v>
      </c>
      <c r="F44" s="639">
        <v>16838</v>
      </c>
      <c r="G44" s="639">
        <v>18950</v>
      </c>
      <c r="H44" s="639">
        <v>24531</v>
      </c>
      <c r="I44" s="639">
        <v>18168</v>
      </c>
      <c r="J44" s="639">
        <v>19431</v>
      </c>
      <c r="K44" s="639">
        <v>21852</v>
      </c>
      <c r="L44" s="639">
        <v>19783</v>
      </c>
      <c r="M44" s="639">
        <v>21000</v>
      </c>
      <c r="N44" s="639">
        <v>17986</v>
      </c>
    </row>
    <row r="45" spans="1:16" s="416" customFormat="1" ht="12.75">
      <c r="A45" s="630" t="s">
        <v>473</v>
      </c>
      <c r="B45" s="639">
        <v>0</v>
      </c>
      <c r="C45" s="639">
        <v>0</v>
      </c>
      <c r="D45" s="639">
        <v>0</v>
      </c>
      <c r="E45" s="639">
        <v>20</v>
      </c>
      <c r="F45" s="639">
        <v>6</v>
      </c>
      <c r="G45" s="639">
        <v>8</v>
      </c>
      <c r="H45" s="639">
        <v>8</v>
      </c>
      <c r="I45" s="639">
        <v>8</v>
      </c>
      <c r="J45" s="639">
        <v>11</v>
      </c>
      <c r="K45" s="639">
        <v>9</v>
      </c>
      <c r="L45" s="639">
        <v>11</v>
      </c>
      <c r="M45" s="639">
        <v>7</v>
      </c>
      <c r="N45" s="639">
        <v>5</v>
      </c>
      <c r="P45" s="416" t="s">
        <v>209</v>
      </c>
    </row>
    <row r="46" spans="1:14" s="416" customFormat="1" ht="25.5">
      <c r="A46" s="630" t="s">
        <v>474</v>
      </c>
      <c r="B46" s="639">
        <v>5</v>
      </c>
      <c r="C46" s="639">
        <v>1</v>
      </c>
      <c r="D46" s="639">
        <v>6</v>
      </c>
      <c r="E46" s="639">
        <v>21</v>
      </c>
      <c r="F46" s="639">
        <v>20</v>
      </c>
      <c r="G46" s="639">
        <v>17</v>
      </c>
      <c r="H46" s="639">
        <v>14</v>
      </c>
      <c r="I46" s="639">
        <v>17</v>
      </c>
      <c r="J46" s="639">
        <v>26</v>
      </c>
      <c r="K46" s="639">
        <v>13</v>
      </c>
      <c r="L46" s="639">
        <v>10</v>
      </c>
      <c r="M46" s="639">
        <v>9</v>
      </c>
      <c r="N46" s="639">
        <v>1</v>
      </c>
    </row>
    <row r="47" spans="1:14" s="415" customFormat="1" ht="28.5">
      <c r="A47" s="630" t="s">
        <v>476</v>
      </c>
      <c r="B47" s="639">
        <v>17</v>
      </c>
      <c r="C47" s="639">
        <v>3</v>
      </c>
      <c r="D47" s="639">
        <v>21</v>
      </c>
      <c r="E47" s="639">
        <v>67</v>
      </c>
      <c r="F47" s="639">
        <v>46</v>
      </c>
      <c r="G47" s="639">
        <v>45</v>
      </c>
      <c r="H47" s="639">
        <v>17</v>
      </c>
      <c r="I47" s="639">
        <v>19</v>
      </c>
      <c r="J47" s="639">
        <v>71</v>
      </c>
      <c r="K47" s="639">
        <v>34</v>
      </c>
      <c r="L47" s="639">
        <v>32</v>
      </c>
      <c r="M47" s="639">
        <v>21</v>
      </c>
      <c r="N47" s="639">
        <v>1</v>
      </c>
    </row>
    <row r="48" spans="1:14" s="416" customFormat="1" ht="15.75">
      <c r="A48" s="632" t="s">
        <v>475</v>
      </c>
      <c r="B48" s="640">
        <v>63024</v>
      </c>
      <c r="C48" s="640">
        <v>39248</v>
      </c>
      <c r="D48" s="640">
        <v>127866</v>
      </c>
      <c r="E48" s="640">
        <v>46816</v>
      </c>
      <c r="F48" s="640">
        <v>42199</v>
      </c>
      <c r="G48" s="640">
        <v>42951</v>
      </c>
      <c r="H48" s="640">
        <v>75167</v>
      </c>
      <c r="I48" s="640">
        <v>33539</v>
      </c>
      <c r="J48" s="640">
        <v>34497</v>
      </c>
      <c r="K48" s="640">
        <v>68524</v>
      </c>
      <c r="L48" s="640">
        <v>39713</v>
      </c>
      <c r="M48" s="640">
        <v>35717</v>
      </c>
      <c r="N48" s="640">
        <v>45611</v>
      </c>
    </row>
    <row r="49" spans="1:14" s="416" customFormat="1" ht="12.75">
      <c r="A49" s="646"/>
      <c r="B49" s="647"/>
      <c r="C49" s="647"/>
      <c r="D49" s="647"/>
      <c r="E49" s="647"/>
      <c r="F49" s="647"/>
      <c r="G49" s="647"/>
      <c r="H49" s="415"/>
      <c r="I49" s="415"/>
      <c r="J49" s="415"/>
      <c r="K49" s="415"/>
      <c r="L49" s="643"/>
      <c r="M49" s="415"/>
      <c r="N49" s="415"/>
    </row>
    <row r="50" spans="1:14" s="416" customFormat="1" ht="12.75">
      <c r="A50" s="855" t="s">
        <v>268</v>
      </c>
      <c r="B50" s="855"/>
      <c r="C50" s="855"/>
      <c r="D50" s="855"/>
      <c r="E50" s="855"/>
      <c r="F50" s="855"/>
      <c r="G50" s="855"/>
      <c r="H50" s="855"/>
      <c r="I50" s="855"/>
      <c r="J50" s="855"/>
      <c r="K50" s="855"/>
      <c r="L50" s="855"/>
      <c r="M50" s="855"/>
      <c r="N50" s="644"/>
    </row>
    <row r="51" spans="1:14" s="416" customFormat="1" ht="15">
      <c r="A51" s="628" t="s">
        <v>469</v>
      </c>
      <c r="B51" s="648">
        <v>44142</v>
      </c>
      <c r="C51" s="648">
        <v>32512</v>
      </c>
      <c r="D51" s="648">
        <v>30573</v>
      </c>
      <c r="E51" s="648">
        <v>27731</v>
      </c>
      <c r="F51" s="648">
        <v>23476</v>
      </c>
      <c r="G51" s="648">
        <v>39861</v>
      </c>
      <c r="H51" s="648">
        <v>48205</v>
      </c>
      <c r="I51" s="648">
        <v>57254</v>
      </c>
      <c r="J51" s="648">
        <v>87400</v>
      </c>
      <c r="K51" s="648">
        <v>57926</v>
      </c>
      <c r="L51" s="648">
        <v>59999</v>
      </c>
      <c r="M51" s="648">
        <v>58552</v>
      </c>
      <c r="N51" s="648">
        <v>27782</v>
      </c>
    </row>
    <row r="52" spans="1:14" s="416" customFormat="1" ht="12.75">
      <c r="A52" s="628" t="s">
        <v>477</v>
      </c>
      <c r="B52" s="648">
        <v>1045</v>
      </c>
      <c r="C52" s="648">
        <v>500</v>
      </c>
      <c r="D52" s="648">
        <v>583</v>
      </c>
      <c r="E52" s="648">
        <v>491</v>
      </c>
      <c r="F52" s="648">
        <v>405</v>
      </c>
      <c r="G52" s="648">
        <v>769</v>
      </c>
      <c r="H52" s="648">
        <v>912</v>
      </c>
      <c r="I52" s="648">
        <v>811</v>
      </c>
      <c r="J52" s="648">
        <v>1154</v>
      </c>
      <c r="K52" s="648">
        <v>1171</v>
      </c>
      <c r="L52" s="648">
        <v>931</v>
      </c>
      <c r="M52" s="648">
        <v>667</v>
      </c>
      <c r="N52" s="648">
        <v>335</v>
      </c>
    </row>
    <row r="53" spans="1:14" s="416" customFormat="1" ht="12.75">
      <c r="A53" s="628" t="s">
        <v>478</v>
      </c>
      <c r="B53" s="648">
        <v>21</v>
      </c>
      <c r="C53" s="648">
        <v>34</v>
      </c>
      <c r="D53" s="648">
        <v>35</v>
      </c>
      <c r="E53" s="648">
        <v>44</v>
      </c>
      <c r="F53" s="648">
        <v>61</v>
      </c>
      <c r="G53" s="648">
        <v>145</v>
      </c>
      <c r="H53" s="648">
        <v>182</v>
      </c>
      <c r="I53" s="648">
        <v>181</v>
      </c>
      <c r="J53" s="648">
        <v>632</v>
      </c>
      <c r="K53" s="648">
        <v>715</v>
      </c>
      <c r="L53" s="648">
        <v>380</v>
      </c>
      <c r="M53" s="648">
        <v>197</v>
      </c>
      <c r="N53" s="648">
        <v>116</v>
      </c>
    </row>
    <row r="54" spans="1:14" s="416" customFormat="1" ht="12.75">
      <c r="A54" s="628" t="s">
        <v>479</v>
      </c>
      <c r="B54" s="649"/>
      <c r="C54" s="648">
        <v>14768</v>
      </c>
      <c r="D54" s="648">
        <v>20258</v>
      </c>
      <c r="E54" s="648">
        <v>19128</v>
      </c>
      <c r="F54" s="648">
        <v>11445</v>
      </c>
      <c r="G54" s="648">
        <v>20998</v>
      </c>
      <c r="H54" s="648">
        <v>19776</v>
      </c>
      <c r="I54" s="648">
        <v>20809</v>
      </c>
      <c r="J54" s="648">
        <v>20980</v>
      </c>
      <c r="K54" s="648">
        <v>22209</v>
      </c>
      <c r="L54" s="648">
        <v>22823</v>
      </c>
      <c r="M54" s="648">
        <v>30334</v>
      </c>
      <c r="N54" s="648">
        <v>15390</v>
      </c>
    </row>
    <row r="55" spans="1:14" s="416" customFormat="1" ht="15.75">
      <c r="A55" s="628" t="s">
        <v>480</v>
      </c>
      <c r="B55" s="648">
        <v>40047</v>
      </c>
      <c r="C55" s="648">
        <v>21706</v>
      </c>
      <c r="D55" s="648">
        <v>30215</v>
      </c>
      <c r="E55" s="648">
        <v>25175</v>
      </c>
      <c r="F55" s="648">
        <v>17166</v>
      </c>
      <c r="G55" s="648">
        <v>29274</v>
      </c>
      <c r="H55" s="648">
        <v>30524</v>
      </c>
      <c r="I55" s="648">
        <v>33599</v>
      </c>
      <c r="J55" s="648">
        <v>33029</v>
      </c>
      <c r="K55" s="648">
        <v>36298</v>
      </c>
      <c r="L55" s="648">
        <v>34789</v>
      </c>
      <c r="M55" s="648">
        <v>39672</v>
      </c>
      <c r="N55" s="648">
        <v>19913</v>
      </c>
    </row>
    <row r="56" spans="1:14" s="416" customFormat="1" ht="12.75">
      <c r="A56" s="628" t="s">
        <v>481</v>
      </c>
      <c r="B56" s="649"/>
      <c r="C56" s="648">
        <v>77</v>
      </c>
      <c r="D56" s="648">
        <v>45</v>
      </c>
      <c r="E56" s="648">
        <v>60</v>
      </c>
      <c r="F56" s="648">
        <v>92</v>
      </c>
      <c r="G56" s="648">
        <v>608</v>
      </c>
      <c r="H56" s="648">
        <v>970</v>
      </c>
      <c r="I56" s="648">
        <v>530</v>
      </c>
      <c r="J56" s="648">
        <v>563</v>
      </c>
      <c r="K56" s="648">
        <v>582</v>
      </c>
      <c r="L56" s="648">
        <v>563</v>
      </c>
      <c r="M56" s="648">
        <v>636</v>
      </c>
      <c r="N56" s="648">
        <v>336</v>
      </c>
    </row>
    <row r="57" spans="1:14" s="416" customFormat="1" ht="12.75">
      <c r="A57" s="632" t="s">
        <v>482</v>
      </c>
      <c r="B57" s="640">
        <v>85255</v>
      </c>
      <c r="C57" s="640">
        <v>54829</v>
      </c>
      <c r="D57" s="640">
        <v>61451</v>
      </c>
      <c r="E57" s="640">
        <v>53501</v>
      </c>
      <c r="F57" s="640">
        <v>41200</v>
      </c>
      <c r="G57" s="640">
        <v>70657</v>
      </c>
      <c r="H57" s="640">
        <v>80793</v>
      </c>
      <c r="I57" s="640">
        <v>92375</v>
      </c>
      <c r="J57" s="640">
        <v>122778</v>
      </c>
      <c r="K57" s="640">
        <v>96692</v>
      </c>
      <c r="L57" s="640">
        <v>96662</v>
      </c>
      <c r="M57" s="640">
        <v>99724</v>
      </c>
      <c r="N57" s="640">
        <v>48482</v>
      </c>
    </row>
    <row r="58" spans="1:17" ht="15">
      <c r="A58" s="825" t="s">
        <v>761</v>
      </c>
      <c r="B58" s="825"/>
      <c r="C58" s="825"/>
      <c r="D58" s="825"/>
      <c r="E58" s="825"/>
      <c r="F58" s="825"/>
      <c r="G58" s="825"/>
      <c r="H58" s="825"/>
      <c r="I58" s="825"/>
      <c r="J58" s="825" t="s">
        <v>209</v>
      </c>
      <c r="K58" s="825"/>
      <c r="L58" s="825"/>
      <c r="M58" s="825"/>
      <c r="N58" s="825"/>
      <c r="O58" s="825"/>
      <c r="P58" s="825"/>
      <c r="Q58" s="825"/>
    </row>
    <row r="59" spans="1:14" ht="18" customHeight="1">
      <c r="A59" s="650" t="s">
        <v>808</v>
      </c>
      <c r="J59" s="26"/>
      <c r="K59" s="26" t="s">
        <v>209</v>
      </c>
      <c r="L59" s="27" t="s">
        <v>209</v>
      </c>
      <c r="M59" s="26" t="s">
        <v>209</v>
      </c>
      <c r="N59" s="26"/>
    </row>
    <row r="60" spans="3:14" ht="15">
      <c r="C60" s="3"/>
      <c r="D60" s="3"/>
      <c r="H60" s="26"/>
      <c r="I60" s="93"/>
      <c r="J60" s="93"/>
      <c r="K60" s="26"/>
      <c r="L60" s="27"/>
      <c r="M60" s="26"/>
      <c r="N60" s="26"/>
    </row>
    <row r="61" spans="3:14" ht="15">
      <c r="C61" s="3"/>
      <c r="D61" s="3"/>
      <c r="G61" s="2" t="s">
        <v>209</v>
      </c>
      <c r="I61" s="89"/>
      <c r="J61" s="93">
        <v>428264</v>
      </c>
      <c r="K61" s="93">
        <v>463967</v>
      </c>
      <c r="L61" s="651">
        <v>383885</v>
      </c>
      <c r="M61" s="93">
        <v>370960</v>
      </c>
      <c r="N61" s="93"/>
    </row>
    <row r="62" spans="3:14" ht="15">
      <c r="C62" s="94"/>
      <c r="D62" s="3"/>
      <c r="I62" s="89"/>
      <c r="J62" s="95">
        <v>12021</v>
      </c>
      <c r="K62" s="95">
        <v>11428</v>
      </c>
      <c r="L62" s="652">
        <v>10614</v>
      </c>
      <c r="M62" s="95">
        <v>8814</v>
      </c>
      <c r="N62" s="95"/>
    </row>
    <row r="63" spans="3:14" ht="15">
      <c r="C63" s="94" t="s">
        <v>209</v>
      </c>
      <c r="D63" s="3"/>
      <c r="I63" s="89"/>
      <c r="J63" s="93">
        <v>632</v>
      </c>
      <c r="K63" s="93">
        <v>715</v>
      </c>
      <c r="L63" s="651">
        <v>380</v>
      </c>
      <c r="M63" s="93">
        <v>197</v>
      </c>
      <c r="N63" s="93"/>
    </row>
    <row r="64" spans="3:14" ht="15">
      <c r="C64" s="94"/>
      <c r="D64" s="3"/>
      <c r="E64" s="2" t="s">
        <v>209</v>
      </c>
      <c r="F64" s="3"/>
      <c r="G64" s="96"/>
      <c r="H64" s="96"/>
      <c r="I64" s="97"/>
      <c r="J64" s="98">
        <v>179219</v>
      </c>
      <c r="K64" s="98">
        <v>164491</v>
      </c>
      <c r="L64" s="653">
        <v>171617</v>
      </c>
      <c r="M64" s="98">
        <v>202348</v>
      </c>
      <c r="N64" s="98"/>
    </row>
    <row r="65" spans="3:14" ht="15">
      <c r="C65" s="94"/>
      <c r="D65" s="3"/>
      <c r="F65" s="3"/>
      <c r="G65" s="96"/>
      <c r="H65" s="96"/>
      <c r="I65" s="98"/>
      <c r="J65" s="98">
        <v>249774</v>
      </c>
      <c r="K65" s="98">
        <v>232816</v>
      </c>
      <c r="L65" s="653">
        <v>222629</v>
      </c>
      <c r="M65" s="98">
        <v>264929</v>
      </c>
      <c r="N65" s="98"/>
    </row>
    <row r="66" spans="3:14" ht="15">
      <c r="C66" s="94"/>
      <c r="D66" s="3"/>
      <c r="F66" s="3"/>
      <c r="G66" s="96"/>
      <c r="H66" s="96"/>
      <c r="I66" s="97"/>
      <c r="J66" s="98">
        <v>4272</v>
      </c>
      <c r="K66" s="98">
        <v>4112</v>
      </c>
      <c r="L66" s="653">
        <v>4709</v>
      </c>
      <c r="M66" s="98">
        <v>3384</v>
      </c>
      <c r="N66" s="98"/>
    </row>
    <row r="67" spans="3:14" ht="15">
      <c r="C67" s="94"/>
      <c r="D67" s="3"/>
      <c r="F67" s="3"/>
      <c r="G67" s="96"/>
      <c r="H67" s="96"/>
      <c r="I67" s="97"/>
      <c r="J67" s="98">
        <v>3324</v>
      </c>
      <c r="K67" s="98">
        <v>3069</v>
      </c>
      <c r="L67" s="653">
        <v>2881</v>
      </c>
      <c r="M67" s="98">
        <v>2576</v>
      </c>
      <c r="N67" s="98"/>
    </row>
    <row r="68" spans="3:14" ht="15">
      <c r="C68" s="94"/>
      <c r="D68" s="3"/>
      <c r="F68" s="3"/>
      <c r="G68" s="96"/>
      <c r="H68" s="96"/>
      <c r="I68" s="97"/>
      <c r="J68" s="98">
        <v>7102</v>
      </c>
      <c r="K68" s="98">
        <v>6105</v>
      </c>
      <c r="L68" s="653">
        <v>5485</v>
      </c>
      <c r="M68" s="98">
        <v>4922</v>
      </c>
      <c r="N68" s="98"/>
    </row>
    <row r="69" spans="3:14" ht="15.75">
      <c r="C69" s="99"/>
      <c r="D69" s="3"/>
      <c r="F69" s="3"/>
      <c r="G69" s="96"/>
      <c r="H69" s="96"/>
      <c r="I69" s="97"/>
      <c r="J69" s="100">
        <v>702065</v>
      </c>
      <c r="K69" s="100">
        <v>719143</v>
      </c>
      <c r="L69" s="654">
        <v>627702</v>
      </c>
      <c r="M69" s="100">
        <v>653206</v>
      </c>
      <c r="N69" s="100"/>
    </row>
    <row r="70" spans="3:14" ht="15">
      <c r="C70" s="3"/>
      <c r="D70" s="3"/>
      <c r="F70" s="3"/>
      <c r="G70" s="101"/>
      <c r="H70" s="101"/>
      <c r="I70" s="102"/>
      <c r="J70" s="103">
        <v>627732</v>
      </c>
      <c r="K70" s="103">
        <v>647782</v>
      </c>
      <c r="L70" s="655">
        <v>574086</v>
      </c>
      <c r="M70" s="103">
        <v>588279</v>
      </c>
      <c r="N70" s="103"/>
    </row>
    <row r="71" spans="3:14" ht="15">
      <c r="C71" s="3"/>
      <c r="D71" s="3"/>
      <c r="F71" s="3"/>
      <c r="G71" s="3"/>
      <c r="H71" s="82"/>
      <c r="I71" s="102"/>
      <c r="J71" s="103">
        <v>702628</v>
      </c>
      <c r="K71" s="103">
        <v>719725</v>
      </c>
      <c r="L71" s="655">
        <v>628265</v>
      </c>
      <c r="M71" s="103">
        <v>653842</v>
      </c>
      <c r="N71" s="103"/>
    </row>
    <row r="72" spans="6:14" ht="15">
      <c r="F72" s="3"/>
      <c r="G72" s="3"/>
      <c r="H72" s="82"/>
      <c r="I72" s="102"/>
      <c r="J72" s="102"/>
      <c r="K72" s="102"/>
      <c r="L72" s="656"/>
      <c r="M72" s="102"/>
      <c r="N72" s="102"/>
    </row>
    <row r="73" spans="6:14" ht="15">
      <c r="F73" s="3"/>
      <c r="G73" s="3"/>
      <c r="H73" s="82"/>
      <c r="I73" s="102"/>
      <c r="J73" s="102"/>
      <c r="K73" s="102"/>
      <c r="L73" s="656"/>
      <c r="M73" s="102"/>
      <c r="N73" s="102"/>
    </row>
    <row r="74" spans="6:14" ht="15">
      <c r="F74" s="3"/>
      <c r="G74" s="3"/>
      <c r="H74" s="82"/>
      <c r="I74" s="82"/>
      <c r="J74" s="82"/>
      <c r="K74" s="82"/>
      <c r="L74" s="19"/>
      <c r="M74" s="82"/>
      <c r="N74" s="82"/>
    </row>
  </sheetData>
  <sheetProtection/>
  <mergeCells count="7">
    <mergeCell ref="A50:M50"/>
    <mergeCell ref="A58:Q58"/>
    <mergeCell ref="A5:K5"/>
    <mergeCell ref="A6:N6"/>
    <mergeCell ref="A20:N20"/>
    <mergeCell ref="A30:M30"/>
    <mergeCell ref="A40:M40"/>
  </mergeCells>
  <printOptions verticalCentered="1"/>
  <pageMargins left="0" right="0" top="0" bottom="0" header="0" footer="0"/>
  <pageSetup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F61"/>
  <sheetViews>
    <sheetView showGridLines="0" zoomScalePageLayoutView="0" workbookViewId="0" topLeftCell="A1">
      <selection activeCell="A1" sqref="A1:E1"/>
    </sheetView>
  </sheetViews>
  <sheetFormatPr defaultColWidth="9.140625" defaultRowHeight="12.75"/>
  <cols>
    <col min="1" max="1" width="12.8515625" style="311" customWidth="1"/>
    <col min="2" max="2" width="13.57421875" style="313" customWidth="1"/>
    <col min="3" max="3" width="35.421875" style="308" customWidth="1"/>
    <col min="4" max="4" width="25.28125" style="308" customWidth="1"/>
    <col min="5" max="5" width="53.8515625" style="308" customWidth="1"/>
    <col min="6" max="6" width="71.7109375" style="308" customWidth="1"/>
    <col min="7" max="7" width="4.28125" style="308" customWidth="1"/>
    <col min="8" max="16384" width="9.140625" style="308" customWidth="1"/>
  </cols>
  <sheetData>
    <row r="1" spans="1:5" ht="89.25" customHeight="1" thickTop="1">
      <c r="A1" s="752" t="s">
        <v>821</v>
      </c>
      <c r="B1" s="753"/>
      <c r="C1" s="753"/>
      <c r="D1" s="753"/>
      <c r="E1" s="754"/>
    </row>
    <row r="2" spans="1:5" ht="4.5" customHeight="1">
      <c r="A2" s="314"/>
      <c r="B2" s="309"/>
      <c r="C2" s="309"/>
      <c r="D2" s="309"/>
      <c r="E2" s="315"/>
    </row>
    <row r="3" spans="1:6" s="336" customFormat="1" ht="21" customHeight="1">
      <c r="A3" s="758" t="s">
        <v>518</v>
      </c>
      <c r="B3" s="759"/>
      <c r="C3" s="759"/>
      <c r="D3" s="759"/>
      <c r="E3" s="760"/>
      <c r="F3" s="335"/>
    </row>
    <row r="4" spans="1:6" ht="18">
      <c r="A4" s="761" t="s">
        <v>416</v>
      </c>
      <c r="B4" s="762"/>
      <c r="C4" s="762"/>
      <c r="D4" s="762"/>
      <c r="E4" s="763"/>
      <c r="F4" s="144"/>
    </row>
    <row r="5" spans="1:6" ht="4.5" customHeight="1">
      <c r="A5" s="325"/>
      <c r="B5" s="326"/>
      <c r="C5" s="326"/>
      <c r="D5" s="326"/>
      <c r="E5" s="327"/>
      <c r="F5" s="144"/>
    </row>
    <row r="6" spans="1:6" ht="39.75" customHeight="1">
      <c r="A6" s="755" t="s">
        <v>729</v>
      </c>
      <c r="B6" s="756"/>
      <c r="C6" s="756"/>
      <c r="D6" s="756"/>
      <c r="E6" s="757"/>
      <c r="F6" s="144"/>
    </row>
    <row r="7" spans="1:6" s="337" customFormat="1" ht="18">
      <c r="A7" s="408"/>
      <c r="B7" s="748" t="s">
        <v>576</v>
      </c>
      <c r="C7" s="748"/>
      <c r="D7" s="748"/>
      <c r="E7" s="749"/>
      <c r="F7" s="144"/>
    </row>
    <row r="8" spans="1:6" ht="18">
      <c r="A8" s="328"/>
      <c r="B8" s="750" t="s">
        <v>727</v>
      </c>
      <c r="C8" s="750"/>
      <c r="D8" s="750"/>
      <c r="E8" s="751"/>
      <c r="F8" s="144"/>
    </row>
    <row r="9" spans="1:6" ht="34.5" customHeight="1">
      <c r="A9" s="764" t="s">
        <v>721</v>
      </c>
      <c r="B9" s="765"/>
      <c r="C9" s="765"/>
      <c r="D9" s="765"/>
      <c r="E9" s="766"/>
      <c r="F9" s="158"/>
    </row>
    <row r="10" spans="1:6" ht="17.25" customHeight="1">
      <c r="A10" s="767" t="s">
        <v>728</v>
      </c>
      <c r="B10" s="768"/>
      <c r="C10" s="768"/>
      <c r="D10" s="768"/>
      <c r="E10" s="769"/>
      <c r="F10" s="119"/>
    </row>
    <row r="11" spans="1:5" s="310" customFormat="1" ht="19.5" customHeight="1">
      <c r="A11" s="408" t="s">
        <v>75</v>
      </c>
      <c r="B11" s="748" t="s">
        <v>411</v>
      </c>
      <c r="C11" s="748"/>
      <c r="D11" s="748"/>
      <c r="E11" s="749"/>
    </row>
    <row r="12" spans="1:5" ht="15" customHeight="1">
      <c r="A12" s="316"/>
      <c r="B12" s="750" t="s">
        <v>410</v>
      </c>
      <c r="C12" s="750"/>
      <c r="D12" s="750"/>
      <c r="E12" s="751"/>
    </row>
    <row r="13" spans="1:6" ht="34.5" customHeight="1">
      <c r="A13" s="764" t="s">
        <v>731</v>
      </c>
      <c r="B13" s="765"/>
      <c r="C13" s="765"/>
      <c r="D13" s="765"/>
      <c r="E13" s="766"/>
      <c r="F13" s="158"/>
    </row>
    <row r="14" spans="1:6" ht="17.25" customHeight="1">
      <c r="A14" s="767" t="s">
        <v>726</v>
      </c>
      <c r="B14" s="768"/>
      <c r="C14" s="768"/>
      <c r="D14" s="768"/>
      <c r="E14" s="769"/>
      <c r="F14" s="119"/>
    </row>
    <row r="15" spans="1:5" s="310" customFormat="1" ht="19.5" customHeight="1">
      <c r="A15" s="408" t="s">
        <v>76</v>
      </c>
      <c r="B15" s="748" t="s">
        <v>742</v>
      </c>
      <c r="C15" s="748"/>
      <c r="D15" s="748"/>
      <c r="E15" s="749"/>
    </row>
    <row r="16" spans="1:5" ht="15" customHeight="1">
      <c r="A16" s="316"/>
      <c r="B16" s="750" t="s">
        <v>743</v>
      </c>
      <c r="C16" s="750"/>
      <c r="D16" s="750"/>
      <c r="E16" s="751"/>
    </row>
    <row r="17" spans="1:5" s="310" customFormat="1" ht="19.5" customHeight="1">
      <c r="A17" s="408" t="s">
        <v>77</v>
      </c>
      <c r="B17" s="748" t="s">
        <v>744</v>
      </c>
      <c r="C17" s="748"/>
      <c r="D17" s="748"/>
      <c r="E17" s="749"/>
    </row>
    <row r="18" spans="1:5" ht="15" customHeight="1">
      <c r="A18" s="316"/>
      <c r="B18" s="750" t="s">
        <v>745</v>
      </c>
      <c r="C18" s="750"/>
      <c r="D18" s="750"/>
      <c r="E18" s="751"/>
    </row>
    <row r="19" spans="1:5" s="310" customFormat="1" ht="19.5" customHeight="1">
      <c r="A19" s="317" t="s">
        <v>78</v>
      </c>
      <c r="B19" s="748" t="s">
        <v>746</v>
      </c>
      <c r="C19" s="748"/>
      <c r="D19" s="748"/>
      <c r="E19" s="749"/>
    </row>
    <row r="20" spans="1:5" ht="15" customHeight="1">
      <c r="A20" s="409"/>
      <c r="B20" s="750" t="s">
        <v>412</v>
      </c>
      <c r="C20" s="750"/>
      <c r="D20" s="750"/>
      <c r="E20" s="751"/>
    </row>
    <row r="21" spans="1:5" s="310" customFormat="1" ht="19.5" customHeight="1">
      <c r="A21" s="408" t="s">
        <v>79</v>
      </c>
      <c r="B21" s="748" t="s">
        <v>747</v>
      </c>
      <c r="C21" s="748"/>
      <c r="D21" s="748"/>
      <c r="E21" s="749"/>
    </row>
    <row r="22" spans="1:5" ht="15" customHeight="1">
      <c r="A22" s="409"/>
      <c r="B22" s="750" t="s">
        <v>413</v>
      </c>
      <c r="C22" s="750"/>
      <c r="D22" s="750"/>
      <c r="E22" s="751"/>
    </row>
    <row r="23" spans="1:5" s="310" customFormat="1" ht="19.5" customHeight="1">
      <c r="A23" s="408" t="s">
        <v>80</v>
      </c>
      <c r="B23" s="748" t="s">
        <v>415</v>
      </c>
      <c r="C23" s="748"/>
      <c r="D23" s="748"/>
      <c r="E23" s="749"/>
    </row>
    <row r="24" spans="1:5" ht="15" customHeight="1">
      <c r="A24" s="409"/>
      <c r="B24" s="750" t="s">
        <v>414</v>
      </c>
      <c r="C24" s="750"/>
      <c r="D24" s="750"/>
      <c r="E24" s="751"/>
    </row>
    <row r="25" spans="1:5" s="310" customFormat="1" ht="19.5" customHeight="1">
      <c r="A25" s="408" t="s">
        <v>773</v>
      </c>
      <c r="B25" s="748" t="s">
        <v>741</v>
      </c>
      <c r="C25" s="748"/>
      <c r="D25" s="748"/>
      <c r="E25" s="749"/>
    </row>
    <row r="26" spans="1:5" ht="15" customHeight="1">
      <c r="A26" s="409"/>
      <c r="B26" s="750" t="s">
        <v>544</v>
      </c>
      <c r="C26" s="750"/>
      <c r="D26" s="750"/>
      <c r="E26" s="751"/>
    </row>
    <row r="27" spans="1:5" s="310" customFormat="1" ht="19.5" customHeight="1">
      <c r="A27" s="408" t="s">
        <v>774</v>
      </c>
      <c r="B27" s="748" t="s">
        <v>776</v>
      </c>
      <c r="C27" s="748"/>
      <c r="D27" s="748"/>
      <c r="E27" s="749"/>
    </row>
    <row r="28" spans="1:5" ht="15" customHeight="1">
      <c r="A28" s="409"/>
      <c r="B28" s="750" t="s">
        <v>775</v>
      </c>
      <c r="C28" s="750"/>
      <c r="D28" s="750"/>
      <c r="E28" s="751"/>
    </row>
    <row r="29" spans="1:5" s="310" customFormat="1" ht="19.5" customHeight="1">
      <c r="A29" s="408" t="s">
        <v>81</v>
      </c>
      <c r="B29" s="748" t="s">
        <v>739</v>
      </c>
      <c r="C29" s="748"/>
      <c r="D29" s="748"/>
      <c r="E29" s="749"/>
    </row>
    <row r="30" spans="1:5" ht="15" customHeight="1">
      <c r="A30" s="409"/>
      <c r="B30" s="770" t="s">
        <v>740</v>
      </c>
      <c r="C30" s="770"/>
      <c r="D30" s="770"/>
      <c r="E30" s="771"/>
    </row>
    <row r="31" spans="1:5" s="310" customFormat="1" ht="19.5" customHeight="1">
      <c r="A31" s="408" t="s">
        <v>82</v>
      </c>
      <c r="B31" s="748" t="s">
        <v>736</v>
      </c>
      <c r="C31" s="748"/>
      <c r="D31" s="748"/>
      <c r="E31" s="749"/>
    </row>
    <row r="32" spans="1:5" ht="15" customHeight="1">
      <c r="A32" s="409"/>
      <c r="B32" s="750" t="s">
        <v>738</v>
      </c>
      <c r="C32" s="750"/>
      <c r="D32" s="750"/>
      <c r="E32" s="751"/>
    </row>
    <row r="33" spans="1:5" s="310" customFormat="1" ht="19.5" customHeight="1">
      <c r="A33" s="408" t="s">
        <v>83</v>
      </c>
      <c r="B33" s="748" t="s">
        <v>735</v>
      </c>
      <c r="C33" s="748"/>
      <c r="D33" s="748"/>
      <c r="E33" s="749"/>
    </row>
    <row r="34" spans="1:5" ht="15" customHeight="1">
      <c r="A34" s="409"/>
      <c r="B34" s="750" t="s">
        <v>734</v>
      </c>
      <c r="C34" s="750"/>
      <c r="D34" s="750"/>
      <c r="E34" s="751"/>
    </row>
    <row r="35" spans="1:5" s="310" customFormat="1" ht="19.5" customHeight="1">
      <c r="A35" s="408" t="s">
        <v>84</v>
      </c>
      <c r="B35" s="748" t="s">
        <v>418</v>
      </c>
      <c r="C35" s="748"/>
      <c r="D35" s="748"/>
      <c r="E35" s="749"/>
    </row>
    <row r="36" spans="1:5" ht="15" customHeight="1">
      <c r="A36" s="316"/>
      <c r="B36" s="750" t="s">
        <v>417</v>
      </c>
      <c r="C36" s="750"/>
      <c r="D36" s="750"/>
      <c r="E36" s="751"/>
    </row>
    <row r="37" spans="1:5" s="310" customFormat="1" ht="19.5" customHeight="1">
      <c r="A37" s="408" t="s">
        <v>800</v>
      </c>
      <c r="B37" s="748" t="s">
        <v>801</v>
      </c>
      <c r="C37" s="748"/>
      <c r="D37" s="748"/>
      <c r="E37" s="749"/>
    </row>
    <row r="38" spans="1:5" ht="15" customHeight="1">
      <c r="A38" s="316"/>
      <c r="B38" s="750" t="s">
        <v>802</v>
      </c>
      <c r="C38" s="750"/>
      <c r="D38" s="750"/>
      <c r="E38" s="751"/>
    </row>
    <row r="39" spans="1:5" s="310" customFormat="1" ht="19.5" customHeight="1">
      <c r="A39" s="408" t="s">
        <v>264</v>
      </c>
      <c r="B39" s="748" t="s">
        <v>748</v>
      </c>
      <c r="C39" s="748"/>
      <c r="D39" s="748"/>
      <c r="E39" s="749"/>
    </row>
    <row r="40" spans="1:5" ht="15" customHeight="1">
      <c r="A40" s="409"/>
      <c r="B40" s="750" t="s">
        <v>545</v>
      </c>
      <c r="C40" s="750"/>
      <c r="D40" s="750"/>
      <c r="E40" s="751"/>
    </row>
    <row r="41" spans="1:5" s="310" customFormat="1" ht="19.5" customHeight="1">
      <c r="A41" s="408" t="s">
        <v>85</v>
      </c>
      <c r="B41" s="748" t="s">
        <v>749</v>
      </c>
      <c r="C41" s="748"/>
      <c r="D41" s="748"/>
      <c r="E41" s="749"/>
    </row>
    <row r="42" spans="1:5" ht="15" customHeight="1">
      <c r="A42" s="409"/>
      <c r="B42" s="750" t="s">
        <v>546</v>
      </c>
      <c r="C42" s="750"/>
      <c r="D42" s="750"/>
      <c r="E42" s="751"/>
    </row>
    <row r="43" spans="1:5" s="310" customFormat="1" ht="19.5" customHeight="1">
      <c r="A43" s="408" t="s">
        <v>86</v>
      </c>
      <c r="B43" s="748" t="s">
        <v>750</v>
      </c>
      <c r="C43" s="748"/>
      <c r="D43" s="748"/>
      <c r="E43" s="749"/>
    </row>
    <row r="44" spans="1:5" ht="15" customHeight="1">
      <c r="A44" s="409"/>
      <c r="B44" s="750" t="s">
        <v>547</v>
      </c>
      <c r="C44" s="750"/>
      <c r="D44" s="750"/>
      <c r="E44" s="751"/>
    </row>
    <row r="45" spans="1:5" s="310" customFormat="1" ht="19.5" customHeight="1">
      <c r="A45" s="408" t="s">
        <v>88</v>
      </c>
      <c r="B45" s="748" t="s">
        <v>420</v>
      </c>
      <c r="C45" s="748"/>
      <c r="D45" s="748"/>
      <c r="E45" s="749"/>
    </row>
    <row r="46" spans="1:5" ht="15" customHeight="1">
      <c r="A46" s="409"/>
      <c r="B46" s="750" t="s">
        <v>419</v>
      </c>
      <c r="C46" s="750"/>
      <c r="D46" s="750"/>
      <c r="E46" s="751"/>
    </row>
    <row r="47" spans="1:5" s="310" customFormat="1" ht="19.5" customHeight="1">
      <c r="A47" s="408" t="s">
        <v>89</v>
      </c>
      <c r="B47" s="748" t="s">
        <v>485</v>
      </c>
      <c r="C47" s="748"/>
      <c r="D47" s="748"/>
      <c r="E47" s="749"/>
    </row>
    <row r="48" spans="1:5" ht="15" customHeight="1">
      <c r="A48" s="409"/>
      <c r="B48" s="750" t="s">
        <v>548</v>
      </c>
      <c r="C48" s="750"/>
      <c r="D48" s="750"/>
      <c r="E48" s="751"/>
    </row>
    <row r="49" spans="1:5" s="310" customFormat="1" ht="19.5" customHeight="1">
      <c r="A49" s="408" t="s">
        <v>90</v>
      </c>
      <c r="B49" s="748" t="s">
        <v>515</v>
      </c>
      <c r="C49" s="748"/>
      <c r="D49" s="748"/>
      <c r="E49" s="749"/>
    </row>
    <row r="50" spans="1:5" ht="15" customHeight="1">
      <c r="A50" s="409"/>
      <c r="B50" s="750" t="s">
        <v>514</v>
      </c>
      <c r="C50" s="750"/>
      <c r="D50" s="750"/>
      <c r="E50" s="751"/>
    </row>
    <row r="51" spans="1:5" s="310" customFormat="1" ht="19.5" customHeight="1">
      <c r="A51" s="408" t="s">
        <v>91</v>
      </c>
      <c r="B51" s="748" t="s">
        <v>516</v>
      </c>
      <c r="C51" s="748"/>
      <c r="D51" s="748"/>
      <c r="E51" s="749"/>
    </row>
    <row r="52" spans="1:5" ht="15" customHeight="1">
      <c r="A52" s="409"/>
      <c r="B52" s="750" t="s">
        <v>549</v>
      </c>
      <c r="C52" s="750"/>
      <c r="D52" s="750"/>
      <c r="E52" s="751"/>
    </row>
    <row r="53" spans="1:5" s="310" customFormat="1" ht="19.5" customHeight="1">
      <c r="A53" s="317" t="s">
        <v>92</v>
      </c>
      <c r="B53" s="748" t="s">
        <v>751</v>
      </c>
      <c r="C53" s="748"/>
      <c r="D53" s="748"/>
      <c r="E53" s="749"/>
    </row>
    <row r="54" spans="1:5" ht="15" customHeight="1">
      <c r="A54" s="318"/>
      <c r="B54" s="750" t="s">
        <v>752</v>
      </c>
      <c r="C54" s="750"/>
      <c r="D54" s="750"/>
      <c r="E54" s="751"/>
    </row>
    <row r="55" spans="1:5" ht="18">
      <c r="A55" s="408" t="s">
        <v>93</v>
      </c>
      <c r="B55" s="748" t="s">
        <v>753</v>
      </c>
      <c r="C55" s="748"/>
      <c r="D55" s="748"/>
      <c r="E55" s="749"/>
    </row>
    <row r="56" spans="1:5" ht="18">
      <c r="A56" s="409"/>
      <c r="B56" s="750" t="s">
        <v>517</v>
      </c>
      <c r="C56" s="750"/>
      <c r="D56" s="750"/>
      <c r="E56" s="751"/>
    </row>
    <row r="57" spans="1:5" ht="18">
      <c r="A57" s="319" t="s">
        <v>803</v>
      </c>
      <c r="B57" s="421"/>
      <c r="C57" s="421"/>
      <c r="D57" s="421"/>
      <c r="E57" s="422"/>
    </row>
    <row r="58" spans="1:5" ht="18">
      <c r="A58" s="319" t="s">
        <v>541</v>
      </c>
      <c r="B58" s="312"/>
      <c r="C58" s="159"/>
      <c r="D58" s="159"/>
      <c r="E58" s="320"/>
    </row>
    <row r="59" spans="1:5" ht="18">
      <c r="A59" s="319" t="s">
        <v>540</v>
      </c>
      <c r="B59" s="160" t="s">
        <v>539</v>
      </c>
      <c r="C59" s="160"/>
      <c r="D59" s="159"/>
      <c r="E59" s="320"/>
    </row>
    <row r="60" spans="1:5" ht="18">
      <c r="A60" s="319"/>
      <c r="B60" s="160" t="s">
        <v>538</v>
      </c>
      <c r="C60" s="160"/>
      <c r="D60" s="159"/>
      <c r="E60" s="320"/>
    </row>
    <row r="61" spans="1:5" ht="18.75" thickBot="1">
      <c r="A61" s="321" t="s">
        <v>542</v>
      </c>
      <c r="B61" s="322" t="s">
        <v>543</v>
      </c>
      <c r="C61" s="322"/>
      <c r="D61" s="323"/>
      <c r="E61" s="324"/>
    </row>
    <row r="62" ht="18.75" thickTop="1"/>
  </sheetData>
  <sheetProtection/>
  <mergeCells count="54">
    <mergeCell ref="B54:E54"/>
    <mergeCell ref="B46:E46"/>
    <mergeCell ref="B47:E47"/>
    <mergeCell ref="B48:E48"/>
    <mergeCell ref="B49:E49"/>
    <mergeCell ref="B50:E50"/>
    <mergeCell ref="B51:E51"/>
    <mergeCell ref="B52:E52"/>
    <mergeCell ref="B38:E38"/>
    <mergeCell ref="B53:E53"/>
    <mergeCell ref="B45:E45"/>
    <mergeCell ref="B39:E39"/>
    <mergeCell ref="B40:E40"/>
    <mergeCell ref="B41:E41"/>
    <mergeCell ref="B42:E42"/>
    <mergeCell ref="B43:E43"/>
    <mergeCell ref="B44:E44"/>
    <mergeCell ref="B33:E33"/>
    <mergeCell ref="B34:E34"/>
    <mergeCell ref="B35:E35"/>
    <mergeCell ref="B36:E36"/>
    <mergeCell ref="B37:E37"/>
    <mergeCell ref="B29:E29"/>
    <mergeCell ref="B30:E30"/>
    <mergeCell ref="B31:E31"/>
    <mergeCell ref="B32:E32"/>
    <mergeCell ref="B27:E27"/>
    <mergeCell ref="B28:E28"/>
    <mergeCell ref="B22:E22"/>
    <mergeCell ref="B23:E23"/>
    <mergeCell ref="B24:E24"/>
    <mergeCell ref="B25:E25"/>
    <mergeCell ref="B26:E26"/>
    <mergeCell ref="A13:E13"/>
    <mergeCell ref="A14:E14"/>
    <mergeCell ref="B19:E19"/>
    <mergeCell ref="B20:E20"/>
    <mergeCell ref="B21:E21"/>
    <mergeCell ref="B55:E55"/>
    <mergeCell ref="B56:E56"/>
    <mergeCell ref="A1:E1"/>
    <mergeCell ref="A6:E6"/>
    <mergeCell ref="B11:E11"/>
    <mergeCell ref="A3:E3"/>
    <mergeCell ref="A4:E4"/>
    <mergeCell ref="B7:E7"/>
    <mergeCell ref="B8:E8"/>
    <mergeCell ref="B12:E12"/>
    <mergeCell ref="A9:E9"/>
    <mergeCell ref="A10:E10"/>
    <mergeCell ref="B15:E15"/>
    <mergeCell ref="B16:E16"/>
    <mergeCell ref="B17:E17"/>
    <mergeCell ref="B18:E18"/>
  </mergeCells>
  <hyperlinks>
    <hyperlink ref="B11:E11" location="'1.Personel Durumu'!Yazdırma_Alanı" display="Sosyal Güvenlik Kurumu Personel Durumu - Social Security Staff Status"/>
    <hyperlink ref="A15" location="'2.Aylara Göre Sigortalılar'!A1" display="Tablo 2"/>
    <hyperlink ref="B15" location="'2.Aylara Göre Sigortalılar'!A1" display="Sosyal Güvenlik Kapsamında Çalışan Sigortalılar - Insured Persons in Social Security Coverage"/>
    <hyperlink ref="A17" location="'3.Sosyal Güvenlik Kapsamı'!A1" display="Tablo 3"/>
    <hyperlink ref="B17" location="'3.Sosyal Güvenlik Kapsamı'!A1" display="Sosyal Güvenlik Kapsamı - Social Security Coverage"/>
    <hyperlink ref="B12" location="'1.Personel Durumu'!A1" display="Social Security Staff Status"/>
    <hyperlink ref="A11" location="'1.Personel Durumu'!Yazdırma_Alanı" display="Tablo 1"/>
    <hyperlink ref="B16" location="'2.Aylara Göre Sigortalılar'!A1" display="Insured Persons in Social Security Coverage"/>
    <hyperlink ref="B18" location="'3.Sosyal Güvenlik Kapsamı'!A1" display="Social Security Coverage"/>
    <hyperlink ref="B19" location="'4.4-a Sigortalı Sayıları'!A1" display="4/a Kapsamında Aktif Sigortalılar, Aylık ve Gelir Alanlar"/>
    <hyperlink ref="B20" location="'4.4-a Sigortalı Sayıları'!A1" display="Insured People, Pensioners and Income Recipients in 4/a Coverage "/>
    <hyperlink ref="B22" location="'5.4-b Sigortalı Sayıları'!A1" display="Insured People, Pensioners and Income Recipients in 4/b Coverage "/>
    <hyperlink ref="B21" location="'4.4-a Sigortalı Sayıları'!A1" display="4/b Kapsamında Aktif Sigortalılar, Aylık ve Gelir Alanlar"/>
    <hyperlink ref="A21" location="'5.4-b Sigortalı Sayıları'!A1" display="Tablo 5"/>
    <hyperlink ref="B24" location="'6.4-c Sigortalı Sayıları'!A1" display="Insured People, Pensioners in 4/c Coverage "/>
    <hyperlink ref="B23" location="'6.4-c Sigortalı Sayıları'!A1" display="4/c Kapsamında Aktif Sigortalılar, Aylık Alanlar"/>
    <hyperlink ref="A23" location="'6.4-c Sigortalı Sayıları'!A1" display="Tablo 6"/>
    <hyperlink ref="B26" location="'7.4-a İl Dağılım'!A1" display="Distribution of Insured Persons, Pensioners and Income Recipients in 4/a Coverage By Provinces"/>
    <hyperlink ref="B25" location="'6.4-c Sigortalı Sayıları'!A1" display="4/a Kapsamında Aktif ile Aylık ve Gelir Alanların İllere Dağılım"/>
    <hyperlink ref="A25" location="'7.4-a İl Dağılım'!A1" display="Tablo 7"/>
    <hyperlink ref="B30" location="'8.4-a-İl-Esnaf'!A1" display="Distribution of Insured Persons, Pensioners and Income Recipients in 4/a Coverage By Provinces "/>
    <hyperlink ref="B29" location="'8.4-a-İl-Esnaf'!A1" display="4/b Kapsamında Aktif ile Aylık ve Gelir Alanların İllere Dağılımı"/>
    <hyperlink ref="A29" location="'8.4-a-İl-Esnaf'!A1" display="Tablo 8"/>
    <hyperlink ref="B32" location="'9-4-b İl-Cinsiyet'!A1" display="Distrubution of Self-employed Insured Persons by Province and Genders"/>
    <hyperlink ref="B31" location="'9-4-b İl-Cinsiyet'!A1" display="4/b  Kapsamındaki Sigortalıların İllere ve Cinsiyetlere Göre Dağılımı"/>
    <hyperlink ref="A31" location="'9-4-b İl-Cinsiyet'!A1" display="Tablo 9"/>
    <hyperlink ref="B34" location="'10.4-c İl'!A1" display="Distribution of Insured Persons (Contributor) and Pensioners in 4/c Coverage by Provinces"/>
    <hyperlink ref="B33" location="'10.4-c İl'!A1" display="4/c Kapsamında Aktif İştirakçilerinin ve Aylık Alanların İllere göre Dağılımı-Distribution of Insured Persons(Contrıbutor) and Pensioners in 4/c Coverage by Provinces"/>
    <hyperlink ref="A33" location="'10.4-c İl-Cinsiyet'!A1" display="Tablo 10"/>
    <hyperlink ref="A35" location="'11-Diğer Primsizler'!A1" display="Tablo 11"/>
    <hyperlink ref="B36" location="'11-Diğer Primsizler'!A1" display="Pensioners in coverage of non-contributory payments "/>
    <hyperlink ref="B35" location="'11-Diğer Primsizler'!A1" display="Primsiz Ödemeler Kapsamında Aylık Alanlar"/>
    <hyperlink ref="B40" location="'12-SGK Tahsis '!A1" display="Persons Receiving Pensin or Income in Year According To Types of Allotment Of SSI"/>
    <hyperlink ref="B39" location="'12-SGK Tahsis '!A1" display="SGK Tahsis Türlerine Göre Yıl İçinde Bağlanan Aylıklar-Persons Receiving Pensin or Income in Year According To Types of Allotment Of SSI"/>
    <hyperlink ref="A39" location="'12-SGK Tahsis '!A1" display="Tablo 12"/>
    <hyperlink ref="A41" location="'13-4-a Faliyet Kol'!A1" display="Tablo 13"/>
    <hyperlink ref="B41" location="'13-4-a Faliyet Kol'!A1" display="4/a Kapsamında İşyeri, Zorunlu Sigortalılar ve Prime Esas Ortalama Günlük Kazançların Faaliyet Gruplarına Göre Dağılımı -"/>
    <hyperlink ref="B42" location="'13-4-a Faliyet Kol'!A1" display="Distribution of The Work Places, Compulsory Insured Persons and Daily Average Daily Earnings That Are Basis of Premium, By the Branch of Activity"/>
    <hyperlink ref="B44" location="'14-4-a İşyeri Sayıları'!A1" display=" Number of the work places,compulsory insured persons in 4/a Coverage By Provinces"/>
    <hyperlink ref="B43" location="'14-4-a İşyeri Sayıları'!A1" display="4/a İllere göre iş yeri sayıları ve zorunlu sigortalı Dağılımları- Number of the work places,compulsory insured persons in 4/a Coverage By Provinces"/>
    <hyperlink ref="A43" location="'14-4-a İşyeri Sayıları'!A1" display="Tablo 14"/>
    <hyperlink ref="B46" location="'15-4-a Faaliyet İşyeri'!A1" display="Distribution of The Work Places According To Activity Branches and Work Place's Size in 4/a Coverage"/>
    <hyperlink ref="B45" location="'15-4-a Faaliyet İşyeri'!A1" display="4/a Kapsamında İşyerlerinin Faaliyet Kollarına ve İşyeri Büyüklüğüne Göre Dağılımı"/>
    <hyperlink ref="A45" location="'15-4-a Faaliyet İşyeri'!A1" display="Tablo 15"/>
    <hyperlink ref="B48" location="'16-4a Faaliyet Sigortalı'!A1" display="Distribution of Compulsory Insured Persons According to Activity Branches and Work Place Size in 4/a Coverage"/>
    <hyperlink ref="B47" location="'16-4a Faaliyet Sigortalı'!A1" display="4/a Kapsamında Zorunlu Sigortalıların Faaliyet Kollarına ve İşyeri Büyüklüğüne Göre Dağılımı"/>
    <hyperlink ref="A47" location="'16-4a Faaliyet Sigortalı'!A1" display="Tablo 16"/>
    <hyperlink ref="B50" location="'17-4-a İşyeri'!A1" display="Distribution of Work Places According to Provinces and Workplace's Size in 4/a Coverage"/>
    <hyperlink ref="B49" location="'17-4-a İşyeri'!A1" display="4/a Kapsamında İşyeri Büyüklüklerinin İllere Dağılımı"/>
    <hyperlink ref="A49" location="'17-4-a İşyeri'!A1" display="Tablo 17"/>
    <hyperlink ref="B52" location="'18-4-a İl Sigortalı'!A1" display="Distribution of  Compulsory Insured Persons According To Workplace's Size and Provinces in 4/a Coverage"/>
    <hyperlink ref="B51" location="'18-4-a İl Sigortalı'!A1" display="4/a Kapsamında Zorunlu Sigortalıların İşyeri Büyüklüğüne Göre İl Dağılımı-Distribution of  Compulsory Insured Persons According To Workplace's Size and Provinces in 4/a Coverage"/>
    <hyperlink ref="A51" location="'18-4-a İl Sigortalı'!A1" display="Tablo 18"/>
    <hyperlink ref="B54" location="'19-İL-EMOD-Öncelikli Yaşam'!A1" display="Number Of Person in the Social Security Coverage and Rate to the Turkey Population (Active Insured Persons, Pensioners, Dependents,Registered Persons in The Scope of General Health Insurance) "/>
    <hyperlink ref="B53" location="'19-İL-EMOD-Öncelikli Yaşam'!A1" display="Sosyal Güvenlik Kapsamındaki Kişi Sayısı ve Türkiye Nüfusuna Oranı (Aktif Çalışan,Aylık alan,Bakmakla Yükümlü Olunan, Genel Sağlık Sigortası Kapsamında Tescil Edilenler) İL EMOD tablosu-"/>
    <hyperlink ref="B56" location="'20. İdari Para Cezaları'!A1" display="Administrative Fines Applied To Employees Under Service Contract"/>
    <hyperlink ref="B55" location="'20. İdari Para Cezaları'!A1" display="4/a Kapsamındaki Kişilere Uygulanan İdari Para Cezaları -Administrative Fines Applied To Employees Under Service Contract "/>
    <hyperlink ref="A55" location="'20. İdari Para Cezaları'!A1" display="Tablo 20"/>
    <hyperlink ref="B61" r:id="rId1" display="istatistik@sgk.gov.tr"/>
    <hyperlink ref="A9:E9" location="'Bölüm 1'!A1" display="'Bölüm 1'!A1"/>
    <hyperlink ref="A10:E10" location="'Bölüm 1'!A1" display="Part I - Staff Statistics"/>
    <hyperlink ref="A13:E13" location="'Bölüm 2'!A1" display="'Bölüm 2'!A1"/>
    <hyperlink ref="A14:E14" location="'Bölüm 2'!A1" display="Part II - Insured Person Statistics"/>
    <hyperlink ref="A6:E6" location="Metaveri!A1" display="METAVERİ"/>
    <hyperlink ref="B29:E29" location="'8.4-b-İl-Esnaf'!A1" display="4/b Kapsamında Aktif ile Aylık ve Gelir Alanların İllere Dağılımı"/>
    <hyperlink ref="B30:E30" location="'8.4-b-İl-Esnaf'!A1" display="Distribution of Insured People, Pensioners and Income Recipients in 4/a Coverage By Provinces "/>
    <hyperlink ref="B7" location="Metaveri!A1" display="METAVERİ - İşyeri ve Sigortalı"/>
    <hyperlink ref="B8" location="Metaveri!A1" display="Metadata - Work Places and Insured People"/>
    <hyperlink ref="B25:E25" location="'7.1.4-a İl Dağılım'!A1" display="4/a Kapsamında Aktif Sigortalılar İle Aylık Ve Gelir Alanların  İllere  Dağılımı "/>
    <hyperlink ref="B33:E33" location="'10.4-c İl-Cinsiyet'!A1" display="4/c Kapsamında Aktif İştirakçilerinin ve Aylık Alanların İl Cinsiyet Dağılımı"/>
    <hyperlink ref="B34:E34" location="'10.4-c İl-Cinsiyet'!A1" display="Distribution of Insured People (Contributor) and Pensioners in 4/c Coverage by Provinces and Gender"/>
    <hyperlink ref="B21:E21" location="'5.4-b Sigortalı Sayıları'!A1" display="4/b Kapsamında Aktif Sigortalılar, Aylık veya Gelir Alanlar"/>
    <hyperlink ref="B27:E27" location="'7.2.4-a İl Dağılım'!A1" display="4/a Kapsamında Aktif ve Zorunlu Sigortalıların İl Cinsiyet Dağılımı"/>
    <hyperlink ref="B28:E28" location="'7.2.4-a İl Dağılım'!A1" display="Distribution of  Total Insured and Compulsory People In 4/a Coverage by Provinces and Gender"/>
    <hyperlink ref="B26:E26" location="'7.1.4-a İl Dağılım'!A1" display="Distribution of Insured People, Pensioners and Income Recipients in 4/a Coverage By Provinces"/>
    <hyperlink ref="A27" location="'7.2.4-a İl Dağılım'!A1" display="Tablo 7.2"/>
    <hyperlink ref="A37" location="'11.1-Pasif-İl-Cinsiyet'!A1" display="Tablo 11.1"/>
    <hyperlink ref="B37:E37" location="'11.1-Pasif-İl-Cinsiyet'!A1" display="4/a ,4/b, 4/c Kapsamlarında Pasif Sigortalıların İl Cinsiyet Dağılımı"/>
    <hyperlink ref="B38:E38" location="'11.1-Pasif-İl-Cinsiyet'!A1" display="Distribution of Total Pensoners In 4/a, 4/b, 4/c Coverage by Provinces and Gender"/>
  </hyperlinks>
  <printOptions/>
  <pageMargins left="0.35433070866141736" right="0.2755905511811024" top="0.8661417322834646" bottom="0.5118110236220472" header="0.5118110236220472" footer="0.2755905511811024"/>
  <pageSetup horizontalDpi="600" verticalDpi="600" orientation="portrait" paperSize="9" scale="42" r:id="rId2"/>
  <colBreaks count="2" manualBreakCount="2">
    <brk id="6" min="2" max="62" man="1"/>
    <brk id="7" max="65535" man="1"/>
  </colBreaks>
</worksheet>
</file>

<file path=xl/worksheets/sheet20.xml><?xml version="1.0" encoding="utf-8"?>
<worksheet xmlns="http://schemas.openxmlformats.org/spreadsheetml/2006/main" xmlns:r="http://schemas.openxmlformats.org/officeDocument/2006/relationships">
  <sheetPr>
    <tabColor theme="4" tint="0.39998000860214233"/>
    <pageSetUpPr fitToPage="1"/>
  </sheetPr>
  <dimension ref="A1:Y2071"/>
  <sheetViews>
    <sheetView showGridLines="0" zoomScalePageLayoutView="0" workbookViewId="0" topLeftCell="A37">
      <selection activeCell="C58" sqref="C58"/>
    </sheetView>
  </sheetViews>
  <sheetFormatPr defaultColWidth="9.140625" defaultRowHeight="12.75"/>
  <cols>
    <col min="1" max="1" width="6.421875" style="2" customWidth="1"/>
    <col min="2" max="2" width="49.28125" style="2" customWidth="1"/>
    <col min="3" max="3" width="11.140625" style="28" bestFit="1" customWidth="1"/>
    <col min="4" max="4" width="10.28125" style="28" bestFit="1" customWidth="1"/>
    <col min="5" max="5" width="8.57421875" style="104" bestFit="1" customWidth="1"/>
    <col min="6" max="6" width="9.140625" style="104" bestFit="1" customWidth="1"/>
    <col min="7" max="7" width="12.7109375" style="117" customWidth="1"/>
    <col min="8" max="8" width="11.140625" style="2" bestFit="1" customWidth="1"/>
    <col min="9" max="9" width="10.28125" style="2" bestFit="1" customWidth="1"/>
    <col min="10" max="10" width="9.140625" style="2" bestFit="1" customWidth="1"/>
    <col min="11" max="12" width="10.140625" style="2" bestFit="1" customWidth="1"/>
    <col min="13" max="13" width="9.140625" style="2" bestFit="1" customWidth="1"/>
    <col min="14" max="14" width="12.7109375" style="2" customWidth="1"/>
    <col min="15" max="15" width="10.57421875" style="2" bestFit="1" customWidth="1"/>
    <col min="16" max="16" width="10.28125" style="413" bestFit="1" customWidth="1"/>
    <col min="17" max="17" width="8.28125" style="2" bestFit="1" customWidth="1"/>
    <col min="18" max="18" width="7.28125" style="2" bestFit="1" customWidth="1"/>
    <col min="19" max="19" width="6.57421875" style="9" bestFit="1" customWidth="1"/>
    <col min="20" max="20" width="7.7109375" style="9" bestFit="1" customWidth="1"/>
    <col min="21" max="21" width="12.7109375" style="11" customWidth="1"/>
    <col min="22" max="23" width="9.57421875" style="2" bestFit="1" customWidth="1"/>
    <col min="24" max="24" width="10.28125" style="2" bestFit="1" customWidth="1"/>
    <col min="25" max="16384" width="9.140625" style="2" customWidth="1"/>
  </cols>
  <sheetData>
    <row r="1" spans="5:7" ht="18.75" customHeight="1">
      <c r="E1" s="11"/>
      <c r="F1" s="11"/>
      <c r="G1" s="154"/>
    </row>
    <row r="2" spans="5:7" ht="18.75" customHeight="1">
      <c r="E2" s="11"/>
      <c r="F2" s="11"/>
      <c r="G2" s="154"/>
    </row>
    <row r="3" spans="5:7" ht="18.75" customHeight="1">
      <c r="E3" s="11"/>
      <c r="F3" s="11"/>
      <c r="G3" s="154"/>
    </row>
    <row r="4" spans="1:21" s="131" customFormat="1" ht="27" customHeight="1">
      <c r="A4" s="890" t="s">
        <v>290</v>
      </c>
      <c r="B4" s="890"/>
      <c r="C4" s="890"/>
      <c r="D4" s="890"/>
      <c r="E4" s="890"/>
      <c r="F4" s="890"/>
      <c r="G4" s="890"/>
      <c r="H4" s="890"/>
      <c r="I4" s="890"/>
      <c r="J4" s="890"/>
      <c r="K4" s="890"/>
      <c r="L4" s="890"/>
      <c r="M4" s="890"/>
      <c r="N4" s="890"/>
      <c r="O4" s="890"/>
      <c r="P4" s="890"/>
      <c r="Q4" s="890"/>
      <c r="R4" s="890"/>
      <c r="S4" s="890"/>
      <c r="T4" s="890"/>
      <c r="U4" s="890"/>
    </row>
    <row r="5" spans="1:21" s="417" customFormat="1" ht="15" customHeight="1">
      <c r="A5" s="405" t="s">
        <v>483</v>
      </c>
      <c r="B5" s="149"/>
      <c r="C5" s="150"/>
      <c r="D5" s="150"/>
      <c r="E5" s="150"/>
      <c r="F5" s="150"/>
      <c r="G5" s="151"/>
      <c r="H5" s="150"/>
      <c r="I5" s="150"/>
      <c r="J5" s="150"/>
      <c r="K5" s="150"/>
      <c r="L5" s="150"/>
      <c r="M5" s="150"/>
      <c r="N5" s="152"/>
      <c r="O5" s="657"/>
      <c r="P5" s="153"/>
      <c r="Q5" s="658"/>
      <c r="R5" s="657"/>
      <c r="S5" s="893" t="s">
        <v>815</v>
      </c>
      <c r="T5" s="893"/>
      <c r="U5" s="893"/>
    </row>
    <row r="6" spans="1:21" s="596" customFormat="1" ht="24.75" customHeight="1">
      <c r="A6" s="894" t="s">
        <v>486</v>
      </c>
      <c r="B6" s="896" t="s">
        <v>484</v>
      </c>
      <c r="C6" s="891" t="s">
        <v>233</v>
      </c>
      <c r="D6" s="891"/>
      <c r="E6" s="891"/>
      <c r="F6" s="891"/>
      <c r="G6" s="891"/>
      <c r="H6" s="891" t="s">
        <v>187</v>
      </c>
      <c r="I6" s="891"/>
      <c r="J6" s="891"/>
      <c r="K6" s="891"/>
      <c r="L6" s="891"/>
      <c r="M6" s="891"/>
      <c r="N6" s="891"/>
      <c r="O6" s="891" t="s">
        <v>131</v>
      </c>
      <c r="P6" s="891"/>
      <c r="Q6" s="891"/>
      <c r="R6" s="891"/>
      <c r="S6" s="892"/>
      <c r="T6" s="892"/>
      <c r="U6" s="892"/>
    </row>
    <row r="7" spans="1:21" s="596" customFormat="1" ht="12.75">
      <c r="A7" s="895"/>
      <c r="B7" s="896"/>
      <c r="C7" s="897" t="s">
        <v>149</v>
      </c>
      <c r="D7" s="897"/>
      <c r="E7" s="897"/>
      <c r="F7" s="897"/>
      <c r="G7" s="897"/>
      <c r="H7" s="897" t="s">
        <v>248</v>
      </c>
      <c r="I7" s="897"/>
      <c r="J7" s="897"/>
      <c r="K7" s="897"/>
      <c r="L7" s="897"/>
      <c r="M7" s="897"/>
      <c r="N7" s="897"/>
      <c r="O7" s="897" t="s">
        <v>249</v>
      </c>
      <c r="P7" s="897"/>
      <c r="Q7" s="897"/>
      <c r="R7" s="897"/>
      <c r="S7" s="897"/>
      <c r="T7" s="897"/>
      <c r="U7" s="897"/>
    </row>
    <row r="8" spans="1:21" s="596" customFormat="1" ht="25.5">
      <c r="A8" s="895"/>
      <c r="B8" s="896"/>
      <c r="C8" s="659" t="s">
        <v>272</v>
      </c>
      <c r="D8" s="659" t="s">
        <v>273</v>
      </c>
      <c r="E8" s="659" t="s">
        <v>274</v>
      </c>
      <c r="F8" s="659" t="s">
        <v>275</v>
      </c>
      <c r="G8" s="660" t="s">
        <v>276</v>
      </c>
      <c r="H8" s="659" t="s">
        <v>272</v>
      </c>
      <c r="I8" s="659" t="s">
        <v>273</v>
      </c>
      <c r="J8" s="659" t="s">
        <v>274</v>
      </c>
      <c r="K8" s="659" t="s">
        <v>275</v>
      </c>
      <c r="L8" s="659" t="s">
        <v>270</v>
      </c>
      <c r="M8" s="659" t="s">
        <v>271</v>
      </c>
      <c r="N8" s="659" t="s">
        <v>282</v>
      </c>
      <c r="O8" s="659" t="s">
        <v>26</v>
      </c>
      <c r="P8" s="659" t="s">
        <v>263</v>
      </c>
      <c r="Q8" s="659" t="s">
        <v>27</v>
      </c>
      <c r="R8" s="659" t="s">
        <v>28</v>
      </c>
      <c r="S8" s="659" t="s">
        <v>148</v>
      </c>
      <c r="T8" s="659" t="s">
        <v>147</v>
      </c>
      <c r="U8" s="661" t="s">
        <v>36</v>
      </c>
    </row>
    <row r="9" spans="1:21" s="596" customFormat="1" ht="18" customHeight="1">
      <c r="A9" s="895"/>
      <c r="B9" s="896"/>
      <c r="C9" s="662" t="s">
        <v>708</v>
      </c>
      <c r="D9" s="662" t="s">
        <v>709</v>
      </c>
      <c r="E9" s="662" t="s">
        <v>710</v>
      </c>
      <c r="F9" s="663" t="s">
        <v>711</v>
      </c>
      <c r="G9" s="664" t="s">
        <v>238</v>
      </c>
      <c r="H9" s="662" t="s">
        <v>708</v>
      </c>
      <c r="I9" s="662" t="s">
        <v>709</v>
      </c>
      <c r="J9" s="662" t="s">
        <v>710</v>
      </c>
      <c r="K9" s="662" t="s">
        <v>711</v>
      </c>
      <c r="L9" s="662" t="s">
        <v>231</v>
      </c>
      <c r="M9" s="663" t="s">
        <v>42</v>
      </c>
      <c r="N9" s="665" t="s">
        <v>238</v>
      </c>
      <c r="O9" s="665" t="s">
        <v>713</v>
      </c>
      <c r="P9" s="665" t="s">
        <v>709</v>
      </c>
      <c r="Q9" s="665" t="s">
        <v>710</v>
      </c>
      <c r="R9" s="665" t="s">
        <v>711</v>
      </c>
      <c r="S9" s="665" t="s">
        <v>231</v>
      </c>
      <c r="T9" s="665" t="s">
        <v>42</v>
      </c>
      <c r="U9" s="666" t="s">
        <v>712</v>
      </c>
    </row>
    <row r="10" spans="1:25" s="420" customFormat="1" ht="25.5">
      <c r="A10" s="667" t="s">
        <v>53</v>
      </c>
      <c r="B10" s="668" t="s">
        <v>394</v>
      </c>
      <c r="C10" s="669">
        <v>18965</v>
      </c>
      <c r="D10" s="669">
        <v>314</v>
      </c>
      <c r="E10" s="669">
        <v>801</v>
      </c>
      <c r="F10" s="669">
        <v>18478</v>
      </c>
      <c r="G10" s="670">
        <v>19279</v>
      </c>
      <c r="H10" s="669">
        <v>133118</v>
      </c>
      <c r="I10" s="669">
        <v>5419</v>
      </c>
      <c r="J10" s="669">
        <v>11601</v>
      </c>
      <c r="K10" s="669">
        <v>126936</v>
      </c>
      <c r="L10" s="669">
        <v>85451</v>
      </c>
      <c r="M10" s="669">
        <v>53086</v>
      </c>
      <c r="N10" s="671">
        <v>138537</v>
      </c>
      <c r="O10" s="672">
        <v>169.64495997130734</v>
      </c>
      <c r="P10" s="672">
        <v>164.31337628730657</v>
      </c>
      <c r="Q10" s="672">
        <v>257.5638716704335</v>
      </c>
      <c r="R10" s="672">
        <v>159.28522336845998</v>
      </c>
      <c r="S10" s="672">
        <v>119.0389294034024</v>
      </c>
      <c r="T10" s="672">
        <v>155.84004628490246</v>
      </c>
      <c r="U10" s="673">
        <v>169.43069292569027</v>
      </c>
      <c r="V10" s="674"/>
      <c r="W10" s="674"/>
      <c r="X10" s="674"/>
      <c r="Y10" s="674"/>
    </row>
    <row r="11" spans="1:22" s="420" customFormat="1" ht="12.75">
      <c r="A11" s="675" t="s">
        <v>55</v>
      </c>
      <c r="B11" s="668" t="s">
        <v>306</v>
      </c>
      <c r="C11" s="669">
        <v>1036</v>
      </c>
      <c r="D11" s="669">
        <v>3660</v>
      </c>
      <c r="E11" s="669">
        <v>440</v>
      </c>
      <c r="F11" s="669">
        <v>4256</v>
      </c>
      <c r="G11" s="670">
        <v>4696</v>
      </c>
      <c r="H11" s="669">
        <v>20090</v>
      </c>
      <c r="I11" s="669">
        <v>17369</v>
      </c>
      <c r="J11" s="669">
        <v>22433</v>
      </c>
      <c r="K11" s="669">
        <v>15026</v>
      </c>
      <c r="L11" s="669">
        <v>32593</v>
      </c>
      <c r="M11" s="669">
        <v>4866</v>
      </c>
      <c r="N11" s="671">
        <v>37459</v>
      </c>
      <c r="O11" s="672">
        <v>282.36521342028493</v>
      </c>
      <c r="P11" s="672">
        <v>202.14223897604623</v>
      </c>
      <c r="Q11" s="672">
        <v>300.0550070949064</v>
      </c>
      <c r="R11" s="672">
        <v>138.999656137243</v>
      </c>
      <c r="S11" s="672">
        <v>227.22249644804316</v>
      </c>
      <c r="T11" s="672">
        <v>185.8424013324407</v>
      </c>
      <c r="U11" s="673">
        <v>251.01179263913355</v>
      </c>
      <c r="V11" s="674"/>
    </row>
    <row r="12" spans="1:22" s="596" customFormat="1" ht="12.75">
      <c r="A12" s="675" t="s">
        <v>57</v>
      </c>
      <c r="B12" s="668" t="s">
        <v>307</v>
      </c>
      <c r="C12" s="669">
        <v>1352</v>
      </c>
      <c r="D12" s="669">
        <v>10</v>
      </c>
      <c r="E12" s="669">
        <v>9</v>
      </c>
      <c r="F12" s="669">
        <v>1353</v>
      </c>
      <c r="G12" s="670">
        <v>1362</v>
      </c>
      <c r="H12" s="669">
        <v>10030</v>
      </c>
      <c r="I12" s="669">
        <v>123</v>
      </c>
      <c r="J12" s="669">
        <v>195</v>
      </c>
      <c r="K12" s="669">
        <v>9958</v>
      </c>
      <c r="L12" s="669">
        <v>8507</v>
      </c>
      <c r="M12" s="669">
        <v>1646</v>
      </c>
      <c r="N12" s="671">
        <v>10153</v>
      </c>
      <c r="O12" s="672">
        <v>186.43435310535156</v>
      </c>
      <c r="P12" s="672">
        <v>154.5149588867805</v>
      </c>
      <c r="Q12" s="672">
        <v>284.38768145854834</v>
      </c>
      <c r="R12" s="672">
        <v>183.79371181894447</v>
      </c>
      <c r="S12" s="672">
        <v>160.0985973592912</v>
      </c>
      <c r="T12" s="672">
        <v>154.57861697979035</v>
      </c>
      <c r="U12" s="673">
        <v>186.0457202265665</v>
      </c>
      <c r="V12" s="674"/>
    </row>
    <row r="13" spans="1:22" s="596" customFormat="1" ht="12.75">
      <c r="A13" s="675" t="s">
        <v>44</v>
      </c>
      <c r="B13" s="668" t="s">
        <v>308</v>
      </c>
      <c r="C13" s="669">
        <v>412</v>
      </c>
      <c r="D13" s="669">
        <v>34</v>
      </c>
      <c r="E13" s="669">
        <v>9</v>
      </c>
      <c r="F13" s="669">
        <v>437</v>
      </c>
      <c r="G13" s="670">
        <v>446</v>
      </c>
      <c r="H13" s="669">
        <v>33692</v>
      </c>
      <c r="I13" s="669">
        <v>3646</v>
      </c>
      <c r="J13" s="669">
        <v>8979</v>
      </c>
      <c r="K13" s="669">
        <v>28359</v>
      </c>
      <c r="L13" s="669">
        <v>36604</v>
      </c>
      <c r="M13" s="669">
        <v>734</v>
      </c>
      <c r="N13" s="671">
        <v>37338</v>
      </c>
      <c r="O13" s="672">
        <v>300.2118104474645</v>
      </c>
      <c r="P13" s="672">
        <v>302.94325219652575</v>
      </c>
      <c r="Q13" s="672">
        <v>382.666798657983</v>
      </c>
      <c r="R13" s="672">
        <v>273.3399812197021</v>
      </c>
      <c r="S13" s="672">
        <v>296.58387522534315</v>
      </c>
      <c r="T13" s="672">
        <v>204.16865922359932</v>
      </c>
      <c r="U13" s="673">
        <v>300.49187860928856</v>
      </c>
      <c r="V13" s="674"/>
    </row>
    <row r="14" spans="1:22" s="596" customFormat="1" ht="12.75">
      <c r="A14" s="675" t="s">
        <v>46</v>
      </c>
      <c r="B14" s="668" t="s">
        <v>309</v>
      </c>
      <c r="C14" s="669">
        <v>32</v>
      </c>
      <c r="D14" s="669">
        <v>2</v>
      </c>
      <c r="E14" s="669">
        <v>4</v>
      </c>
      <c r="F14" s="669">
        <v>30</v>
      </c>
      <c r="G14" s="670">
        <v>34</v>
      </c>
      <c r="H14" s="669">
        <v>2141</v>
      </c>
      <c r="I14" s="669">
        <v>77</v>
      </c>
      <c r="J14" s="669">
        <v>1193</v>
      </c>
      <c r="K14" s="669">
        <v>1025</v>
      </c>
      <c r="L14" s="669">
        <v>2127</v>
      </c>
      <c r="M14" s="669">
        <v>91</v>
      </c>
      <c r="N14" s="671">
        <v>2218</v>
      </c>
      <c r="O14" s="672">
        <v>573.1376556026554</v>
      </c>
      <c r="P14" s="672">
        <v>192.34893168271435</v>
      </c>
      <c r="Q14" s="672">
        <v>766.2730415539016</v>
      </c>
      <c r="R14" s="672">
        <v>310.29209656446756</v>
      </c>
      <c r="S14" s="672">
        <v>535.8035591072091</v>
      </c>
      <c r="T14" s="672">
        <v>594.9198573573574</v>
      </c>
      <c r="U14" s="673">
        <v>560.3006918511192</v>
      </c>
      <c r="V14" s="674"/>
    </row>
    <row r="15" spans="1:22" s="596" customFormat="1" ht="12.75">
      <c r="A15" s="675" t="s">
        <v>48</v>
      </c>
      <c r="B15" s="668" t="s">
        <v>310</v>
      </c>
      <c r="C15" s="669">
        <v>785</v>
      </c>
      <c r="D15" s="669">
        <v>71</v>
      </c>
      <c r="E15" s="669">
        <v>3</v>
      </c>
      <c r="F15" s="669">
        <v>853</v>
      </c>
      <c r="G15" s="670">
        <v>856</v>
      </c>
      <c r="H15" s="669">
        <v>30369</v>
      </c>
      <c r="I15" s="669">
        <v>3514</v>
      </c>
      <c r="J15" s="669">
        <v>7</v>
      </c>
      <c r="K15" s="669">
        <v>33876</v>
      </c>
      <c r="L15" s="669">
        <v>32223</v>
      </c>
      <c r="M15" s="669">
        <v>1660</v>
      </c>
      <c r="N15" s="671">
        <v>33883</v>
      </c>
      <c r="O15" s="672">
        <v>263.78739476570024</v>
      </c>
      <c r="P15" s="672">
        <v>256.7185634359401</v>
      </c>
      <c r="Q15" s="672">
        <v>206.31627777777774</v>
      </c>
      <c r="R15" s="672">
        <v>263.0741930435042</v>
      </c>
      <c r="S15" s="672">
        <v>250.45722324011777</v>
      </c>
      <c r="T15" s="672">
        <v>259.9002850679727</v>
      </c>
      <c r="U15" s="673">
        <v>263.06331010401</v>
      </c>
      <c r="V15" s="674"/>
    </row>
    <row r="16" spans="1:22" s="596" customFormat="1" ht="12.75">
      <c r="A16" s="675" t="s">
        <v>182</v>
      </c>
      <c r="B16" s="668" t="s">
        <v>311</v>
      </c>
      <c r="C16" s="669">
        <v>4869</v>
      </c>
      <c r="D16" s="669">
        <v>318</v>
      </c>
      <c r="E16" s="669">
        <v>62</v>
      </c>
      <c r="F16" s="669">
        <v>5125</v>
      </c>
      <c r="G16" s="670">
        <v>5187</v>
      </c>
      <c r="H16" s="669">
        <v>63154</v>
      </c>
      <c r="I16" s="669">
        <v>6077</v>
      </c>
      <c r="J16" s="669">
        <v>3705</v>
      </c>
      <c r="K16" s="669">
        <v>65526</v>
      </c>
      <c r="L16" s="669">
        <v>64572</v>
      </c>
      <c r="M16" s="669">
        <v>4659</v>
      </c>
      <c r="N16" s="671">
        <v>69231</v>
      </c>
      <c r="O16" s="672">
        <v>195.5971681933173</v>
      </c>
      <c r="P16" s="672">
        <v>187.40366063351323</v>
      </c>
      <c r="Q16" s="672">
        <v>255.25659546330104</v>
      </c>
      <c r="R16" s="672">
        <v>191.2731017524041</v>
      </c>
      <c r="S16" s="672">
        <v>183.48373419724103</v>
      </c>
      <c r="T16" s="672">
        <v>168.721670883839</v>
      </c>
      <c r="U16" s="673">
        <v>194.9028915555884</v>
      </c>
      <c r="V16" s="674"/>
    </row>
    <row r="17" spans="1:22" s="596" customFormat="1" ht="12.75">
      <c r="A17" s="675" t="s">
        <v>184</v>
      </c>
      <c r="B17" s="668" t="s">
        <v>312</v>
      </c>
      <c r="C17" s="669">
        <v>500</v>
      </c>
      <c r="D17" s="669">
        <v>180</v>
      </c>
      <c r="E17" s="669">
        <v>83</v>
      </c>
      <c r="F17" s="669">
        <v>597</v>
      </c>
      <c r="G17" s="670">
        <v>680</v>
      </c>
      <c r="H17" s="669">
        <v>6450</v>
      </c>
      <c r="I17" s="669">
        <v>5149</v>
      </c>
      <c r="J17" s="669">
        <v>4368</v>
      </c>
      <c r="K17" s="669">
        <v>7231</v>
      </c>
      <c r="L17" s="669">
        <v>10865</v>
      </c>
      <c r="M17" s="669">
        <v>734</v>
      </c>
      <c r="N17" s="671">
        <v>11599</v>
      </c>
      <c r="O17" s="672">
        <v>355.6921934141023</v>
      </c>
      <c r="P17" s="672">
        <v>290.27640183794654</v>
      </c>
      <c r="Q17" s="672">
        <v>451.4093523894595</v>
      </c>
      <c r="R17" s="672">
        <v>241.01742089015372</v>
      </c>
      <c r="S17" s="672">
        <v>308.983764171083</v>
      </c>
      <c r="T17" s="672">
        <v>270.1347062605084</v>
      </c>
      <c r="U17" s="673">
        <v>326.73369034660465</v>
      </c>
      <c r="V17" s="674"/>
    </row>
    <row r="18" spans="1:22" s="596" customFormat="1" ht="12.75">
      <c r="A18" s="675">
        <v>10</v>
      </c>
      <c r="B18" s="668" t="s">
        <v>313</v>
      </c>
      <c r="C18" s="669">
        <v>47347</v>
      </c>
      <c r="D18" s="669">
        <v>494</v>
      </c>
      <c r="E18" s="669">
        <v>210</v>
      </c>
      <c r="F18" s="669">
        <v>47631</v>
      </c>
      <c r="G18" s="670">
        <v>47841</v>
      </c>
      <c r="H18" s="669">
        <v>514320</v>
      </c>
      <c r="I18" s="669">
        <v>6379</v>
      </c>
      <c r="J18" s="669">
        <v>18320</v>
      </c>
      <c r="K18" s="669">
        <v>502379</v>
      </c>
      <c r="L18" s="669">
        <v>344238</v>
      </c>
      <c r="M18" s="669">
        <v>176461</v>
      </c>
      <c r="N18" s="671">
        <v>520699</v>
      </c>
      <c r="O18" s="672">
        <v>176.95635934028545</v>
      </c>
      <c r="P18" s="672">
        <v>162.1572657397398</v>
      </c>
      <c r="Q18" s="672">
        <v>316.8306291471405</v>
      </c>
      <c r="R18" s="672">
        <v>171.17567578808558</v>
      </c>
      <c r="S18" s="672">
        <v>126.94401342624842</v>
      </c>
      <c r="T18" s="672">
        <v>157.19616274573158</v>
      </c>
      <c r="U18" s="673">
        <v>176.81019212995346</v>
      </c>
      <c r="V18" s="674"/>
    </row>
    <row r="19" spans="1:22" s="596" customFormat="1" ht="12.75">
      <c r="A19" s="675">
        <v>11</v>
      </c>
      <c r="B19" s="668" t="s">
        <v>314</v>
      </c>
      <c r="C19" s="669">
        <v>747</v>
      </c>
      <c r="D19" s="669">
        <v>4</v>
      </c>
      <c r="E19" s="669">
        <v>9</v>
      </c>
      <c r="F19" s="669">
        <v>742</v>
      </c>
      <c r="G19" s="670">
        <v>751</v>
      </c>
      <c r="H19" s="669">
        <v>18441</v>
      </c>
      <c r="I19" s="669">
        <v>99</v>
      </c>
      <c r="J19" s="669">
        <v>455</v>
      </c>
      <c r="K19" s="669">
        <v>18085</v>
      </c>
      <c r="L19" s="669">
        <v>15155</v>
      </c>
      <c r="M19" s="669">
        <v>3385</v>
      </c>
      <c r="N19" s="671">
        <v>18540</v>
      </c>
      <c r="O19" s="672">
        <v>239.6821495062423</v>
      </c>
      <c r="P19" s="672">
        <v>236.27721602643535</v>
      </c>
      <c r="Q19" s="672">
        <v>326.26653811045185</v>
      </c>
      <c r="R19" s="672">
        <v>237.39498175622973</v>
      </c>
      <c r="S19" s="672">
        <v>204.447709039235</v>
      </c>
      <c r="T19" s="672">
        <v>203.745103746106</v>
      </c>
      <c r="U19" s="673">
        <v>239.66612474801377</v>
      </c>
      <c r="V19" s="674"/>
    </row>
    <row r="20" spans="1:22" s="596" customFormat="1" ht="12.75">
      <c r="A20" s="675">
        <v>12</v>
      </c>
      <c r="B20" s="668" t="s">
        <v>315</v>
      </c>
      <c r="C20" s="669">
        <v>102</v>
      </c>
      <c r="D20" s="669">
        <v>1</v>
      </c>
      <c r="E20" s="669">
        <v>0</v>
      </c>
      <c r="F20" s="669">
        <v>103</v>
      </c>
      <c r="G20" s="670">
        <v>103</v>
      </c>
      <c r="H20" s="669">
        <v>6324</v>
      </c>
      <c r="I20" s="669">
        <v>49</v>
      </c>
      <c r="J20" s="669">
        <v>0</v>
      </c>
      <c r="K20" s="669">
        <v>6373</v>
      </c>
      <c r="L20" s="669">
        <v>4423</v>
      </c>
      <c r="M20" s="669">
        <v>1950</v>
      </c>
      <c r="N20" s="671">
        <v>6373</v>
      </c>
      <c r="O20" s="672">
        <v>324.88912132541776</v>
      </c>
      <c r="P20" s="672">
        <v>382.7555606060606</v>
      </c>
      <c r="Q20" s="672">
        <v>0</v>
      </c>
      <c r="R20" s="672">
        <v>325.3417547435913</v>
      </c>
      <c r="S20" s="672">
        <v>254.82619392725508</v>
      </c>
      <c r="T20" s="672">
        <v>272.19412942037604</v>
      </c>
      <c r="U20" s="673">
        <v>325.34175474359125</v>
      </c>
      <c r="V20" s="674"/>
    </row>
    <row r="21" spans="1:21" s="596" customFormat="1" ht="12.75">
      <c r="A21" s="675">
        <v>13</v>
      </c>
      <c r="B21" s="668" t="s">
        <v>316</v>
      </c>
      <c r="C21" s="669">
        <v>19232</v>
      </c>
      <c r="D21" s="669">
        <v>28</v>
      </c>
      <c r="E21" s="669">
        <v>24</v>
      </c>
      <c r="F21" s="669">
        <v>19236</v>
      </c>
      <c r="G21" s="670">
        <v>19260</v>
      </c>
      <c r="H21" s="669">
        <v>484827</v>
      </c>
      <c r="I21" s="669">
        <v>659</v>
      </c>
      <c r="J21" s="669">
        <v>411</v>
      </c>
      <c r="K21" s="669">
        <v>485075</v>
      </c>
      <c r="L21" s="669">
        <v>351199</v>
      </c>
      <c r="M21" s="669">
        <v>134287</v>
      </c>
      <c r="N21" s="671">
        <v>485486</v>
      </c>
      <c r="O21" s="672">
        <v>177.98578913900974</v>
      </c>
      <c r="P21" s="672">
        <v>147.11204869587561</v>
      </c>
      <c r="Q21" s="672">
        <v>145.55148862853204</v>
      </c>
      <c r="R21" s="672">
        <v>177.96746278181737</v>
      </c>
      <c r="S21" s="672">
        <v>134.6744993407726</v>
      </c>
      <c r="T21" s="672">
        <v>160.7590701300157</v>
      </c>
      <c r="U21" s="673">
        <v>177.94990000373394</v>
      </c>
    </row>
    <row r="22" spans="1:21" s="596" customFormat="1" ht="12.75">
      <c r="A22" s="675">
        <v>14</v>
      </c>
      <c r="B22" s="668" t="s">
        <v>317</v>
      </c>
      <c r="C22" s="669">
        <v>38754</v>
      </c>
      <c r="D22" s="669">
        <v>102</v>
      </c>
      <c r="E22" s="669">
        <v>185</v>
      </c>
      <c r="F22" s="669">
        <v>38671</v>
      </c>
      <c r="G22" s="670">
        <v>38856</v>
      </c>
      <c r="H22" s="669">
        <v>653825</v>
      </c>
      <c r="I22" s="669">
        <v>2463</v>
      </c>
      <c r="J22" s="669">
        <v>5982</v>
      </c>
      <c r="K22" s="669">
        <v>650306</v>
      </c>
      <c r="L22" s="669">
        <v>315047</v>
      </c>
      <c r="M22" s="669">
        <v>341241</v>
      </c>
      <c r="N22" s="671">
        <v>656288</v>
      </c>
      <c r="O22" s="672">
        <v>145.11658439474934</v>
      </c>
      <c r="P22" s="672">
        <v>138.21237845638012</v>
      </c>
      <c r="Q22" s="672">
        <v>219.14957909663696</v>
      </c>
      <c r="R22" s="672">
        <v>144.56404240178227</v>
      </c>
      <c r="S22" s="672">
        <v>72.21557389265926</v>
      </c>
      <c r="T22" s="672">
        <v>142.04651342651758</v>
      </c>
      <c r="U22" s="673">
        <v>145.0978242962056</v>
      </c>
    </row>
    <row r="23" spans="1:21" s="596" customFormat="1" ht="12.75">
      <c r="A23" s="675">
        <v>15</v>
      </c>
      <c r="B23" s="668" t="s">
        <v>318</v>
      </c>
      <c r="C23" s="669">
        <v>6921</v>
      </c>
      <c r="D23" s="669">
        <v>5</v>
      </c>
      <c r="E23" s="669">
        <v>2</v>
      </c>
      <c r="F23" s="669">
        <v>6924</v>
      </c>
      <c r="G23" s="670">
        <v>6926</v>
      </c>
      <c r="H23" s="669">
        <v>70641</v>
      </c>
      <c r="I23" s="669">
        <v>87</v>
      </c>
      <c r="J23" s="669">
        <v>132</v>
      </c>
      <c r="K23" s="669">
        <v>70596</v>
      </c>
      <c r="L23" s="669">
        <v>52514</v>
      </c>
      <c r="M23" s="669">
        <v>18214</v>
      </c>
      <c r="N23" s="671">
        <v>70728</v>
      </c>
      <c r="O23" s="672">
        <v>143.51631475848725</v>
      </c>
      <c r="P23" s="672">
        <v>121.88578477243725</v>
      </c>
      <c r="Q23" s="672">
        <v>127.76419662309368</v>
      </c>
      <c r="R23" s="672">
        <v>143.52000321956484</v>
      </c>
      <c r="S23" s="672">
        <v>109.43397872770814</v>
      </c>
      <c r="T23" s="672">
        <v>136.38499010586096</v>
      </c>
      <c r="U23" s="673">
        <v>143.4895263909799</v>
      </c>
    </row>
    <row r="24" spans="1:21" s="596" customFormat="1" ht="38.25">
      <c r="A24" s="675">
        <v>16</v>
      </c>
      <c r="B24" s="668" t="s">
        <v>319</v>
      </c>
      <c r="C24" s="669">
        <v>11322</v>
      </c>
      <c r="D24" s="669">
        <v>241</v>
      </c>
      <c r="E24" s="669">
        <v>15</v>
      </c>
      <c r="F24" s="669">
        <v>11548</v>
      </c>
      <c r="G24" s="670">
        <v>11563</v>
      </c>
      <c r="H24" s="669">
        <v>70925</v>
      </c>
      <c r="I24" s="669">
        <v>774</v>
      </c>
      <c r="J24" s="669">
        <v>213</v>
      </c>
      <c r="K24" s="669">
        <v>71486</v>
      </c>
      <c r="L24" s="669">
        <v>61165</v>
      </c>
      <c r="M24" s="669">
        <v>10534</v>
      </c>
      <c r="N24" s="671">
        <v>71699</v>
      </c>
      <c r="O24" s="672">
        <v>165.62189191449124</v>
      </c>
      <c r="P24" s="672">
        <v>124.7623447810438</v>
      </c>
      <c r="Q24" s="672">
        <v>254.65412265211108</v>
      </c>
      <c r="R24" s="672">
        <v>165.045829269315</v>
      </c>
      <c r="S24" s="672">
        <v>144.64782035032525</v>
      </c>
      <c r="T24" s="672">
        <v>143.99632547877889</v>
      </c>
      <c r="U24" s="673">
        <v>165.33732487000282</v>
      </c>
    </row>
    <row r="25" spans="1:21" s="596" customFormat="1" ht="12.75">
      <c r="A25" s="675">
        <v>17</v>
      </c>
      <c r="B25" s="668" t="s">
        <v>320</v>
      </c>
      <c r="C25" s="669">
        <v>3484</v>
      </c>
      <c r="D25" s="669">
        <v>2</v>
      </c>
      <c r="E25" s="669">
        <v>3</v>
      </c>
      <c r="F25" s="669">
        <v>3483</v>
      </c>
      <c r="G25" s="670">
        <v>3486</v>
      </c>
      <c r="H25" s="669">
        <v>71502</v>
      </c>
      <c r="I25" s="669">
        <v>25</v>
      </c>
      <c r="J25" s="669">
        <v>6</v>
      </c>
      <c r="K25" s="669">
        <v>71521</v>
      </c>
      <c r="L25" s="669">
        <v>57486</v>
      </c>
      <c r="M25" s="669">
        <v>14041</v>
      </c>
      <c r="N25" s="671">
        <v>71527</v>
      </c>
      <c r="O25" s="672">
        <v>211.5230930255449</v>
      </c>
      <c r="P25" s="672">
        <v>125.6658016877637</v>
      </c>
      <c r="Q25" s="672">
        <v>146.9865294117647</v>
      </c>
      <c r="R25" s="672">
        <v>211.50816733465825</v>
      </c>
      <c r="S25" s="672">
        <v>177.34116207564148</v>
      </c>
      <c r="T25" s="672">
        <v>179.47309533669736</v>
      </c>
      <c r="U25" s="673">
        <v>211.50266017376006</v>
      </c>
    </row>
    <row r="26" spans="1:21" s="596" customFormat="1" ht="12.75">
      <c r="A26" s="675">
        <v>18</v>
      </c>
      <c r="B26" s="668" t="s">
        <v>321</v>
      </c>
      <c r="C26" s="669">
        <v>7402</v>
      </c>
      <c r="D26" s="669">
        <v>19</v>
      </c>
      <c r="E26" s="669">
        <v>31</v>
      </c>
      <c r="F26" s="669">
        <v>7390</v>
      </c>
      <c r="G26" s="670">
        <v>7421</v>
      </c>
      <c r="H26" s="669">
        <v>50548</v>
      </c>
      <c r="I26" s="669">
        <v>79</v>
      </c>
      <c r="J26" s="669">
        <v>434</v>
      </c>
      <c r="K26" s="669">
        <v>50193</v>
      </c>
      <c r="L26" s="669">
        <v>37690</v>
      </c>
      <c r="M26" s="669">
        <v>12937</v>
      </c>
      <c r="N26" s="671">
        <v>50627</v>
      </c>
      <c r="O26" s="672">
        <v>177.1810104730594</v>
      </c>
      <c r="P26" s="672">
        <v>202.31038269550749</v>
      </c>
      <c r="Q26" s="672">
        <v>389.7606765597575</v>
      </c>
      <c r="R26" s="672">
        <v>175.26821411304869</v>
      </c>
      <c r="S26" s="672">
        <v>137.50002726114832</v>
      </c>
      <c r="T26" s="672">
        <v>161.07499539175916</v>
      </c>
      <c r="U26" s="673">
        <v>177.21379930092198</v>
      </c>
    </row>
    <row r="27" spans="1:21" s="596" customFormat="1" ht="12.75">
      <c r="A27" s="675">
        <v>19</v>
      </c>
      <c r="B27" s="668" t="s">
        <v>322</v>
      </c>
      <c r="C27" s="669">
        <v>283</v>
      </c>
      <c r="D27" s="669">
        <v>2</v>
      </c>
      <c r="E27" s="669">
        <v>2</v>
      </c>
      <c r="F27" s="669">
        <v>283</v>
      </c>
      <c r="G27" s="670">
        <v>285</v>
      </c>
      <c r="H27" s="669">
        <v>9938</v>
      </c>
      <c r="I27" s="669">
        <v>3</v>
      </c>
      <c r="J27" s="669">
        <v>7</v>
      </c>
      <c r="K27" s="669">
        <v>9934</v>
      </c>
      <c r="L27" s="669">
        <v>8479</v>
      </c>
      <c r="M27" s="669">
        <v>1462</v>
      </c>
      <c r="N27" s="671">
        <v>9941</v>
      </c>
      <c r="O27" s="672">
        <v>481.5006735996547</v>
      </c>
      <c r="P27" s="672">
        <v>122.86363636363636</v>
      </c>
      <c r="Q27" s="672">
        <v>339.34985714285716</v>
      </c>
      <c r="R27" s="672">
        <v>481.52219901942345</v>
      </c>
      <c r="S27" s="672">
        <v>427.16095585062703</v>
      </c>
      <c r="T27" s="672">
        <v>382.8736620340814</v>
      </c>
      <c r="U27" s="673">
        <v>481.41831092460365</v>
      </c>
    </row>
    <row r="28" spans="1:21" s="596" customFormat="1" ht="12.75">
      <c r="A28" s="675">
        <v>20</v>
      </c>
      <c r="B28" s="668" t="s">
        <v>323</v>
      </c>
      <c r="C28" s="669">
        <v>6350</v>
      </c>
      <c r="D28" s="669">
        <v>30</v>
      </c>
      <c r="E28" s="669">
        <v>12</v>
      </c>
      <c r="F28" s="669">
        <v>6368</v>
      </c>
      <c r="G28" s="670">
        <v>6380</v>
      </c>
      <c r="H28" s="669">
        <v>105615</v>
      </c>
      <c r="I28" s="669">
        <v>876</v>
      </c>
      <c r="J28" s="669">
        <v>1035</v>
      </c>
      <c r="K28" s="669">
        <v>105456</v>
      </c>
      <c r="L28" s="669">
        <v>80890</v>
      </c>
      <c r="M28" s="669">
        <v>25601</v>
      </c>
      <c r="N28" s="671">
        <v>106491</v>
      </c>
      <c r="O28" s="672">
        <v>255.0093259291991</v>
      </c>
      <c r="P28" s="672">
        <v>206.01179540191862</v>
      </c>
      <c r="Q28" s="672">
        <v>309.8406707942555</v>
      </c>
      <c r="R28" s="672">
        <v>254.09119439869895</v>
      </c>
      <c r="S28" s="672">
        <v>206.38523883277261</v>
      </c>
      <c r="T28" s="672">
        <v>206.77766072199992</v>
      </c>
      <c r="U28" s="673">
        <v>254.6073795965192</v>
      </c>
    </row>
    <row r="29" spans="1:21" s="596" customFormat="1" ht="25.5">
      <c r="A29" s="675">
        <v>21</v>
      </c>
      <c r="B29" s="668" t="s">
        <v>324</v>
      </c>
      <c r="C29" s="669">
        <v>710</v>
      </c>
      <c r="D29" s="669">
        <v>12</v>
      </c>
      <c r="E29" s="669">
        <v>4</v>
      </c>
      <c r="F29" s="669">
        <v>718</v>
      </c>
      <c r="G29" s="670">
        <v>722</v>
      </c>
      <c r="H29" s="669">
        <v>33506</v>
      </c>
      <c r="I29" s="669">
        <v>46</v>
      </c>
      <c r="J29" s="669">
        <v>162</v>
      </c>
      <c r="K29" s="669">
        <v>33390</v>
      </c>
      <c r="L29" s="669">
        <v>20385</v>
      </c>
      <c r="M29" s="669">
        <v>13167</v>
      </c>
      <c r="N29" s="671">
        <v>33552</v>
      </c>
      <c r="O29" s="672">
        <v>253.67685091539448</v>
      </c>
      <c r="P29" s="672">
        <v>166.29871276595745</v>
      </c>
      <c r="Q29" s="672">
        <v>255.41348497324</v>
      </c>
      <c r="R29" s="672">
        <v>253.58012593083842</v>
      </c>
      <c r="S29" s="672">
        <v>164.9560301940515</v>
      </c>
      <c r="T29" s="672">
        <v>230.76808491510704</v>
      </c>
      <c r="U29" s="673">
        <v>253.589588353723</v>
      </c>
    </row>
    <row r="30" spans="1:21" s="596" customFormat="1" ht="12.75">
      <c r="A30" s="675">
        <v>22</v>
      </c>
      <c r="B30" s="668" t="s">
        <v>325</v>
      </c>
      <c r="C30" s="669">
        <v>15058</v>
      </c>
      <c r="D30" s="669">
        <v>42</v>
      </c>
      <c r="E30" s="669">
        <v>1</v>
      </c>
      <c r="F30" s="669">
        <v>15099</v>
      </c>
      <c r="G30" s="670">
        <v>15100</v>
      </c>
      <c r="H30" s="669">
        <v>247358</v>
      </c>
      <c r="I30" s="669">
        <v>262</v>
      </c>
      <c r="J30" s="669">
        <v>103</v>
      </c>
      <c r="K30" s="669">
        <v>247517</v>
      </c>
      <c r="L30" s="669">
        <v>194827</v>
      </c>
      <c r="M30" s="669">
        <v>52793</v>
      </c>
      <c r="N30" s="671">
        <v>247620</v>
      </c>
      <c r="O30" s="672">
        <v>201.76030821160236</v>
      </c>
      <c r="P30" s="672">
        <v>142.13755888259996</v>
      </c>
      <c r="Q30" s="672">
        <v>369.57671197411</v>
      </c>
      <c r="R30" s="672">
        <v>201.63662722594066</v>
      </c>
      <c r="S30" s="672">
        <v>165.90215250729446</v>
      </c>
      <c r="T30" s="672">
        <v>172.13530371107893</v>
      </c>
      <c r="U30" s="673">
        <v>201.71253880021837</v>
      </c>
    </row>
    <row r="31" spans="1:21" s="596" customFormat="1" ht="12.75">
      <c r="A31" s="675">
        <v>23</v>
      </c>
      <c r="B31" s="668" t="s">
        <v>326</v>
      </c>
      <c r="C31" s="669">
        <v>14938</v>
      </c>
      <c r="D31" s="669">
        <v>233</v>
      </c>
      <c r="E31" s="669">
        <v>87</v>
      </c>
      <c r="F31" s="669">
        <v>15084</v>
      </c>
      <c r="G31" s="670">
        <v>15171</v>
      </c>
      <c r="H31" s="669">
        <v>232417</v>
      </c>
      <c r="I31" s="669">
        <v>3624</v>
      </c>
      <c r="J31" s="669">
        <v>2687</v>
      </c>
      <c r="K31" s="669">
        <v>233354</v>
      </c>
      <c r="L31" s="669">
        <v>201155</v>
      </c>
      <c r="M31" s="669">
        <v>34886</v>
      </c>
      <c r="N31" s="671">
        <v>236041</v>
      </c>
      <c r="O31" s="672">
        <v>192.36145637892324</v>
      </c>
      <c r="P31" s="672">
        <v>178.72875549048317</v>
      </c>
      <c r="Q31" s="672">
        <v>229.3960645926843</v>
      </c>
      <c r="R31" s="672">
        <v>191.7076935325308</v>
      </c>
      <c r="S31" s="672">
        <v>168.23932045198774</v>
      </c>
      <c r="T31" s="672">
        <v>165.1740197468023</v>
      </c>
      <c r="U31" s="673">
        <v>192.1617783364895</v>
      </c>
    </row>
    <row r="32" spans="1:21" s="596" customFormat="1" ht="12.75">
      <c r="A32" s="675">
        <v>24</v>
      </c>
      <c r="B32" s="668" t="s">
        <v>327</v>
      </c>
      <c r="C32" s="669">
        <v>7186</v>
      </c>
      <c r="D32" s="669">
        <v>56</v>
      </c>
      <c r="E32" s="669">
        <v>8</v>
      </c>
      <c r="F32" s="669">
        <v>7234</v>
      </c>
      <c r="G32" s="670">
        <v>7242</v>
      </c>
      <c r="H32" s="669">
        <v>185987</v>
      </c>
      <c r="I32" s="669">
        <v>638</v>
      </c>
      <c r="J32" s="669">
        <v>594</v>
      </c>
      <c r="K32" s="669">
        <v>186031</v>
      </c>
      <c r="L32" s="669">
        <v>171542</v>
      </c>
      <c r="M32" s="669">
        <v>15083</v>
      </c>
      <c r="N32" s="671">
        <v>186625</v>
      </c>
      <c r="O32" s="672">
        <v>279.7848876794453</v>
      </c>
      <c r="P32" s="672">
        <v>213.9410040669378</v>
      </c>
      <c r="Q32" s="672">
        <v>317.07875298614425</v>
      </c>
      <c r="R32" s="672">
        <v>279.4588923252624</v>
      </c>
      <c r="S32" s="672">
        <v>261.9009550329828</v>
      </c>
      <c r="T32" s="672">
        <v>203.2014703532667</v>
      </c>
      <c r="U32" s="673">
        <v>279.5756605545578</v>
      </c>
    </row>
    <row r="33" spans="1:21" s="596" customFormat="1" ht="25.5">
      <c r="A33" s="675">
        <v>25</v>
      </c>
      <c r="B33" s="668" t="s">
        <v>328</v>
      </c>
      <c r="C33" s="669">
        <v>38745</v>
      </c>
      <c r="D33" s="669">
        <v>205</v>
      </c>
      <c r="E33" s="669">
        <v>48</v>
      </c>
      <c r="F33" s="669">
        <v>38902</v>
      </c>
      <c r="G33" s="670">
        <v>38950</v>
      </c>
      <c r="H33" s="669">
        <v>420824</v>
      </c>
      <c r="I33" s="669">
        <v>1889</v>
      </c>
      <c r="J33" s="669">
        <v>3676</v>
      </c>
      <c r="K33" s="669">
        <v>419037</v>
      </c>
      <c r="L33" s="669">
        <v>354870</v>
      </c>
      <c r="M33" s="669">
        <v>67843</v>
      </c>
      <c r="N33" s="671">
        <v>422713</v>
      </c>
      <c r="O33" s="672">
        <v>199.5159291790787</v>
      </c>
      <c r="P33" s="672">
        <v>154.99575858896395</v>
      </c>
      <c r="Q33" s="672">
        <v>331.7577851610152</v>
      </c>
      <c r="R33" s="672">
        <v>198.17412467777106</v>
      </c>
      <c r="S33" s="672">
        <v>170.9837945198747</v>
      </c>
      <c r="T33" s="672">
        <v>177.40205003753195</v>
      </c>
      <c r="U33" s="673">
        <v>199.3436606227953</v>
      </c>
    </row>
    <row r="34" spans="1:21" s="596" customFormat="1" ht="12.75">
      <c r="A34" s="675">
        <v>26</v>
      </c>
      <c r="B34" s="668" t="s">
        <v>329</v>
      </c>
      <c r="C34" s="669">
        <v>2423</v>
      </c>
      <c r="D34" s="669">
        <v>27</v>
      </c>
      <c r="E34" s="669">
        <v>5</v>
      </c>
      <c r="F34" s="669">
        <v>2445</v>
      </c>
      <c r="G34" s="670">
        <v>2450</v>
      </c>
      <c r="H34" s="669">
        <v>52679</v>
      </c>
      <c r="I34" s="669">
        <v>523</v>
      </c>
      <c r="J34" s="669">
        <v>62</v>
      </c>
      <c r="K34" s="669">
        <v>53140</v>
      </c>
      <c r="L34" s="669">
        <v>35628</v>
      </c>
      <c r="M34" s="669">
        <v>17574</v>
      </c>
      <c r="N34" s="671">
        <v>53202</v>
      </c>
      <c r="O34" s="672">
        <v>270.3357343233874</v>
      </c>
      <c r="P34" s="672">
        <v>221.0003678720445</v>
      </c>
      <c r="Q34" s="672">
        <v>429.30752079866886</v>
      </c>
      <c r="R34" s="672">
        <v>269.6628245062797</v>
      </c>
      <c r="S34" s="672">
        <v>197.20642144227838</v>
      </c>
      <c r="T34" s="672">
        <v>224.31404972468923</v>
      </c>
      <c r="U34" s="673">
        <v>269.8570423482704</v>
      </c>
    </row>
    <row r="35" spans="1:21" s="596" customFormat="1" ht="12.75">
      <c r="A35" s="675">
        <v>27</v>
      </c>
      <c r="B35" s="668" t="s">
        <v>330</v>
      </c>
      <c r="C35" s="669">
        <v>7709</v>
      </c>
      <c r="D35" s="669">
        <v>76</v>
      </c>
      <c r="E35" s="669">
        <v>7</v>
      </c>
      <c r="F35" s="669">
        <v>7778</v>
      </c>
      <c r="G35" s="670">
        <v>7785</v>
      </c>
      <c r="H35" s="669">
        <v>183878</v>
      </c>
      <c r="I35" s="669">
        <v>831</v>
      </c>
      <c r="J35" s="669">
        <v>817</v>
      </c>
      <c r="K35" s="669">
        <v>183892</v>
      </c>
      <c r="L35" s="669">
        <v>139986</v>
      </c>
      <c r="M35" s="669">
        <v>44723</v>
      </c>
      <c r="N35" s="671">
        <v>184709</v>
      </c>
      <c r="O35" s="672">
        <v>229.02811999233438</v>
      </c>
      <c r="P35" s="672">
        <v>256.57083079423114</v>
      </c>
      <c r="Q35" s="672">
        <v>335.34783049266514</v>
      </c>
      <c r="R35" s="672">
        <v>228.64034283989204</v>
      </c>
      <c r="S35" s="672">
        <v>184.02309673297503</v>
      </c>
      <c r="T35" s="672">
        <v>190.17163815108057</v>
      </c>
      <c r="U35" s="673">
        <v>229.13464132761263</v>
      </c>
    </row>
    <row r="36" spans="1:21" s="418" customFormat="1" ht="25.5">
      <c r="A36" s="675">
        <v>28</v>
      </c>
      <c r="B36" s="668" t="s">
        <v>331</v>
      </c>
      <c r="C36" s="669">
        <v>14962</v>
      </c>
      <c r="D36" s="669">
        <v>90</v>
      </c>
      <c r="E36" s="669">
        <v>9</v>
      </c>
      <c r="F36" s="669">
        <v>15043</v>
      </c>
      <c r="G36" s="670">
        <v>15052</v>
      </c>
      <c r="H36" s="669">
        <v>201779</v>
      </c>
      <c r="I36" s="669">
        <v>965</v>
      </c>
      <c r="J36" s="669">
        <v>108</v>
      </c>
      <c r="K36" s="669">
        <v>202636</v>
      </c>
      <c r="L36" s="669">
        <v>172674</v>
      </c>
      <c r="M36" s="669">
        <v>30070</v>
      </c>
      <c r="N36" s="671">
        <v>202744</v>
      </c>
      <c r="O36" s="672">
        <v>215.0559656456561</v>
      </c>
      <c r="P36" s="672">
        <v>192.40127042184832</v>
      </c>
      <c r="Q36" s="672">
        <v>212.77819027921407</v>
      </c>
      <c r="R36" s="672">
        <v>214.9740083241161</v>
      </c>
      <c r="S36" s="672">
        <v>187.14572893920717</v>
      </c>
      <c r="T36" s="672">
        <v>190.53779171372088</v>
      </c>
      <c r="U36" s="673">
        <v>214.9728688343216</v>
      </c>
    </row>
    <row r="37" spans="1:21" s="596" customFormat="1" ht="25.5">
      <c r="A37" s="675">
        <v>29</v>
      </c>
      <c r="B37" s="668" t="s">
        <v>332</v>
      </c>
      <c r="C37" s="669">
        <v>4710</v>
      </c>
      <c r="D37" s="669">
        <v>25</v>
      </c>
      <c r="E37" s="669">
        <v>2</v>
      </c>
      <c r="F37" s="669">
        <v>4733</v>
      </c>
      <c r="G37" s="670">
        <v>4735</v>
      </c>
      <c r="H37" s="669">
        <v>231650</v>
      </c>
      <c r="I37" s="669">
        <v>1053</v>
      </c>
      <c r="J37" s="669">
        <v>365</v>
      </c>
      <c r="K37" s="669">
        <v>232338</v>
      </c>
      <c r="L37" s="669">
        <v>191839</v>
      </c>
      <c r="M37" s="669">
        <v>40864</v>
      </c>
      <c r="N37" s="671">
        <v>232703</v>
      </c>
      <c r="O37" s="672">
        <v>271.79907758946115</v>
      </c>
      <c r="P37" s="672">
        <v>178.41288324369683</v>
      </c>
      <c r="Q37" s="672">
        <v>390.8476452148257</v>
      </c>
      <c r="R37" s="672">
        <v>271.2314272672653</v>
      </c>
      <c r="S37" s="672">
        <v>229.95240005243608</v>
      </c>
      <c r="T37" s="672">
        <v>241.58112752925476</v>
      </c>
      <c r="U37" s="673">
        <v>271.42804007856284</v>
      </c>
    </row>
    <row r="38" spans="1:21" s="596" customFormat="1" ht="12.75">
      <c r="A38" s="675">
        <v>30</v>
      </c>
      <c r="B38" s="668" t="s">
        <v>333</v>
      </c>
      <c r="C38" s="669">
        <v>1504</v>
      </c>
      <c r="D38" s="669">
        <v>74</v>
      </c>
      <c r="E38" s="669">
        <v>19</v>
      </c>
      <c r="F38" s="669">
        <v>1559</v>
      </c>
      <c r="G38" s="670">
        <v>1578</v>
      </c>
      <c r="H38" s="669">
        <v>69468</v>
      </c>
      <c r="I38" s="669">
        <v>7892</v>
      </c>
      <c r="J38" s="669">
        <v>8972</v>
      </c>
      <c r="K38" s="669">
        <v>68388</v>
      </c>
      <c r="L38" s="669">
        <v>70814</v>
      </c>
      <c r="M38" s="669">
        <v>6546</v>
      </c>
      <c r="N38" s="671">
        <v>77360</v>
      </c>
      <c r="O38" s="672">
        <v>326.8454742055955</v>
      </c>
      <c r="P38" s="672">
        <v>226.04472199161347</v>
      </c>
      <c r="Q38" s="672">
        <v>374.0079200259954</v>
      </c>
      <c r="R38" s="672">
        <v>308.5093353148997</v>
      </c>
      <c r="S38" s="672">
        <v>284.6037870503816</v>
      </c>
      <c r="T38" s="672">
        <v>357.44202054946766</v>
      </c>
      <c r="U38" s="673">
        <v>317.1887393181985</v>
      </c>
    </row>
    <row r="39" spans="1:21" s="596" customFormat="1" ht="12.75">
      <c r="A39" s="675">
        <v>31</v>
      </c>
      <c r="B39" s="668" t="s">
        <v>334</v>
      </c>
      <c r="C39" s="669">
        <v>25775</v>
      </c>
      <c r="D39" s="669">
        <v>40</v>
      </c>
      <c r="E39" s="669">
        <v>16</v>
      </c>
      <c r="F39" s="669">
        <v>25799</v>
      </c>
      <c r="G39" s="670">
        <v>25815</v>
      </c>
      <c r="H39" s="669">
        <v>188906</v>
      </c>
      <c r="I39" s="669">
        <v>275</v>
      </c>
      <c r="J39" s="669">
        <v>1923</v>
      </c>
      <c r="K39" s="669">
        <v>187258</v>
      </c>
      <c r="L39" s="669">
        <v>157915</v>
      </c>
      <c r="M39" s="669">
        <v>31266</v>
      </c>
      <c r="N39" s="671">
        <v>189181</v>
      </c>
      <c r="O39" s="672">
        <v>148.47728148891798</v>
      </c>
      <c r="P39" s="672">
        <v>281.1334622467771</v>
      </c>
      <c r="Q39" s="672">
        <v>212.827334178662</v>
      </c>
      <c r="R39" s="672">
        <v>147.93754732969626</v>
      </c>
      <c r="S39" s="672">
        <v>125.98870230925554</v>
      </c>
      <c r="T39" s="672">
        <v>139.56010296541845</v>
      </c>
      <c r="U39" s="673">
        <v>148.6457650400612</v>
      </c>
    </row>
    <row r="40" spans="1:21" s="596" customFormat="1" ht="12.75">
      <c r="A40" s="675">
        <v>32</v>
      </c>
      <c r="B40" s="668" t="s">
        <v>335</v>
      </c>
      <c r="C40" s="669">
        <v>8669</v>
      </c>
      <c r="D40" s="669">
        <v>125</v>
      </c>
      <c r="E40" s="669">
        <v>10</v>
      </c>
      <c r="F40" s="669">
        <v>8784</v>
      </c>
      <c r="G40" s="670">
        <v>8794</v>
      </c>
      <c r="H40" s="669">
        <v>77821</v>
      </c>
      <c r="I40" s="669">
        <v>874</v>
      </c>
      <c r="J40" s="669">
        <v>647</v>
      </c>
      <c r="K40" s="669">
        <v>78048</v>
      </c>
      <c r="L40" s="669">
        <v>52258</v>
      </c>
      <c r="M40" s="669">
        <v>26437</v>
      </c>
      <c r="N40" s="671">
        <v>78695</v>
      </c>
      <c r="O40" s="672">
        <v>162.70595682259332</v>
      </c>
      <c r="P40" s="672">
        <v>130.09987305976247</v>
      </c>
      <c r="Q40" s="672">
        <v>357.85676515537443</v>
      </c>
      <c r="R40" s="672">
        <v>160.8084345999938</v>
      </c>
      <c r="S40" s="672">
        <v>110.16000943529588</v>
      </c>
      <c r="T40" s="672">
        <v>160.13647586734777</v>
      </c>
      <c r="U40" s="673">
        <v>162.45982641959097</v>
      </c>
    </row>
    <row r="41" spans="1:21" s="596" customFormat="1" ht="12.75">
      <c r="A41" s="675">
        <v>33</v>
      </c>
      <c r="B41" s="668" t="s">
        <v>336</v>
      </c>
      <c r="C41" s="669">
        <v>20526</v>
      </c>
      <c r="D41" s="669">
        <v>457</v>
      </c>
      <c r="E41" s="669">
        <v>229</v>
      </c>
      <c r="F41" s="669">
        <v>20754</v>
      </c>
      <c r="G41" s="670">
        <v>20983</v>
      </c>
      <c r="H41" s="669">
        <v>148561</v>
      </c>
      <c r="I41" s="669">
        <v>8067</v>
      </c>
      <c r="J41" s="669">
        <v>13748</v>
      </c>
      <c r="K41" s="669">
        <v>142880</v>
      </c>
      <c r="L41" s="669">
        <v>134364</v>
      </c>
      <c r="M41" s="669">
        <v>22264</v>
      </c>
      <c r="N41" s="671">
        <v>156628</v>
      </c>
      <c r="O41" s="672">
        <v>237.816655902943</v>
      </c>
      <c r="P41" s="672">
        <v>225.733512415743</v>
      </c>
      <c r="Q41" s="672">
        <v>375.51736111352074</v>
      </c>
      <c r="R41" s="672">
        <v>222.04673319817374</v>
      </c>
      <c r="S41" s="672">
        <v>209.40202839035535</v>
      </c>
      <c r="T41" s="672">
        <v>191.51733888432216</v>
      </c>
      <c r="U41" s="673">
        <v>237.23791093753871</v>
      </c>
    </row>
    <row r="42" spans="1:21" s="596" customFormat="1" ht="25.5">
      <c r="A42" s="675">
        <v>35</v>
      </c>
      <c r="B42" s="668" t="s">
        <v>337</v>
      </c>
      <c r="C42" s="669">
        <v>9357</v>
      </c>
      <c r="D42" s="669">
        <v>645</v>
      </c>
      <c r="E42" s="669">
        <v>282</v>
      </c>
      <c r="F42" s="669">
        <v>9720</v>
      </c>
      <c r="G42" s="670">
        <v>10002</v>
      </c>
      <c r="H42" s="669">
        <v>93147</v>
      </c>
      <c r="I42" s="669">
        <v>19247</v>
      </c>
      <c r="J42" s="669">
        <v>9546</v>
      </c>
      <c r="K42" s="669">
        <v>102848</v>
      </c>
      <c r="L42" s="669">
        <v>102407</v>
      </c>
      <c r="M42" s="669">
        <v>9987</v>
      </c>
      <c r="N42" s="671">
        <v>112394</v>
      </c>
      <c r="O42" s="672">
        <v>257.37822727368257</v>
      </c>
      <c r="P42" s="672">
        <v>223.4068392211886</v>
      </c>
      <c r="Q42" s="672">
        <v>425.37109538991604</v>
      </c>
      <c r="R42" s="672">
        <v>236.3475511621688</v>
      </c>
      <c r="S42" s="672">
        <v>232.8558242560531</v>
      </c>
      <c r="T42" s="672">
        <v>208.94629217359392</v>
      </c>
      <c r="U42" s="673">
        <v>251.56830626199195</v>
      </c>
    </row>
    <row r="43" spans="1:21" s="596" customFormat="1" ht="12.75">
      <c r="A43" s="675">
        <v>36</v>
      </c>
      <c r="B43" s="668" t="s">
        <v>338</v>
      </c>
      <c r="C43" s="669">
        <v>588</v>
      </c>
      <c r="D43" s="669">
        <v>137</v>
      </c>
      <c r="E43" s="669">
        <v>194</v>
      </c>
      <c r="F43" s="669">
        <v>531</v>
      </c>
      <c r="G43" s="670">
        <v>725</v>
      </c>
      <c r="H43" s="669">
        <v>9075</v>
      </c>
      <c r="I43" s="669">
        <v>1571</v>
      </c>
      <c r="J43" s="669">
        <v>7132</v>
      </c>
      <c r="K43" s="669">
        <v>3514</v>
      </c>
      <c r="L43" s="669">
        <v>9759</v>
      </c>
      <c r="M43" s="669">
        <v>887</v>
      </c>
      <c r="N43" s="671">
        <v>10646</v>
      </c>
      <c r="O43" s="672">
        <v>324.26384551068384</v>
      </c>
      <c r="P43" s="672">
        <v>232.9507873054623</v>
      </c>
      <c r="Q43" s="672">
        <v>353.9782575646559</v>
      </c>
      <c r="R43" s="672">
        <v>220.18276191839954</v>
      </c>
      <c r="S43" s="672">
        <v>291.30158707066005</v>
      </c>
      <c r="T43" s="672">
        <v>248.3104075765929</v>
      </c>
      <c r="U43" s="673">
        <v>311.6874579389096</v>
      </c>
    </row>
    <row r="44" spans="1:21" s="596" customFormat="1" ht="12.75">
      <c r="A44" s="675">
        <v>37</v>
      </c>
      <c r="B44" s="668" t="s">
        <v>339</v>
      </c>
      <c r="C44" s="669">
        <v>405</v>
      </c>
      <c r="D44" s="669">
        <v>176</v>
      </c>
      <c r="E44" s="669">
        <v>128</v>
      </c>
      <c r="F44" s="669">
        <v>453</v>
      </c>
      <c r="G44" s="670">
        <v>581</v>
      </c>
      <c r="H44" s="669">
        <v>14809</v>
      </c>
      <c r="I44" s="669">
        <v>6840</v>
      </c>
      <c r="J44" s="669">
        <v>11251</v>
      </c>
      <c r="K44" s="669">
        <v>10398</v>
      </c>
      <c r="L44" s="669">
        <v>20134</v>
      </c>
      <c r="M44" s="669">
        <v>1515</v>
      </c>
      <c r="N44" s="671">
        <v>21649</v>
      </c>
      <c r="O44" s="672">
        <v>255.45903630112758</v>
      </c>
      <c r="P44" s="672">
        <v>262.86112794237386</v>
      </c>
      <c r="Q44" s="672">
        <v>266.489811611567</v>
      </c>
      <c r="R44" s="672">
        <v>247.82872972124818</v>
      </c>
      <c r="S44" s="672">
        <v>242.3906587191173</v>
      </c>
      <c r="T44" s="672">
        <v>224.11280408087032</v>
      </c>
      <c r="U44" s="673">
        <v>257.74149880866713</v>
      </c>
    </row>
    <row r="45" spans="1:21" s="596" customFormat="1" ht="25.5">
      <c r="A45" s="675">
        <v>38</v>
      </c>
      <c r="B45" s="668" t="s">
        <v>340</v>
      </c>
      <c r="C45" s="669">
        <v>4144</v>
      </c>
      <c r="D45" s="669">
        <v>326</v>
      </c>
      <c r="E45" s="669">
        <v>880</v>
      </c>
      <c r="F45" s="669">
        <v>3590</v>
      </c>
      <c r="G45" s="670">
        <v>4470</v>
      </c>
      <c r="H45" s="669">
        <v>79297</v>
      </c>
      <c r="I45" s="669">
        <v>6683</v>
      </c>
      <c r="J45" s="669">
        <v>46277</v>
      </c>
      <c r="K45" s="669">
        <v>39703</v>
      </c>
      <c r="L45" s="669">
        <v>76304</v>
      </c>
      <c r="M45" s="669">
        <v>9676</v>
      </c>
      <c r="N45" s="671">
        <v>85980</v>
      </c>
      <c r="O45" s="672">
        <v>227.85877103689828</v>
      </c>
      <c r="P45" s="672">
        <v>213.14637901195294</v>
      </c>
      <c r="Q45" s="672">
        <v>258.23321754902116</v>
      </c>
      <c r="R45" s="672">
        <v>187.06842850021766</v>
      </c>
      <c r="S45" s="672">
        <v>206.59406419091712</v>
      </c>
      <c r="T45" s="672">
        <v>186.14543680953645</v>
      </c>
      <c r="U45" s="673">
        <v>226.73771607278942</v>
      </c>
    </row>
    <row r="46" spans="1:21" s="596" customFormat="1" ht="12.75">
      <c r="A46" s="675">
        <v>39</v>
      </c>
      <c r="B46" s="668" t="s">
        <v>341</v>
      </c>
      <c r="C46" s="669">
        <v>97</v>
      </c>
      <c r="D46" s="669">
        <v>20</v>
      </c>
      <c r="E46" s="669">
        <v>39</v>
      </c>
      <c r="F46" s="669">
        <v>78</v>
      </c>
      <c r="G46" s="670">
        <v>117</v>
      </c>
      <c r="H46" s="669">
        <v>5215</v>
      </c>
      <c r="I46" s="669">
        <v>980</v>
      </c>
      <c r="J46" s="669">
        <v>5132</v>
      </c>
      <c r="K46" s="669">
        <v>1063</v>
      </c>
      <c r="L46" s="669">
        <v>5716</v>
      </c>
      <c r="M46" s="669">
        <v>479</v>
      </c>
      <c r="N46" s="671">
        <v>6195</v>
      </c>
      <c r="O46" s="672">
        <v>205.70281924444964</v>
      </c>
      <c r="P46" s="672">
        <v>232.36671877801282</v>
      </c>
      <c r="Q46" s="672">
        <v>208.06446928269398</v>
      </c>
      <c r="R46" s="672">
        <v>219.3311755195527</v>
      </c>
      <c r="S46" s="672">
        <v>194.7058694874163</v>
      </c>
      <c r="T46" s="672">
        <v>196.7276492869875</v>
      </c>
      <c r="U46" s="673">
        <v>209.99530073885938</v>
      </c>
    </row>
    <row r="47" spans="1:21" s="596" customFormat="1" ht="12.75">
      <c r="A47" s="675">
        <v>41</v>
      </c>
      <c r="B47" s="668" t="s">
        <v>342</v>
      </c>
      <c r="C47" s="669">
        <v>25636</v>
      </c>
      <c r="D47" s="669">
        <v>93547</v>
      </c>
      <c r="E47" s="669">
        <v>237</v>
      </c>
      <c r="F47" s="669">
        <v>118946</v>
      </c>
      <c r="G47" s="670">
        <v>119183</v>
      </c>
      <c r="H47" s="669">
        <v>108837</v>
      </c>
      <c r="I47" s="669">
        <v>885611</v>
      </c>
      <c r="J47" s="669">
        <v>6354</v>
      </c>
      <c r="K47" s="669">
        <v>988094</v>
      </c>
      <c r="L47" s="669">
        <v>934054</v>
      </c>
      <c r="M47" s="669">
        <v>60394</v>
      </c>
      <c r="N47" s="671">
        <v>994448</v>
      </c>
      <c r="O47" s="672">
        <v>156.4094435640204</v>
      </c>
      <c r="P47" s="672">
        <v>137.27819085956926</v>
      </c>
      <c r="Q47" s="672">
        <v>267.6414033773237</v>
      </c>
      <c r="R47" s="672">
        <v>138.54412132689507</v>
      </c>
      <c r="S47" s="672">
        <v>128.29797463463794</v>
      </c>
      <c r="T47" s="672">
        <v>150.9582004262835</v>
      </c>
      <c r="U47" s="673">
        <v>139.6831034127025</v>
      </c>
    </row>
    <row r="48" spans="1:21" s="596" customFormat="1" ht="12.75">
      <c r="A48" s="675">
        <v>42</v>
      </c>
      <c r="B48" s="668" t="s">
        <v>343</v>
      </c>
      <c r="C48" s="669">
        <v>6204</v>
      </c>
      <c r="D48" s="669">
        <v>6494</v>
      </c>
      <c r="E48" s="669">
        <v>1471</v>
      </c>
      <c r="F48" s="669">
        <v>11227</v>
      </c>
      <c r="G48" s="670">
        <v>12698</v>
      </c>
      <c r="H48" s="669">
        <v>108354</v>
      </c>
      <c r="I48" s="669">
        <v>215911</v>
      </c>
      <c r="J48" s="669">
        <v>58891</v>
      </c>
      <c r="K48" s="669">
        <v>265374</v>
      </c>
      <c r="L48" s="669">
        <v>304706</v>
      </c>
      <c r="M48" s="669">
        <v>19559</v>
      </c>
      <c r="N48" s="671">
        <v>324265</v>
      </c>
      <c r="O48" s="672">
        <v>264.3882158187653</v>
      </c>
      <c r="P48" s="672">
        <v>199.01947011394086</v>
      </c>
      <c r="Q48" s="672">
        <v>297.907954600884</v>
      </c>
      <c r="R48" s="672">
        <v>203.3023682430151</v>
      </c>
      <c r="S48" s="672">
        <v>208.6776587143532</v>
      </c>
      <c r="T48" s="672">
        <v>227.6314587377769</v>
      </c>
      <c r="U48" s="673">
        <v>223.37242384849603</v>
      </c>
    </row>
    <row r="49" spans="1:21" s="596" customFormat="1" ht="12.75">
      <c r="A49" s="675">
        <v>43</v>
      </c>
      <c r="B49" s="668" t="s">
        <v>344</v>
      </c>
      <c r="C49" s="669">
        <v>55473</v>
      </c>
      <c r="D49" s="669">
        <v>3977</v>
      </c>
      <c r="E49" s="669">
        <v>454</v>
      </c>
      <c r="F49" s="669">
        <v>58996</v>
      </c>
      <c r="G49" s="670">
        <v>59450</v>
      </c>
      <c r="H49" s="669">
        <v>251401</v>
      </c>
      <c r="I49" s="669">
        <v>41890</v>
      </c>
      <c r="J49" s="669">
        <v>14744</v>
      </c>
      <c r="K49" s="669">
        <v>278547</v>
      </c>
      <c r="L49" s="669">
        <v>253521</v>
      </c>
      <c r="M49" s="669">
        <v>39770</v>
      </c>
      <c r="N49" s="671">
        <v>293291</v>
      </c>
      <c r="O49" s="672">
        <v>147.19332001321325</v>
      </c>
      <c r="P49" s="672">
        <v>174.08466625696286</v>
      </c>
      <c r="Q49" s="672">
        <v>255.37403360677808</v>
      </c>
      <c r="R49" s="672">
        <v>144.3280675429607</v>
      </c>
      <c r="S49" s="672">
        <v>130.50000036462544</v>
      </c>
      <c r="T49" s="672">
        <v>140.29560179818208</v>
      </c>
      <c r="U49" s="673">
        <v>150.8809861954514</v>
      </c>
    </row>
    <row r="50" spans="1:21" s="596" customFormat="1" ht="25.5">
      <c r="A50" s="675">
        <v>45</v>
      </c>
      <c r="B50" s="668" t="s">
        <v>345</v>
      </c>
      <c r="C50" s="669">
        <v>68233</v>
      </c>
      <c r="D50" s="669">
        <v>221</v>
      </c>
      <c r="E50" s="669">
        <v>150</v>
      </c>
      <c r="F50" s="669">
        <v>68304</v>
      </c>
      <c r="G50" s="670">
        <v>68454</v>
      </c>
      <c r="H50" s="669">
        <v>242643</v>
      </c>
      <c r="I50" s="669">
        <v>2883</v>
      </c>
      <c r="J50" s="669">
        <v>7091</v>
      </c>
      <c r="K50" s="669">
        <v>238435</v>
      </c>
      <c r="L50" s="669">
        <v>199441</v>
      </c>
      <c r="M50" s="669">
        <v>46085</v>
      </c>
      <c r="N50" s="671">
        <v>245526</v>
      </c>
      <c r="O50" s="672">
        <v>169.42805115111955</v>
      </c>
      <c r="P50" s="672">
        <v>236.50581993125422</v>
      </c>
      <c r="Q50" s="672">
        <v>370.850148085647</v>
      </c>
      <c r="R50" s="672">
        <v>163.75460238794963</v>
      </c>
      <c r="S50" s="672">
        <v>140.38346590053214</v>
      </c>
      <c r="T50" s="672">
        <v>163.11347817012498</v>
      </c>
      <c r="U50" s="673">
        <v>170.21925748163457</v>
      </c>
    </row>
    <row r="51" spans="1:21" s="596" customFormat="1" ht="25.5">
      <c r="A51" s="675">
        <v>46</v>
      </c>
      <c r="B51" s="668" t="s">
        <v>346</v>
      </c>
      <c r="C51" s="669">
        <v>154938</v>
      </c>
      <c r="D51" s="669">
        <v>924</v>
      </c>
      <c r="E51" s="669">
        <v>26</v>
      </c>
      <c r="F51" s="669">
        <v>155836</v>
      </c>
      <c r="G51" s="670">
        <v>155862</v>
      </c>
      <c r="H51" s="669">
        <v>775952</v>
      </c>
      <c r="I51" s="669">
        <v>5019</v>
      </c>
      <c r="J51" s="669">
        <v>268</v>
      </c>
      <c r="K51" s="669">
        <v>780703</v>
      </c>
      <c r="L51" s="669">
        <v>544773</v>
      </c>
      <c r="M51" s="669">
        <v>236198</v>
      </c>
      <c r="N51" s="671">
        <v>780971</v>
      </c>
      <c r="O51" s="672">
        <v>186.82340676399548</v>
      </c>
      <c r="P51" s="672">
        <v>156.44354406130267</v>
      </c>
      <c r="Q51" s="672">
        <v>313.8022035636457</v>
      </c>
      <c r="R51" s="672">
        <v>186.6155589869129</v>
      </c>
      <c r="S51" s="672">
        <v>132.62101861598393</v>
      </c>
      <c r="T51" s="672">
        <v>182.9868068126421</v>
      </c>
      <c r="U51" s="673">
        <v>186.66240959712601</v>
      </c>
    </row>
    <row r="52" spans="1:21" s="596" customFormat="1" ht="25.5">
      <c r="A52" s="675">
        <v>47</v>
      </c>
      <c r="B52" s="668" t="s">
        <v>347</v>
      </c>
      <c r="C52" s="669">
        <v>360604</v>
      </c>
      <c r="D52" s="669">
        <v>680</v>
      </c>
      <c r="E52" s="669">
        <v>192</v>
      </c>
      <c r="F52" s="669">
        <v>361092</v>
      </c>
      <c r="G52" s="670">
        <v>361284</v>
      </c>
      <c r="H52" s="669">
        <v>1453702</v>
      </c>
      <c r="I52" s="669">
        <v>3410</v>
      </c>
      <c r="J52" s="669">
        <v>2013</v>
      </c>
      <c r="K52" s="669">
        <v>1455099</v>
      </c>
      <c r="L52" s="669">
        <v>857305</v>
      </c>
      <c r="M52" s="669">
        <v>599807</v>
      </c>
      <c r="N52" s="671">
        <v>1457112</v>
      </c>
      <c r="O52" s="672">
        <v>158.94061650712317</v>
      </c>
      <c r="P52" s="672">
        <v>141.8898777801091</v>
      </c>
      <c r="Q52" s="672">
        <v>179.78777706139408</v>
      </c>
      <c r="R52" s="672">
        <v>158.8760886090093</v>
      </c>
      <c r="S52" s="672">
        <v>96.16345501845764</v>
      </c>
      <c r="T52" s="672">
        <v>156.43116165557566</v>
      </c>
      <c r="U52" s="673">
        <v>158.9066190328009</v>
      </c>
    </row>
    <row r="53" spans="1:21" s="676" customFormat="1" ht="12.75">
      <c r="A53" s="675">
        <v>49</v>
      </c>
      <c r="B53" s="668" t="s">
        <v>348</v>
      </c>
      <c r="C53" s="669">
        <v>144165</v>
      </c>
      <c r="D53" s="669">
        <v>7482</v>
      </c>
      <c r="E53" s="669">
        <v>724</v>
      </c>
      <c r="F53" s="669">
        <v>150923</v>
      </c>
      <c r="G53" s="670">
        <v>151647</v>
      </c>
      <c r="H53" s="669">
        <v>530131</v>
      </c>
      <c r="I53" s="669">
        <v>72319</v>
      </c>
      <c r="J53" s="669">
        <v>32921</v>
      </c>
      <c r="K53" s="669">
        <v>569529</v>
      </c>
      <c r="L53" s="669">
        <v>539808</v>
      </c>
      <c r="M53" s="669">
        <v>62642</v>
      </c>
      <c r="N53" s="671">
        <v>602450</v>
      </c>
      <c r="O53" s="672">
        <v>154.0157138951859</v>
      </c>
      <c r="P53" s="672">
        <v>200.38784407034814</v>
      </c>
      <c r="Q53" s="672">
        <v>300.30366515726683</v>
      </c>
      <c r="R53" s="672">
        <v>147.6557228737414</v>
      </c>
      <c r="S53" s="672">
        <v>143.04888541525304</v>
      </c>
      <c r="T53" s="672">
        <v>154.3855955479526</v>
      </c>
      <c r="U53" s="673">
        <v>158.04700494890758</v>
      </c>
    </row>
    <row r="54" spans="1:21" s="596" customFormat="1" ht="12.75">
      <c r="A54" s="675">
        <v>50</v>
      </c>
      <c r="B54" s="668" t="s">
        <v>349</v>
      </c>
      <c r="C54" s="669">
        <v>3701</v>
      </c>
      <c r="D54" s="669">
        <v>53</v>
      </c>
      <c r="E54" s="669">
        <v>19</v>
      </c>
      <c r="F54" s="669">
        <v>3735</v>
      </c>
      <c r="G54" s="670">
        <v>3754</v>
      </c>
      <c r="H54" s="669">
        <v>19946</v>
      </c>
      <c r="I54" s="669">
        <v>625</v>
      </c>
      <c r="J54" s="669">
        <v>778</v>
      </c>
      <c r="K54" s="669">
        <v>19793</v>
      </c>
      <c r="L54" s="669">
        <v>18017</v>
      </c>
      <c r="M54" s="669">
        <v>2554</v>
      </c>
      <c r="N54" s="671">
        <v>20571</v>
      </c>
      <c r="O54" s="672">
        <v>298.2787448204585</v>
      </c>
      <c r="P54" s="672">
        <v>267.0635109424832</v>
      </c>
      <c r="Q54" s="672">
        <v>312.58435062076256</v>
      </c>
      <c r="R54" s="672">
        <v>296.5618122837287</v>
      </c>
      <c r="S54" s="672">
        <v>269.43164740464977</v>
      </c>
      <c r="T54" s="672">
        <v>223.41709815015034</v>
      </c>
      <c r="U54" s="673">
        <v>297.23253211820753</v>
      </c>
    </row>
    <row r="55" spans="1:21" s="596" customFormat="1" ht="12.75">
      <c r="A55" s="675">
        <v>51</v>
      </c>
      <c r="B55" s="668" t="s">
        <v>350</v>
      </c>
      <c r="C55" s="669">
        <v>352</v>
      </c>
      <c r="D55" s="669">
        <v>5</v>
      </c>
      <c r="E55" s="669">
        <v>5</v>
      </c>
      <c r="F55" s="669">
        <v>352</v>
      </c>
      <c r="G55" s="670">
        <v>357</v>
      </c>
      <c r="H55" s="669">
        <v>28932</v>
      </c>
      <c r="I55" s="669">
        <v>34</v>
      </c>
      <c r="J55" s="669">
        <v>105</v>
      </c>
      <c r="K55" s="669">
        <v>28861</v>
      </c>
      <c r="L55" s="669">
        <v>16221</v>
      </c>
      <c r="M55" s="669">
        <v>12745</v>
      </c>
      <c r="N55" s="671">
        <v>28966</v>
      </c>
      <c r="O55" s="672">
        <v>478.9388565485173</v>
      </c>
      <c r="P55" s="672">
        <v>331.5057894736842</v>
      </c>
      <c r="Q55" s="672">
        <v>719.9729964934651</v>
      </c>
      <c r="R55" s="672">
        <v>477.8456940889088</v>
      </c>
      <c r="S55" s="672">
        <v>305.0907516285767</v>
      </c>
      <c r="T55" s="672">
        <v>401.2912793723091</v>
      </c>
      <c r="U55" s="673">
        <v>478.7983247044482</v>
      </c>
    </row>
    <row r="56" spans="1:21" s="596" customFormat="1" ht="12.75">
      <c r="A56" s="675">
        <v>52</v>
      </c>
      <c r="B56" s="668" t="s">
        <v>351</v>
      </c>
      <c r="C56" s="669">
        <v>19492</v>
      </c>
      <c r="D56" s="669">
        <v>925</v>
      </c>
      <c r="E56" s="669">
        <v>626</v>
      </c>
      <c r="F56" s="669">
        <v>19791</v>
      </c>
      <c r="G56" s="670">
        <v>20417</v>
      </c>
      <c r="H56" s="669">
        <v>269837</v>
      </c>
      <c r="I56" s="669">
        <v>25232</v>
      </c>
      <c r="J56" s="669">
        <v>8948</v>
      </c>
      <c r="K56" s="669">
        <v>286121</v>
      </c>
      <c r="L56" s="669">
        <v>232776</v>
      </c>
      <c r="M56" s="669">
        <v>62293</v>
      </c>
      <c r="N56" s="671">
        <v>295069</v>
      </c>
      <c r="O56" s="672">
        <v>219.15775418266114</v>
      </c>
      <c r="P56" s="672">
        <v>173.9765619945378</v>
      </c>
      <c r="Q56" s="672">
        <v>364.5866632696227</v>
      </c>
      <c r="R56" s="672">
        <v>210.6085903757369</v>
      </c>
      <c r="S56" s="672">
        <v>174.6745344569261</v>
      </c>
      <c r="T56" s="672">
        <v>205.3129519459623</v>
      </c>
      <c r="U56" s="673">
        <v>215.75660140062084</v>
      </c>
    </row>
    <row r="57" spans="1:21" s="596" customFormat="1" ht="12.75">
      <c r="A57" s="675">
        <v>53</v>
      </c>
      <c r="B57" s="668" t="s">
        <v>352</v>
      </c>
      <c r="C57" s="669">
        <v>6244</v>
      </c>
      <c r="D57" s="669">
        <v>126</v>
      </c>
      <c r="E57" s="669">
        <v>109</v>
      </c>
      <c r="F57" s="669">
        <v>6261</v>
      </c>
      <c r="G57" s="670">
        <v>6370</v>
      </c>
      <c r="H57" s="669">
        <v>59487</v>
      </c>
      <c r="I57" s="669">
        <v>14480</v>
      </c>
      <c r="J57" s="669">
        <v>8943</v>
      </c>
      <c r="K57" s="669">
        <v>65024</v>
      </c>
      <c r="L57" s="669">
        <v>57635</v>
      </c>
      <c r="M57" s="669">
        <v>16332</v>
      </c>
      <c r="N57" s="671">
        <v>73967</v>
      </c>
      <c r="O57" s="672">
        <v>185.65731881637922</v>
      </c>
      <c r="P57" s="672">
        <v>167.77300073453142</v>
      </c>
      <c r="Q57" s="672">
        <v>259.6702611431818</v>
      </c>
      <c r="R57" s="672">
        <v>170.0972258943429</v>
      </c>
      <c r="S57" s="672">
        <v>140.42009287645587</v>
      </c>
      <c r="T57" s="672">
        <v>190.41751105283507</v>
      </c>
      <c r="U57" s="673">
        <v>181.88819113440124</v>
      </c>
    </row>
    <row r="58" spans="1:21" s="596" customFormat="1" ht="12.75">
      <c r="A58" s="675">
        <v>55</v>
      </c>
      <c r="B58" s="668" t="s">
        <v>353</v>
      </c>
      <c r="C58" s="669">
        <v>21630</v>
      </c>
      <c r="D58" s="669">
        <v>225</v>
      </c>
      <c r="E58" s="669">
        <v>453</v>
      </c>
      <c r="F58" s="669">
        <v>21402</v>
      </c>
      <c r="G58" s="670">
        <v>21855</v>
      </c>
      <c r="H58" s="669">
        <v>436002</v>
      </c>
      <c r="I58" s="669">
        <v>2572</v>
      </c>
      <c r="J58" s="669">
        <v>30072</v>
      </c>
      <c r="K58" s="669">
        <v>408502</v>
      </c>
      <c r="L58" s="669">
        <v>287617</v>
      </c>
      <c r="M58" s="669">
        <v>150957</v>
      </c>
      <c r="N58" s="671">
        <v>438574</v>
      </c>
      <c r="O58" s="672">
        <v>188.8925325850383</v>
      </c>
      <c r="P58" s="672">
        <v>164.88334791887368</v>
      </c>
      <c r="Q58" s="672">
        <v>210.84715100513316</v>
      </c>
      <c r="R58" s="672">
        <v>186.80260055043476</v>
      </c>
      <c r="S58" s="672">
        <v>127.47225933712623</v>
      </c>
      <c r="T58" s="672">
        <v>178.05066029604637</v>
      </c>
      <c r="U58" s="673">
        <v>188.75002172215218</v>
      </c>
    </row>
    <row r="59" spans="1:21" s="596" customFormat="1" ht="12.75">
      <c r="A59" s="675">
        <v>56</v>
      </c>
      <c r="B59" s="668" t="s">
        <v>354</v>
      </c>
      <c r="C59" s="669">
        <v>123371</v>
      </c>
      <c r="D59" s="669">
        <v>5150</v>
      </c>
      <c r="E59" s="669">
        <v>726</v>
      </c>
      <c r="F59" s="669">
        <v>127795</v>
      </c>
      <c r="G59" s="670">
        <v>128521</v>
      </c>
      <c r="H59" s="669">
        <v>658621</v>
      </c>
      <c r="I59" s="669">
        <v>59965</v>
      </c>
      <c r="J59" s="669">
        <v>13324</v>
      </c>
      <c r="K59" s="669">
        <v>705262</v>
      </c>
      <c r="L59" s="669">
        <v>485888</v>
      </c>
      <c r="M59" s="669">
        <v>232698</v>
      </c>
      <c r="N59" s="671">
        <v>718586</v>
      </c>
      <c r="O59" s="672">
        <v>142.30086765949335</v>
      </c>
      <c r="P59" s="672">
        <v>152.58443919319836</v>
      </c>
      <c r="Q59" s="672">
        <v>221.236374938199</v>
      </c>
      <c r="R59" s="672">
        <v>141.46544484703628</v>
      </c>
      <c r="S59" s="672">
        <v>99.93294909949881</v>
      </c>
      <c r="T59" s="672">
        <v>139.07024526866962</v>
      </c>
      <c r="U59" s="673">
        <v>143.18752335042078</v>
      </c>
    </row>
    <row r="60" spans="1:21" s="596" customFormat="1" ht="12.75">
      <c r="A60" s="675">
        <v>58</v>
      </c>
      <c r="B60" s="668" t="s">
        <v>355</v>
      </c>
      <c r="C60" s="669">
        <v>2962</v>
      </c>
      <c r="D60" s="669">
        <v>7</v>
      </c>
      <c r="E60" s="669">
        <v>10</v>
      </c>
      <c r="F60" s="669">
        <v>2959</v>
      </c>
      <c r="G60" s="670">
        <v>2969</v>
      </c>
      <c r="H60" s="669">
        <v>25041</v>
      </c>
      <c r="I60" s="669">
        <v>17</v>
      </c>
      <c r="J60" s="669">
        <v>56</v>
      </c>
      <c r="K60" s="669">
        <v>25002</v>
      </c>
      <c r="L60" s="669">
        <v>15284</v>
      </c>
      <c r="M60" s="669">
        <v>9774</v>
      </c>
      <c r="N60" s="671">
        <v>25058</v>
      </c>
      <c r="O60" s="672">
        <v>225.51992106294625</v>
      </c>
      <c r="P60" s="672">
        <v>127.71319727891158</v>
      </c>
      <c r="Q60" s="672">
        <v>303.9729146757679</v>
      </c>
      <c r="R60" s="672">
        <v>225.25806348207112</v>
      </c>
      <c r="S60" s="672">
        <v>143.50274273673773</v>
      </c>
      <c r="T60" s="672">
        <v>209.08549651281447</v>
      </c>
      <c r="U60" s="673">
        <v>225.44863901834407</v>
      </c>
    </row>
    <row r="61" spans="1:21" s="596" customFormat="1" ht="25.5">
      <c r="A61" s="675">
        <v>59</v>
      </c>
      <c r="B61" s="668" t="s">
        <v>356</v>
      </c>
      <c r="C61" s="669">
        <v>2472</v>
      </c>
      <c r="D61" s="669">
        <v>10</v>
      </c>
      <c r="E61" s="669">
        <v>3</v>
      </c>
      <c r="F61" s="669">
        <v>2479</v>
      </c>
      <c r="G61" s="670">
        <v>2482</v>
      </c>
      <c r="H61" s="669">
        <v>18975</v>
      </c>
      <c r="I61" s="669">
        <v>209</v>
      </c>
      <c r="J61" s="669">
        <v>190</v>
      </c>
      <c r="K61" s="669">
        <v>18994</v>
      </c>
      <c r="L61" s="669">
        <v>12605</v>
      </c>
      <c r="M61" s="669">
        <v>6579</v>
      </c>
      <c r="N61" s="671">
        <v>19184</v>
      </c>
      <c r="O61" s="672">
        <v>194.88187247756233</v>
      </c>
      <c r="P61" s="672">
        <v>224.67118446601938</v>
      </c>
      <c r="Q61" s="672">
        <v>233.02167840152234</v>
      </c>
      <c r="R61" s="672">
        <v>194.80271635426536</v>
      </c>
      <c r="S61" s="672">
        <v>125.01648815280464</v>
      </c>
      <c r="T61" s="672">
        <v>194.7946072263782</v>
      </c>
      <c r="U61" s="673">
        <v>195.29821788773538</v>
      </c>
    </row>
    <row r="62" spans="1:21" s="596" customFormat="1" ht="12.75">
      <c r="A62" s="675">
        <v>60</v>
      </c>
      <c r="B62" s="668" t="s">
        <v>357</v>
      </c>
      <c r="C62" s="669">
        <v>754</v>
      </c>
      <c r="D62" s="669">
        <v>1</v>
      </c>
      <c r="E62" s="669">
        <v>4</v>
      </c>
      <c r="F62" s="669">
        <v>751</v>
      </c>
      <c r="G62" s="670">
        <v>755</v>
      </c>
      <c r="H62" s="669">
        <v>11655</v>
      </c>
      <c r="I62" s="669">
        <v>17</v>
      </c>
      <c r="J62" s="669">
        <v>77</v>
      </c>
      <c r="K62" s="669">
        <v>11595</v>
      </c>
      <c r="L62" s="669">
        <v>7954</v>
      </c>
      <c r="M62" s="669">
        <v>3718</v>
      </c>
      <c r="N62" s="671">
        <v>11672</v>
      </c>
      <c r="O62" s="672">
        <v>272.12237627255837</v>
      </c>
      <c r="P62" s="672">
        <v>248.4601</v>
      </c>
      <c r="Q62" s="672">
        <v>264.93976274165203</v>
      </c>
      <c r="R62" s="672">
        <v>272.1380963568587</v>
      </c>
      <c r="S62" s="672">
        <v>187.72725201410304</v>
      </c>
      <c r="T62" s="672">
        <v>267.0963318973058</v>
      </c>
      <c r="U62" s="673">
        <v>272.08152049671423</v>
      </c>
    </row>
    <row r="63" spans="1:21" s="596" customFormat="1" ht="12.75">
      <c r="A63" s="675">
        <v>61</v>
      </c>
      <c r="B63" s="668" t="s">
        <v>358</v>
      </c>
      <c r="C63" s="669">
        <v>2993</v>
      </c>
      <c r="D63" s="669">
        <v>28</v>
      </c>
      <c r="E63" s="669">
        <v>35</v>
      </c>
      <c r="F63" s="669">
        <v>2986</v>
      </c>
      <c r="G63" s="670">
        <v>3021</v>
      </c>
      <c r="H63" s="669">
        <v>30037</v>
      </c>
      <c r="I63" s="669">
        <v>741</v>
      </c>
      <c r="J63" s="669">
        <v>1949</v>
      </c>
      <c r="K63" s="669">
        <v>28829</v>
      </c>
      <c r="L63" s="669">
        <v>20028</v>
      </c>
      <c r="M63" s="669">
        <v>10750</v>
      </c>
      <c r="N63" s="671">
        <v>30778</v>
      </c>
      <c r="O63" s="672">
        <v>322.9972917035224</v>
      </c>
      <c r="P63" s="672">
        <v>154.59185648518815</v>
      </c>
      <c r="Q63" s="672">
        <v>527.42975802546</v>
      </c>
      <c r="R63" s="672">
        <v>303.43297738071925</v>
      </c>
      <c r="S63" s="672">
        <v>224.64546450223511</v>
      </c>
      <c r="T63" s="672">
        <v>275.7558079308374</v>
      </c>
      <c r="U63" s="673">
        <v>318.96186802131496</v>
      </c>
    </row>
    <row r="64" spans="1:21" s="596" customFormat="1" ht="12.75">
      <c r="A64" s="675">
        <v>62</v>
      </c>
      <c r="B64" s="668" t="s">
        <v>359</v>
      </c>
      <c r="C64" s="669">
        <v>12820</v>
      </c>
      <c r="D64" s="669">
        <v>592</v>
      </c>
      <c r="E64" s="669">
        <v>70</v>
      </c>
      <c r="F64" s="669">
        <v>13342</v>
      </c>
      <c r="G64" s="670">
        <v>13412</v>
      </c>
      <c r="H64" s="669">
        <v>122588</v>
      </c>
      <c r="I64" s="669">
        <v>3381</v>
      </c>
      <c r="J64" s="669">
        <v>2408</v>
      </c>
      <c r="K64" s="669">
        <v>123561</v>
      </c>
      <c r="L64" s="669">
        <v>82592</v>
      </c>
      <c r="M64" s="669">
        <v>43377</v>
      </c>
      <c r="N64" s="671">
        <v>125969</v>
      </c>
      <c r="O64" s="672">
        <v>379.42957593471954</v>
      </c>
      <c r="P64" s="672">
        <v>230.39304807278603</v>
      </c>
      <c r="Q64" s="672">
        <v>514.1888564077917</v>
      </c>
      <c r="R64" s="672">
        <v>372.45141514027006</v>
      </c>
      <c r="S64" s="672">
        <v>267.13447183094536</v>
      </c>
      <c r="T64" s="672">
        <v>319.7366791940597</v>
      </c>
      <c r="U64" s="673">
        <v>375.3392256778879</v>
      </c>
    </row>
    <row r="65" spans="1:21" s="596" customFormat="1" ht="12.75">
      <c r="A65" s="675">
        <v>63</v>
      </c>
      <c r="B65" s="668" t="s">
        <v>360</v>
      </c>
      <c r="C65" s="669">
        <v>1601</v>
      </c>
      <c r="D65" s="669">
        <v>27</v>
      </c>
      <c r="E65" s="669">
        <v>81</v>
      </c>
      <c r="F65" s="669">
        <v>1547</v>
      </c>
      <c r="G65" s="670">
        <v>1628</v>
      </c>
      <c r="H65" s="669">
        <v>19206</v>
      </c>
      <c r="I65" s="669">
        <v>1141</v>
      </c>
      <c r="J65" s="669">
        <v>2003</v>
      </c>
      <c r="K65" s="669">
        <v>18344</v>
      </c>
      <c r="L65" s="669">
        <v>11919</v>
      </c>
      <c r="M65" s="669">
        <v>8428</v>
      </c>
      <c r="N65" s="671">
        <v>20347</v>
      </c>
      <c r="O65" s="672">
        <v>343.911871069601</v>
      </c>
      <c r="P65" s="672">
        <v>229.8131073997318</v>
      </c>
      <c r="Q65" s="672">
        <v>271.3501401343256</v>
      </c>
      <c r="R65" s="672">
        <v>344.4560402563602</v>
      </c>
      <c r="S65" s="672">
        <v>213.4908373740533</v>
      </c>
      <c r="T65" s="672">
        <v>295.7506381900986</v>
      </c>
      <c r="U65" s="673">
        <v>336.7281675630765</v>
      </c>
    </row>
    <row r="66" spans="1:21" s="596" customFormat="1" ht="25.5">
      <c r="A66" s="675">
        <v>64</v>
      </c>
      <c r="B66" s="668" t="s">
        <v>361</v>
      </c>
      <c r="C66" s="669">
        <v>6981</v>
      </c>
      <c r="D66" s="669">
        <v>10</v>
      </c>
      <c r="E66" s="669">
        <v>117</v>
      </c>
      <c r="F66" s="669">
        <v>6874</v>
      </c>
      <c r="G66" s="670">
        <v>6991</v>
      </c>
      <c r="H66" s="669">
        <v>86836</v>
      </c>
      <c r="I66" s="669">
        <v>70</v>
      </c>
      <c r="J66" s="669">
        <v>2604</v>
      </c>
      <c r="K66" s="669">
        <v>84302</v>
      </c>
      <c r="L66" s="669">
        <v>48606</v>
      </c>
      <c r="M66" s="669">
        <v>38300</v>
      </c>
      <c r="N66" s="671">
        <v>86906</v>
      </c>
      <c r="O66" s="672">
        <v>414.72651060575294</v>
      </c>
      <c r="P66" s="672">
        <v>175.04101066816395</v>
      </c>
      <c r="Q66" s="672">
        <v>551.0450659527739</v>
      </c>
      <c r="R66" s="672">
        <v>410.28205044064106</v>
      </c>
      <c r="S66" s="672">
        <v>253.36761470236777</v>
      </c>
      <c r="T66" s="672">
        <v>369.5077683381401</v>
      </c>
      <c r="U66" s="673">
        <v>414.5579927307696</v>
      </c>
    </row>
    <row r="67" spans="1:21" s="596" customFormat="1" ht="25.5">
      <c r="A67" s="675">
        <v>65</v>
      </c>
      <c r="B67" s="668" t="s">
        <v>362</v>
      </c>
      <c r="C67" s="669">
        <v>3463</v>
      </c>
      <c r="D67" s="669">
        <v>3</v>
      </c>
      <c r="E67" s="669">
        <v>3</v>
      </c>
      <c r="F67" s="669">
        <v>3463</v>
      </c>
      <c r="G67" s="670">
        <v>3466</v>
      </c>
      <c r="H67" s="669">
        <v>24654</v>
      </c>
      <c r="I67" s="669">
        <v>6</v>
      </c>
      <c r="J67" s="669">
        <v>57</v>
      </c>
      <c r="K67" s="669">
        <v>24603</v>
      </c>
      <c r="L67" s="669">
        <v>10932</v>
      </c>
      <c r="M67" s="669">
        <v>13728</v>
      </c>
      <c r="N67" s="671">
        <v>24660</v>
      </c>
      <c r="O67" s="672">
        <v>307.7018868130307</v>
      </c>
      <c r="P67" s="672">
        <v>119.25</v>
      </c>
      <c r="Q67" s="672">
        <v>330.48031194820487</v>
      </c>
      <c r="R67" s="672">
        <v>307.59744418461503</v>
      </c>
      <c r="S67" s="672">
        <v>150.95155156113034</v>
      </c>
      <c r="T67" s="672">
        <v>283.7735600657828</v>
      </c>
      <c r="U67" s="673">
        <v>307.6532210660419</v>
      </c>
    </row>
    <row r="68" spans="1:21" s="596" customFormat="1" ht="25.5">
      <c r="A68" s="675">
        <v>66</v>
      </c>
      <c r="B68" s="668" t="s">
        <v>363</v>
      </c>
      <c r="C68" s="669">
        <v>13553</v>
      </c>
      <c r="D68" s="669">
        <v>10</v>
      </c>
      <c r="E68" s="669">
        <v>11</v>
      </c>
      <c r="F68" s="669">
        <v>13552</v>
      </c>
      <c r="G68" s="670">
        <v>13563</v>
      </c>
      <c r="H68" s="669">
        <v>56308</v>
      </c>
      <c r="I68" s="669">
        <v>28</v>
      </c>
      <c r="J68" s="669">
        <v>1049</v>
      </c>
      <c r="K68" s="669">
        <v>55287</v>
      </c>
      <c r="L68" s="669">
        <v>27442</v>
      </c>
      <c r="M68" s="669">
        <v>28894</v>
      </c>
      <c r="N68" s="671">
        <v>56336</v>
      </c>
      <c r="O68" s="672">
        <v>241.8309298815229</v>
      </c>
      <c r="P68" s="672">
        <v>126.15478527607361</v>
      </c>
      <c r="Q68" s="672">
        <v>338.4179428218305</v>
      </c>
      <c r="R68" s="672">
        <v>239.81382075161162</v>
      </c>
      <c r="S68" s="672">
        <v>131.92221383577183</v>
      </c>
      <c r="T68" s="672">
        <v>216.78252328486616</v>
      </c>
      <c r="U68" s="673">
        <v>241.77009570748817</v>
      </c>
    </row>
    <row r="69" spans="1:21" s="596" customFormat="1" ht="12.75">
      <c r="A69" s="675">
        <v>68</v>
      </c>
      <c r="B69" s="668" t="s">
        <v>364</v>
      </c>
      <c r="C69" s="669">
        <v>73972</v>
      </c>
      <c r="D69" s="669">
        <v>385</v>
      </c>
      <c r="E69" s="669">
        <v>32</v>
      </c>
      <c r="F69" s="669">
        <v>74325</v>
      </c>
      <c r="G69" s="670">
        <v>74357</v>
      </c>
      <c r="H69" s="669">
        <v>164849</v>
      </c>
      <c r="I69" s="669">
        <v>1925</v>
      </c>
      <c r="J69" s="669">
        <v>251</v>
      </c>
      <c r="K69" s="669">
        <v>166523</v>
      </c>
      <c r="L69" s="669">
        <v>121128</v>
      </c>
      <c r="M69" s="669">
        <v>45646</v>
      </c>
      <c r="N69" s="671">
        <v>166774</v>
      </c>
      <c r="O69" s="672">
        <v>159.90839699541232</v>
      </c>
      <c r="P69" s="672">
        <v>165.2558291306436</v>
      </c>
      <c r="Q69" s="672">
        <v>210.36489112724038</v>
      </c>
      <c r="R69" s="672">
        <v>159.89152281122642</v>
      </c>
      <c r="S69" s="672">
        <v>119.95029179436892</v>
      </c>
      <c r="T69" s="672">
        <v>158.7783327052201</v>
      </c>
      <c r="U69" s="673">
        <v>159.96970336216165</v>
      </c>
    </row>
    <row r="70" spans="1:21" s="596" customFormat="1" ht="12.75">
      <c r="A70" s="675">
        <v>69</v>
      </c>
      <c r="B70" s="668" t="s">
        <v>365</v>
      </c>
      <c r="C70" s="669">
        <v>57488</v>
      </c>
      <c r="D70" s="669">
        <v>31</v>
      </c>
      <c r="E70" s="669">
        <v>109</v>
      </c>
      <c r="F70" s="669">
        <v>57410</v>
      </c>
      <c r="G70" s="670">
        <v>57519</v>
      </c>
      <c r="H70" s="669">
        <v>176139</v>
      </c>
      <c r="I70" s="669">
        <v>169</v>
      </c>
      <c r="J70" s="669">
        <v>1931</v>
      </c>
      <c r="K70" s="669">
        <v>174377</v>
      </c>
      <c r="L70" s="669">
        <v>76116</v>
      </c>
      <c r="M70" s="669">
        <v>100192</v>
      </c>
      <c r="N70" s="671">
        <v>176308</v>
      </c>
      <c r="O70" s="672">
        <v>153.57403076861263</v>
      </c>
      <c r="P70" s="672">
        <v>164.59809345014602</v>
      </c>
      <c r="Q70" s="672">
        <v>196.90884975993015</v>
      </c>
      <c r="R70" s="672">
        <v>153.0432827664984</v>
      </c>
      <c r="S70" s="672">
        <v>68.99732713553938</v>
      </c>
      <c r="T70" s="672">
        <v>149.95876518173708</v>
      </c>
      <c r="U70" s="673">
        <v>153.5854351633384</v>
      </c>
    </row>
    <row r="71" spans="1:21" s="596" customFormat="1" ht="12.75">
      <c r="A71" s="675">
        <v>70</v>
      </c>
      <c r="B71" s="668" t="s">
        <v>366</v>
      </c>
      <c r="C71" s="669">
        <v>17186</v>
      </c>
      <c r="D71" s="669">
        <v>777</v>
      </c>
      <c r="E71" s="669">
        <v>682</v>
      </c>
      <c r="F71" s="669">
        <v>17281</v>
      </c>
      <c r="G71" s="670">
        <v>17963</v>
      </c>
      <c r="H71" s="669">
        <v>217400</v>
      </c>
      <c r="I71" s="669">
        <v>6770</v>
      </c>
      <c r="J71" s="669">
        <v>30685</v>
      </c>
      <c r="K71" s="669">
        <v>193485</v>
      </c>
      <c r="L71" s="669">
        <v>122109</v>
      </c>
      <c r="M71" s="669">
        <v>102061</v>
      </c>
      <c r="N71" s="671">
        <v>224170</v>
      </c>
      <c r="O71" s="672">
        <v>313.477213810841</v>
      </c>
      <c r="P71" s="672">
        <v>171.70091717840214</v>
      </c>
      <c r="Q71" s="672">
        <v>361.2596385394682</v>
      </c>
      <c r="R71" s="672">
        <v>299.3885966038117</v>
      </c>
      <c r="S71" s="672">
        <v>187.4447480727927</v>
      </c>
      <c r="T71" s="672">
        <v>278.71512659545544</v>
      </c>
      <c r="U71" s="673">
        <v>309.3936286743115</v>
      </c>
    </row>
    <row r="72" spans="1:21" s="596" customFormat="1" ht="25.5">
      <c r="A72" s="675">
        <v>71</v>
      </c>
      <c r="B72" s="668" t="s">
        <v>367</v>
      </c>
      <c r="C72" s="669">
        <v>25581</v>
      </c>
      <c r="D72" s="669">
        <v>1880</v>
      </c>
      <c r="E72" s="669">
        <v>1016</v>
      </c>
      <c r="F72" s="669">
        <v>26445</v>
      </c>
      <c r="G72" s="670">
        <v>27461</v>
      </c>
      <c r="H72" s="669">
        <v>160490</v>
      </c>
      <c r="I72" s="669">
        <v>14241</v>
      </c>
      <c r="J72" s="669">
        <v>24476</v>
      </c>
      <c r="K72" s="669">
        <v>150255</v>
      </c>
      <c r="L72" s="669">
        <v>120421</v>
      </c>
      <c r="M72" s="669">
        <v>54310</v>
      </c>
      <c r="N72" s="671">
        <v>174731</v>
      </c>
      <c r="O72" s="672">
        <v>239.80932584962525</v>
      </c>
      <c r="P72" s="672">
        <v>215.04817557200425</v>
      </c>
      <c r="Q72" s="672">
        <v>311.0058174740903</v>
      </c>
      <c r="R72" s="672">
        <v>224.2088525113958</v>
      </c>
      <c r="S72" s="672">
        <v>173.06804647606828</v>
      </c>
      <c r="T72" s="672">
        <v>206.3034734048604</v>
      </c>
      <c r="U72" s="673">
        <v>237.88898227845456</v>
      </c>
    </row>
    <row r="73" spans="1:21" s="596" customFormat="1" ht="12.75">
      <c r="A73" s="675">
        <v>72</v>
      </c>
      <c r="B73" s="668" t="s">
        <v>368</v>
      </c>
      <c r="C73" s="669">
        <v>1075</v>
      </c>
      <c r="D73" s="669">
        <v>49</v>
      </c>
      <c r="E73" s="669">
        <v>104</v>
      </c>
      <c r="F73" s="669">
        <v>1020</v>
      </c>
      <c r="G73" s="670">
        <v>1124</v>
      </c>
      <c r="H73" s="669">
        <v>15745</v>
      </c>
      <c r="I73" s="669">
        <v>442</v>
      </c>
      <c r="J73" s="669">
        <v>6835</v>
      </c>
      <c r="K73" s="669">
        <v>9352</v>
      </c>
      <c r="L73" s="669">
        <v>10531</v>
      </c>
      <c r="M73" s="669">
        <v>5656</v>
      </c>
      <c r="N73" s="671">
        <v>16187</v>
      </c>
      <c r="O73" s="672">
        <v>444.22073257381135</v>
      </c>
      <c r="P73" s="672">
        <v>175.21420908708455</v>
      </c>
      <c r="Q73" s="672">
        <v>517.3667046248463</v>
      </c>
      <c r="R73" s="672">
        <v>378.1033365542224</v>
      </c>
      <c r="S73" s="672">
        <v>312.43226106668794</v>
      </c>
      <c r="T73" s="672">
        <v>369.5482076279432</v>
      </c>
      <c r="U73" s="673">
        <v>438.5585155495931</v>
      </c>
    </row>
    <row r="74" spans="1:21" s="596" customFormat="1" ht="12.75">
      <c r="A74" s="675">
        <v>73</v>
      </c>
      <c r="B74" s="668" t="s">
        <v>369</v>
      </c>
      <c r="C74" s="669">
        <v>7492</v>
      </c>
      <c r="D74" s="669">
        <v>64</v>
      </c>
      <c r="E74" s="669">
        <v>54</v>
      </c>
      <c r="F74" s="669">
        <v>7502</v>
      </c>
      <c r="G74" s="670">
        <v>7556</v>
      </c>
      <c r="H74" s="669">
        <v>59491</v>
      </c>
      <c r="I74" s="669">
        <v>742</v>
      </c>
      <c r="J74" s="669">
        <v>990</v>
      </c>
      <c r="K74" s="669">
        <v>59243</v>
      </c>
      <c r="L74" s="669">
        <v>32531</v>
      </c>
      <c r="M74" s="669">
        <v>27702</v>
      </c>
      <c r="N74" s="671">
        <v>60233</v>
      </c>
      <c r="O74" s="672">
        <v>195.68098333412973</v>
      </c>
      <c r="P74" s="672">
        <v>214.15704569677592</v>
      </c>
      <c r="Q74" s="672">
        <v>279.41213674922494</v>
      </c>
      <c r="R74" s="672">
        <v>194.00902983815683</v>
      </c>
      <c r="S74" s="672">
        <v>111.23548855766167</v>
      </c>
      <c r="T74" s="672">
        <v>190.882364195913</v>
      </c>
      <c r="U74" s="673">
        <v>195.88898633999648</v>
      </c>
    </row>
    <row r="75" spans="1:21" s="596" customFormat="1" ht="12.75">
      <c r="A75" s="675">
        <v>74</v>
      </c>
      <c r="B75" s="668" t="s">
        <v>370</v>
      </c>
      <c r="C75" s="669">
        <v>9388</v>
      </c>
      <c r="D75" s="669">
        <v>119</v>
      </c>
      <c r="E75" s="669">
        <v>103</v>
      </c>
      <c r="F75" s="669">
        <v>9404</v>
      </c>
      <c r="G75" s="670">
        <v>9507</v>
      </c>
      <c r="H75" s="669">
        <v>52386</v>
      </c>
      <c r="I75" s="669">
        <v>779</v>
      </c>
      <c r="J75" s="669">
        <v>3058</v>
      </c>
      <c r="K75" s="669">
        <v>50107</v>
      </c>
      <c r="L75" s="669">
        <v>32900</v>
      </c>
      <c r="M75" s="669">
        <v>20265</v>
      </c>
      <c r="N75" s="671">
        <v>53165</v>
      </c>
      <c r="O75" s="672">
        <v>185.88212486970824</v>
      </c>
      <c r="P75" s="672">
        <v>235.11141772020184</v>
      </c>
      <c r="Q75" s="672">
        <v>412.92455333377916</v>
      </c>
      <c r="R75" s="672">
        <v>169.69467026397058</v>
      </c>
      <c r="S75" s="672">
        <v>114.44102039436557</v>
      </c>
      <c r="T75" s="672">
        <v>175.26487829129996</v>
      </c>
      <c r="U75" s="673">
        <v>186.77065048063244</v>
      </c>
    </row>
    <row r="76" spans="1:21" s="596" customFormat="1" ht="12.75">
      <c r="A76" s="675">
        <v>75</v>
      </c>
      <c r="B76" s="668" t="s">
        <v>371</v>
      </c>
      <c r="C76" s="669">
        <v>3615</v>
      </c>
      <c r="D76" s="669">
        <v>19</v>
      </c>
      <c r="E76" s="669">
        <v>85</v>
      </c>
      <c r="F76" s="669">
        <v>3549</v>
      </c>
      <c r="G76" s="670">
        <v>3634</v>
      </c>
      <c r="H76" s="669">
        <v>10363</v>
      </c>
      <c r="I76" s="669">
        <v>240</v>
      </c>
      <c r="J76" s="669">
        <v>1637</v>
      </c>
      <c r="K76" s="669">
        <v>8966</v>
      </c>
      <c r="L76" s="669">
        <v>5647</v>
      </c>
      <c r="M76" s="669">
        <v>4956</v>
      </c>
      <c r="N76" s="671">
        <v>10603</v>
      </c>
      <c r="O76" s="672">
        <v>161.38539690467942</v>
      </c>
      <c r="P76" s="672">
        <v>250.16447996183206</v>
      </c>
      <c r="Q76" s="672">
        <v>262.682987537092</v>
      </c>
      <c r="R76" s="672">
        <v>145.83098616889214</v>
      </c>
      <c r="S76" s="672">
        <v>95.03957501256357</v>
      </c>
      <c r="T76" s="672">
        <v>150.86466983507492</v>
      </c>
      <c r="U76" s="673">
        <v>163.37504977314282</v>
      </c>
    </row>
    <row r="77" spans="1:21" s="596" customFormat="1" ht="12.75">
      <c r="A77" s="675">
        <v>77</v>
      </c>
      <c r="B77" s="668" t="s">
        <v>372</v>
      </c>
      <c r="C77" s="669">
        <v>6024</v>
      </c>
      <c r="D77" s="669">
        <v>209</v>
      </c>
      <c r="E77" s="669">
        <v>30</v>
      </c>
      <c r="F77" s="669">
        <v>6203</v>
      </c>
      <c r="G77" s="670">
        <v>6233</v>
      </c>
      <c r="H77" s="669">
        <v>22576</v>
      </c>
      <c r="I77" s="669">
        <v>1708</v>
      </c>
      <c r="J77" s="669">
        <v>541</v>
      </c>
      <c r="K77" s="669">
        <v>23743</v>
      </c>
      <c r="L77" s="669">
        <v>17689</v>
      </c>
      <c r="M77" s="669">
        <v>6595</v>
      </c>
      <c r="N77" s="671">
        <v>24284</v>
      </c>
      <c r="O77" s="672">
        <v>191.43744765716698</v>
      </c>
      <c r="P77" s="672">
        <v>165.24233885234747</v>
      </c>
      <c r="Q77" s="672">
        <v>345.3599924986361</v>
      </c>
      <c r="R77" s="672">
        <v>185.81681288505257</v>
      </c>
      <c r="S77" s="672">
        <v>140.38317986759398</v>
      </c>
      <c r="T77" s="672">
        <v>183.25277838355998</v>
      </c>
      <c r="U77" s="673">
        <v>189.5798028707272</v>
      </c>
    </row>
    <row r="78" spans="1:21" s="596" customFormat="1" ht="12.75">
      <c r="A78" s="675">
        <v>78</v>
      </c>
      <c r="B78" s="668" t="s">
        <v>373</v>
      </c>
      <c r="C78" s="669">
        <v>1586</v>
      </c>
      <c r="D78" s="669">
        <v>664</v>
      </c>
      <c r="E78" s="669">
        <v>245</v>
      </c>
      <c r="F78" s="669">
        <v>2005</v>
      </c>
      <c r="G78" s="670">
        <v>2250</v>
      </c>
      <c r="H78" s="669">
        <v>70959</v>
      </c>
      <c r="I78" s="669">
        <v>13447</v>
      </c>
      <c r="J78" s="669">
        <v>18431</v>
      </c>
      <c r="K78" s="669">
        <v>65975</v>
      </c>
      <c r="L78" s="669">
        <v>52596</v>
      </c>
      <c r="M78" s="669">
        <v>31810</v>
      </c>
      <c r="N78" s="671">
        <v>84406</v>
      </c>
      <c r="O78" s="672">
        <v>184.3455373699755</v>
      </c>
      <c r="P78" s="672">
        <v>160.17126172271114</v>
      </c>
      <c r="Q78" s="672">
        <v>206.13484371431497</v>
      </c>
      <c r="R78" s="672">
        <v>165.7815822911656</v>
      </c>
      <c r="S78" s="672">
        <v>121.75695583609215</v>
      </c>
      <c r="T78" s="672">
        <v>167.2035296780187</v>
      </c>
      <c r="U78" s="673">
        <v>179.85913159196122</v>
      </c>
    </row>
    <row r="79" spans="1:21" s="596" customFormat="1" ht="25.5">
      <c r="A79" s="675">
        <v>79</v>
      </c>
      <c r="B79" s="668" t="s">
        <v>374</v>
      </c>
      <c r="C79" s="669">
        <v>8874</v>
      </c>
      <c r="D79" s="669">
        <v>119</v>
      </c>
      <c r="E79" s="669">
        <v>25</v>
      </c>
      <c r="F79" s="669">
        <v>8968</v>
      </c>
      <c r="G79" s="670">
        <v>8993</v>
      </c>
      <c r="H79" s="669">
        <v>57379</v>
      </c>
      <c r="I79" s="669">
        <v>1217</v>
      </c>
      <c r="J79" s="669">
        <v>813</v>
      </c>
      <c r="K79" s="669">
        <v>57783</v>
      </c>
      <c r="L79" s="669">
        <v>36448</v>
      </c>
      <c r="M79" s="669">
        <v>22148</v>
      </c>
      <c r="N79" s="671">
        <v>58596</v>
      </c>
      <c r="O79" s="672">
        <v>186.17668133848133</v>
      </c>
      <c r="P79" s="672">
        <v>187.59007059260637</v>
      </c>
      <c r="Q79" s="672">
        <v>324.41122910434626</v>
      </c>
      <c r="R79" s="672">
        <v>183.83395535977746</v>
      </c>
      <c r="S79" s="672">
        <v>116.23267570104207</v>
      </c>
      <c r="T79" s="672">
        <v>183.20124892431238</v>
      </c>
      <c r="U79" s="673">
        <v>186.20490581422524</v>
      </c>
    </row>
    <row r="80" spans="1:21" s="596" customFormat="1" ht="12.75">
      <c r="A80" s="675">
        <v>80</v>
      </c>
      <c r="B80" s="668" t="s">
        <v>375</v>
      </c>
      <c r="C80" s="669">
        <v>6356</v>
      </c>
      <c r="D80" s="669">
        <v>13632</v>
      </c>
      <c r="E80" s="669">
        <v>691</v>
      </c>
      <c r="F80" s="669">
        <v>19297</v>
      </c>
      <c r="G80" s="670">
        <v>19988</v>
      </c>
      <c r="H80" s="669">
        <v>93377</v>
      </c>
      <c r="I80" s="669">
        <v>147387</v>
      </c>
      <c r="J80" s="669">
        <v>42129</v>
      </c>
      <c r="K80" s="669">
        <v>198635</v>
      </c>
      <c r="L80" s="669">
        <v>213065</v>
      </c>
      <c r="M80" s="669">
        <v>27699</v>
      </c>
      <c r="N80" s="671">
        <v>240764</v>
      </c>
      <c r="O80" s="672">
        <v>185.95239494323235</v>
      </c>
      <c r="P80" s="672">
        <v>183.87920427665492</v>
      </c>
      <c r="Q80" s="672">
        <v>229.90898571118151</v>
      </c>
      <c r="R80" s="672">
        <v>174.89540485220425</v>
      </c>
      <c r="S80" s="672">
        <v>167.15639770128413</v>
      </c>
      <c r="T80" s="672">
        <v>165.37769189920715</v>
      </c>
      <c r="U80" s="673">
        <v>184.7135252409273</v>
      </c>
    </row>
    <row r="81" spans="1:21" s="596" customFormat="1" ht="25.5">
      <c r="A81" s="675">
        <v>81</v>
      </c>
      <c r="B81" s="668" t="s">
        <v>376</v>
      </c>
      <c r="C81" s="669">
        <v>20218</v>
      </c>
      <c r="D81" s="669">
        <v>13692</v>
      </c>
      <c r="E81" s="669">
        <v>3064</v>
      </c>
      <c r="F81" s="669">
        <v>30846</v>
      </c>
      <c r="G81" s="670">
        <v>33910</v>
      </c>
      <c r="H81" s="669">
        <v>275488</v>
      </c>
      <c r="I81" s="669">
        <v>158409</v>
      </c>
      <c r="J81" s="669">
        <v>165250</v>
      </c>
      <c r="K81" s="669">
        <v>268647</v>
      </c>
      <c r="L81" s="669">
        <v>298324</v>
      </c>
      <c r="M81" s="669">
        <v>135573</v>
      </c>
      <c r="N81" s="671">
        <v>433897</v>
      </c>
      <c r="O81" s="672">
        <v>194.70907170207497</v>
      </c>
      <c r="P81" s="672">
        <v>160.64570909405867</v>
      </c>
      <c r="Q81" s="672">
        <v>211.13668822751742</v>
      </c>
      <c r="R81" s="672">
        <v>161.58255172053248</v>
      </c>
      <c r="S81" s="672">
        <v>137.3464112184475</v>
      </c>
      <c r="T81" s="672">
        <v>157.7983294399582</v>
      </c>
      <c r="U81" s="673">
        <v>182.23049440115327</v>
      </c>
    </row>
    <row r="82" spans="1:21" s="596" customFormat="1" ht="12.75">
      <c r="A82" s="675">
        <v>82</v>
      </c>
      <c r="B82" s="668" t="s">
        <v>377</v>
      </c>
      <c r="C82" s="669">
        <v>42946</v>
      </c>
      <c r="D82" s="669">
        <v>743</v>
      </c>
      <c r="E82" s="669">
        <v>4951</v>
      </c>
      <c r="F82" s="669">
        <v>38738</v>
      </c>
      <c r="G82" s="670">
        <v>43689</v>
      </c>
      <c r="H82" s="669">
        <v>435204</v>
      </c>
      <c r="I82" s="669">
        <v>28489</v>
      </c>
      <c r="J82" s="669">
        <v>120175</v>
      </c>
      <c r="K82" s="669">
        <v>343518</v>
      </c>
      <c r="L82" s="669">
        <v>265234</v>
      </c>
      <c r="M82" s="669">
        <v>198459</v>
      </c>
      <c r="N82" s="671">
        <v>463693</v>
      </c>
      <c r="O82" s="672">
        <v>232.76169105192812</v>
      </c>
      <c r="P82" s="672">
        <v>190.8747043880266</v>
      </c>
      <c r="Q82" s="672">
        <v>225.286396153485</v>
      </c>
      <c r="R82" s="672">
        <v>232.02972718462908</v>
      </c>
      <c r="S82" s="672">
        <v>143.57219929904895</v>
      </c>
      <c r="T82" s="672">
        <v>204.21941394290693</v>
      </c>
      <c r="U82" s="673">
        <v>230.12407449045833</v>
      </c>
    </row>
    <row r="83" spans="1:21" s="596" customFormat="1" ht="12.75">
      <c r="A83" s="675">
        <v>84</v>
      </c>
      <c r="B83" s="668" t="s">
        <v>378</v>
      </c>
      <c r="C83" s="669">
        <v>4995</v>
      </c>
      <c r="D83" s="669">
        <v>405</v>
      </c>
      <c r="E83" s="669">
        <v>4202</v>
      </c>
      <c r="F83" s="669">
        <v>1198</v>
      </c>
      <c r="G83" s="670">
        <v>5400</v>
      </c>
      <c r="H83" s="669">
        <v>248480</v>
      </c>
      <c r="I83" s="669">
        <v>26063</v>
      </c>
      <c r="J83" s="669">
        <v>235075</v>
      </c>
      <c r="K83" s="669">
        <v>39468</v>
      </c>
      <c r="L83" s="669">
        <v>217266</v>
      </c>
      <c r="M83" s="669">
        <v>57277</v>
      </c>
      <c r="N83" s="671">
        <v>274543</v>
      </c>
      <c r="O83" s="672">
        <v>194.9098148214872</v>
      </c>
      <c r="P83" s="672">
        <v>235.07943059435505</v>
      </c>
      <c r="Q83" s="672">
        <v>195.81959134554833</v>
      </c>
      <c r="R83" s="672">
        <v>216.1625195826951</v>
      </c>
      <c r="S83" s="672">
        <v>159.13761569479314</v>
      </c>
      <c r="T83" s="672">
        <v>200.85447738205352</v>
      </c>
      <c r="U83" s="673">
        <v>198.84625083020347</v>
      </c>
    </row>
    <row r="84" spans="1:21" s="596" customFormat="1" ht="12.75">
      <c r="A84" s="675">
        <v>85</v>
      </c>
      <c r="B84" s="668" t="s">
        <v>379</v>
      </c>
      <c r="C84" s="669">
        <v>34633</v>
      </c>
      <c r="D84" s="669">
        <v>1574</v>
      </c>
      <c r="E84" s="669">
        <v>9379</v>
      </c>
      <c r="F84" s="669">
        <v>26828</v>
      </c>
      <c r="G84" s="670">
        <v>36207</v>
      </c>
      <c r="H84" s="669">
        <v>541472</v>
      </c>
      <c r="I84" s="669">
        <v>48046</v>
      </c>
      <c r="J84" s="669">
        <v>235167</v>
      </c>
      <c r="K84" s="669">
        <v>354351</v>
      </c>
      <c r="L84" s="669">
        <v>217521</v>
      </c>
      <c r="M84" s="669">
        <v>371997</v>
      </c>
      <c r="N84" s="671">
        <v>589518</v>
      </c>
      <c r="O84" s="672">
        <v>186.84543519536464</v>
      </c>
      <c r="P84" s="672">
        <v>189.03000642431687</v>
      </c>
      <c r="Q84" s="672">
        <v>192.24106528809205</v>
      </c>
      <c r="R84" s="672">
        <v>183.81976028745888</v>
      </c>
      <c r="S84" s="672">
        <v>78.53689130302132</v>
      </c>
      <c r="T84" s="672">
        <v>181.02706706656502</v>
      </c>
      <c r="U84" s="673">
        <v>187.0150854310937</v>
      </c>
    </row>
    <row r="85" spans="1:21" s="596" customFormat="1" ht="12.75">
      <c r="A85" s="675">
        <v>86</v>
      </c>
      <c r="B85" s="668" t="s">
        <v>380</v>
      </c>
      <c r="C85" s="669">
        <v>33775</v>
      </c>
      <c r="D85" s="669">
        <v>1005</v>
      </c>
      <c r="E85" s="669">
        <v>3732</v>
      </c>
      <c r="F85" s="669">
        <v>31048</v>
      </c>
      <c r="G85" s="670">
        <v>34780</v>
      </c>
      <c r="H85" s="669">
        <v>808705</v>
      </c>
      <c r="I85" s="669">
        <v>28008</v>
      </c>
      <c r="J85" s="669">
        <v>434600</v>
      </c>
      <c r="K85" s="669">
        <v>402113</v>
      </c>
      <c r="L85" s="669">
        <v>319133</v>
      </c>
      <c r="M85" s="669">
        <v>517580</v>
      </c>
      <c r="N85" s="671">
        <v>836713</v>
      </c>
      <c r="O85" s="672">
        <v>190.50329006835577</v>
      </c>
      <c r="P85" s="672">
        <v>183.0924509965794</v>
      </c>
      <c r="Q85" s="672">
        <v>203.69826576785624</v>
      </c>
      <c r="R85" s="672">
        <v>174.6569576371917</v>
      </c>
      <c r="S85" s="672">
        <v>84.59428445249289</v>
      </c>
      <c r="T85" s="672">
        <v>178.896648437126</v>
      </c>
      <c r="U85" s="673">
        <v>190.25978726621085</v>
      </c>
    </row>
    <row r="86" spans="1:21" s="596" customFormat="1" ht="12.75">
      <c r="A86" s="675">
        <v>87</v>
      </c>
      <c r="B86" s="668" t="s">
        <v>381</v>
      </c>
      <c r="C86" s="669">
        <v>2176</v>
      </c>
      <c r="D86" s="669">
        <v>28</v>
      </c>
      <c r="E86" s="669">
        <v>1374</v>
      </c>
      <c r="F86" s="669">
        <v>830</v>
      </c>
      <c r="G86" s="670">
        <v>2204</v>
      </c>
      <c r="H86" s="669">
        <v>47902</v>
      </c>
      <c r="I86" s="669">
        <v>416</v>
      </c>
      <c r="J86" s="669">
        <v>29445</v>
      </c>
      <c r="K86" s="669">
        <v>18873</v>
      </c>
      <c r="L86" s="669">
        <v>16971</v>
      </c>
      <c r="M86" s="669">
        <v>31347</v>
      </c>
      <c r="N86" s="671">
        <v>48318</v>
      </c>
      <c r="O86" s="672">
        <v>199.97059413978155</v>
      </c>
      <c r="P86" s="672">
        <v>246.21132002628556</v>
      </c>
      <c r="Q86" s="672">
        <v>234.39297102239016</v>
      </c>
      <c r="R86" s="672">
        <v>143.49216225529344</v>
      </c>
      <c r="S86" s="672">
        <v>74.93855622837633</v>
      </c>
      <c r="T86" s="672">
        <v>196.1875504250343</v>
      </c>
      <c r="U86" s="673">
        <v>200.39733259750932</v>
      </c>
    </row>
    <row r="87" spans="1:21" s="596" customFormat="1" ht="12.75">
      <c r="A87" s="675">
        <v>88</v>
      </c>
      <c r="B87" s="668" t="s">
        <v>382</v>
      </c>
      <c r="C87" s="669">
        <v>5894</v>
      </c>
      <c r="D87" s="669">
        <v>65</v>
      </c>
      <c r="E87" s="669">
        <v>746</v>
      </c>
      <c r="F87" s="669">
        <v>5213</v>
      </c>
      <c r="G87" s="670">
        <v>5959</v>
      </c>
      <c r="H87" s="669">
        <v>63811</v>
      </c>
      <c r="I87" s="669">
        <v>1615</v>
      </c>
      <c r="J87" s="669">
        <v>8947</v>
      </c>
      <c r="K87" s="669">
        <v>56479</v>
      </c>
      <c r="L87" s="669">
        <v>18784</v>
      </c>
      <c r="M87" s="669">
        <v>46642</v>
      </c>
      <c r="N87" s="671">
        <v>65426</v>
      </c>
      <c r="O87" s="672">
        <v>193.44094978123212</v>
      </c>
      <c r="P87" s="672">
        <v>193.19712820270396</v>
      </c>
      <c r="Q87" s="672">
        <v>227.89820403631956</v>
      </c>
      <c r="R87" s="672">
        <v>187.38152741681589</v>
      </c>
      <c r="S87" s="672">
        <v>78.31749264681402</v>
      </c>
      <c r="T87" s="672">
        <v>167.25919914019576</v>
      </c>
      <c r="U87" s="673">
        <v>193.4347054881795</v>
      </c>
    </row>
    <row r="88" spans="1:21" s="596" customFormat="1" ht="25.5">
      <c r="A88" s="675">
        <v>90</v>
      </c>
      <c r="B88" s="668" t="s">
        <v>383</v>
      </c>
      <c r="C88" s="669">
        <v>1546</v>
      </c>
      <c r="D88" s="669">
        <v>44</v>
      </c>
      <c r="E88" s="669">
        <v>85</v>
      </c>
      <c r="F88" s="669">
        <v>1505</v>
      </c>
      <c r="G88" s="670">
        <v>1590</v>
      </c>
      <c r="H88" s="669">
        <v>12586</v>
      </c>
      <c r="I88" s="669">
        <v>1101</v>
      </c>
      <c r="J88" s="669">
        <v>6327</v>
      </c>
      <c r="K88" s="669">
        <v>7360</v>
      </c>
      <c r="L88" s="669">
        <v>8719</v>
      </c>
      <c r="M88" s="669">
        <v>4968</v>
      </c>
      <c r="N88" s="671">
        <v>13687</v>
      </c>
      <c r="O88" s="672">
        <v>248.90572262216403</v>
      </c>
      <c r="P88" s="672">
        <v>224.78988019921928</v>
      </c>
      <c r="Q88" s="672">
        <v>322.3882213506233</v>
      </c>
      <c r="R88" s="672">
        <v>160.9992712808871</v>
      </c>
      <c r="S88" s="672">
        <v>163.20668064716426</v>
      </c>
      <c r="T88" s="672">
        <v>229.59826036245465</v>
      </c>
      <c r="U88" s="673">
        <v>246.80681341307684</v>
      </c>
    </row>
    <row r="89" spans="1:21" s="596" customFormat="1" ht="25.5">
      <c r="A89" s="675">
        <v>91</v>
      </c>
      <c r="B89" s="668" t="s">
        <v>384</v>
      </c>
      <c r="C89" s="669">
        <v>897</v>
      </c>
      <c r="D89" s="669">
        <v>76</v>
      </c>
      <c r="E89" s="669">
        <v>711</v>
      </c>
      <c r="F89" s="669">
        <v>262</v>
      </c>
      <c r="G89" s="670">
        <v>973</v>
      </c>
      <c r="H89" s="669">
        <v>4571</v>
      </c>
      <c r="I89" s="669">
        <v>410</v>
      </c>
      <c r="J89" s="669">
        <v>2961</v>
      </c>
      <c r="K89" s="669">
        <v>2020</v>
      </c>
      <c r="L89" s="669">
        <v>3214</v>
      </c>
      <c r="M89" s="669">
        <v>1767</v>
      </c>
      <c r="N89" s="671">
        <v>4981</v>
      </c>
      <c r="O89" s="672">
        <v>211.04404265107212</v>
      </c>
      <c r="P89" s="672">
        <v>219.57292217065333</v>
      </c>
      <c r="Q89" s="672">
        <v>210.64198532825705</v>
      </c>
      <c r="R89" s="672">
        <v>213.48664534163822</v>
      </c>
      <c r="S89" s="672">
        <v>139.28261727881596</v>
      </c>
      <c r="T89" s="672">
        <v>205.9771938265816</v>
      </c>
      <c r="U89" s="673">
        <v>211.72926907797552</v>
      </c>
    </row>
    <row r="90" spans="1:21" s="596" customFormat="1" ht="12.75">
      <c r="A90" s="675">
        <v>92</v>
      </c>
      <c r="B90" s="668" t="s">
        <v>385</v>
      </c>
      <c r="C90" s="669">
        <v>2505</v>
      </c>
      <c r="D90" s="669">
        <v>15</v>
      </c>
      <c r="E90" s="669">
        <v>9</v>
      </c>
      <c r="F90" s="669">
        <v>2511</v>
      </c>
      <c r="G90" s="670">
        <v>2520</v>
      </c>
      <c r="H90" s="669">
        <v>5481</v>
      </c>
      <c r="I90" s="669">
        <v>70</v>
      </c>
      <c r="J90" s="669">
        <v>271</v>
      </c>
      <c r="K90" s="669">
        <v>5280</v>
      </c>
      <c r="L90" s="669">
        <v>4010</v>
      </c>
      <c r="M90" s="669">
        <v>1541</v>
      </c>
      <c r="N90" s="671">
        <v>5551</v>
      </c>
      <c r="O90" s="672">
        <v>158.2179981554505</v>
      </c>
      <c r="P90" s="672">
        <v>149.84403427818063</v>
      </c>
      <c r="Q90" s="672">
        <v>354.9909521953754</v>
      </c>
      <c r="R90" s="672">
        <v>146.60426430559147</v>
      </c>
      <c r="S90" s="672">
        <v>114.69744957621032</v>
      </c>
      <c r="T90" s="672">
        <v>164.46054482646065</v>
      </c>
      <c r="U90" s="673">
        <v>158.12675190346212</v>
      </c>
    </row>
    <row r="91" spans="1:21" s="596" customFormat="1" ht="12.75">
      <c r="A91" s="675">
        <v>93</v>
      </c>
      <c r="B91" s="668" t="s">
        <v>386</v>
      </c>
      <c r="C91" s="669">
        <v>9425</v>
      </c>
      <c r="D91" s="669">
        <v>105</v>
      </c>
      <c r="E91" s="669">
        <v>132</v>
      </c>
      <c r="F91" s="669">
        <v>9398</v>
      </c>
      <c r="G91" s="670">
        <v>9530</v>
      </c>
      <c r="H91" s="669">
        <v>51453</v>
      </c>
      <c r="I91" s="669">
        <v>2850</v>
      </c>
      <c r="J91" s="669">
        <v>3661</v>
      </c>
      <c r="K91" s="669">
        <v>50642</v>
      </c>
      <c r="L91" s="669">
        <v>36530</v>
      </c>
      <c r="M91" s="669">
        <v>17773</v>
      </c>
      <c r="N91" s="671">
        <v>54303</v>
      </c>
      <c r="O91" s="672">
        <v>183.09846586366416</v>
      </c>
      <c r="P91" s="672">
        <v>276.1278260129142</v>
      </c>
      <c r="Q91" s="672">
        <v>207.89270005672594</v>
      </c>
      <c r="R91" s="672">
        <v>186.4761742742494</v>
      </c>
      <c r="S91" s="672">
        <v>136.86003926614475</v>
      </c>
      <c r="T91" s="672">
        <v>163.6670011081139</v>
      </c>
      <c r="U91" s="673">
        <v>188.17042454633096</v>
      </c>
    </row>
    <row r="92" spans="1:21" s="596" customFormat="1" ht="12.75">
      <c r="A92" s="675">
        <v>94</v>
      </c>
      <c r="B92" s="668" t="s">
        <v>387</v>
      </c>
      <c r="C92" s="669">
        <v>11473</v>
      </c>
      <c r="D92" s="669">
        <v>274</v>
      </c>
      <c r="E92" s="669">
        <v>719</v>
      </c>
      <c r="F92" s="669">
        <v>11028</v>
      </c>
      <c r="G92" s="670">
        <v>11747</v>
      </c>
      <c r="H92" s="669">
        <v>57661</v>
      </c>
      <c r="I92" s="669">
        <v>6132</v>
      </c>
      <c r="J92" s="669">
        <v>17832</v>
      </c>
      <c r="K92" s="669">
        <v>45961</v>
      </c>
      <c r="L92" s="669">
        <v>39748</v>
      </c>
      <c r="M92" s="669">
        <v>24045</v>
      </c>
      <c r="N92" s="671">
        <v>63793</v>
      </c>
      <c r="O92" s="672">
        <v>246.35005731870712</v>
      </c>
      <c r="P92" s="672">
        <v>180.59111673887836</v>
      </c>
      <c r="Q92" s="672">
        <v>193.7262702549724</v>
      </c>
      <c r="R92" s="672">
        <v>256.8998379769195</v>
      </c>
      <c r="S92" s="672">
        <v>158.256458830369</v>
      </c>
      <c r="T92" s="672">
        <v>239.34736145474236</v>
      </c>
      <c r="U92" s="673">
        <v>240.04113090829682</v>
      </c>
    </row>
    <row r="93" spans="1:21" s="596" customFormat="1" ht="25.5">
      <c r="A93" s="675">
        <v>95</v>
      </c>
      <c r="B93" s="668" t="s">
        <v>388</v>
      </c>
      <c r="C93" s="669">
        <v>13178</v>
      </c>
      <c r="D93" s="669">
        <v>23</v>
      </c>
      <c r="E93" s="669">
        <v>13</v>
      </c>
      <c r="F93" s="669">
        <v>13188</v>
      </c>
      <c r="G93" s="670">
        <v>13201</v>
      </c>
      <c r="H93" s="669">
        <v>56331</v>
      </c>
      <c r="I93" s="669">
        <v>46</v>
      </c>
      <c r="J93" s="669">
        <v>232</v>
      </c>
      <c r="K93" s="669">
        <v>56145</v>
      </c>
      <c r="L93" s="669">
        <v>43217</v>
      </c>
      <c r="M93" s="669">
        <v>13160</v>
      </c>
      <c r="N93" s="671">
        <v>56377</v>
      </c>
      <c r="O93" s="672">
        <v>162.74191932806875</v>
      </c>
      <c r="P93" s="672">
        <v>134.78877893056665</v>
      </c>
      <c r="Q93" s="672">
        <v>163.4397165274614</v>
      </c>
      <c r="R93" s="672">
        <v>162.71706965905787</v>
      </c>
      <c r="S93" s="672">
        <v>126.79267219895237</v>
      </c>
      <c r="T93" s="672">
        <v>158.12951061550586</v>
      </c>
      <c r="U93" s="673">
        <v>162.71894266212274</v>
      </c>
    </row>
    <row r="94" spans="1:21" s="596" customFormat="1" ht="12.75">
      <c r="A94" s="675">
        <v>96</v>
      </c>
      <c r="B94" s="668" t="s">
        <v>389</v>
      </c>
      <c r="C94" s="669">
        <v>35823</v>
      </c>
      <c r="D94" s="669">
        <v>311</v>
      </c>
      <c r="E94" s="669">
        <v>139</v>
      </c>
      <c r="F94" s="669">
        <v>35995</v>
      </c>
      <c r="G94" s="670">
        <v>36134</v>
      </c>
      <c r="H94" s="669">
        <v>115912</v>
      </c>
      <c r="I94" s="669">
        <v>3625</v>
      </c>
      <c r="J94" s="669">
        <v>6406</v>
      </c>
      <c r="K94" s="669">
        <v>113131</v>
      </c>
      <c r="L94" s="669">
        <v>56449</v>
      </c>
      <c r="M94" s="669">
        <v>63088</v>
      </c>
      <c r="N94" s="671">
        <v>119537</v>
      </c>
      <c r="O94" s="672">
        <v>137.01427317598444</v>
      </c>
      <c r="P94" s="672">
        <v>185.86166987267563</v>
      </c>
      <c r="Q94" s="672">
        <v>243.70430393210498</v>
      </c>
      <c r="R94" s="672">
        <v>131.52980468251306</v>
      </c>
      <c r="S94" s="672">
        <v>71.34087164408142</v>
      </c>
      <c r="T94" s="672">
        <v>129.50518604738906</v>
      </c>
      <c r="U94" s="673">
        <v>138.4781779702747</v>
      </c>
    </row>
    <row r="95" spans="1:21" s="596" customFormat="1" ht="25.5">
      <c r="A95" s="675">
        <v>97</v>
      </c>
      <c r="B95" s="668" t="s">
        <v>390</v>
      </c>
      <c r="C95" s="669">
        <v>6272</v>
      </c>
      <c r="D95" s="669">
        <v>5</v>
      </c>
      <c r="E95" s="669">
        <v>3</v>
      </c>
      <c r="F95" s="669">
        <v>6274</v>
      </c>
      <c r="G95" s="670">
        <v>6277</v>
      </c>
      <c r="H95" s="669">
        <v>7725</v>
      </c>
      <c r="I95" s="669">
        <v>10</v>
      </c>
      <c r="J95" s="669">
        <v>11</v>
      </c>
      <c r="K95" s="669">
        <v>7724</v>
      </c>
      <c r="L95" s="669">
        <v>1526</v>
      </c>
      <c r="M95" s="669">
        <v>6209</v>
      </c>
      <c r="N95" s="671">
        <v>7735</v>
      </c>
      <c r="O95" s="672">
        <v>129.20096757402837</v>
      </c>
      <c r="P95" s="672">
        <v>124.45363636363635</v>
      </c>
      <c r="Q95" s="672">
        <v>137.09183870967743</v>
      </c>
      <c r="R95" s="672">
        <v>129.18539203156124</v>
      </c>
      <c r="S95" s="672">
        <v>30.164974597044107</v>
      </c>
      <c r="T95" s="672">
        <v>124.96938859347938</v>
      </c>
      <c r="U95" s="673">
        <v>129.19719536919766</v>
      </c>
    </row>
    <row r="96" spans="1:21" s="596" customFormat="1" ht="25.5">
      <c r="A96" s="675">
        <v>98</v>
      </c>
      <c r="B96" s="668" t="s">
        <v>391</v>
      </c>
      <c r="C96" s="669">
        <v>229</v>
      </c>
      <c r="D96" s="669">
        <v>2</v>
      </c>
      <c r="E96" s="669">
        <v>1</v>
      </c>
      <c r="F96" s="669">
        <v>230</v>
      </c>
      <c r="G96" s="670">
        <v>231</v>
      </c>
      <c r="H96" s="669">
        <v>450</v>
      </c>
      <c r="I96" s="669">
        <v>3</v>
      </c>
      <c r="J96" s="669">
        <v>2</v>
      </c>
      <c r="K96" s="669">
        <v>451</v>
      </c>
      <c r="L96" s="669">
        <v>310</v>
      </c>
      <c r="M96" s="669">
        <v>143</v>
      </c>
      <c r="N96" s="671">
        <v>453</v>
      </c>
      <c r="O96" s="672">
        <v>131.5620020998223</v>
      </c>
      <c r="P96" s="672">
        <v>263.48122222222224</v>
      </c>
      <c r="Q96" s="672">
        <v>335.59683333333334</v>
      </c>
      <c r="R96" s="672">
        <v>131.53224379632613</v>
      </c>
      <c r="S96" s="672">
        <v>94.22048749198203</v>
      </c>
      <c r="T96" s="672">
        <v>125.7493680884676</v>
      </c>
      <c r="U96" s="673">
        <v>132.51395285439384</v>
      </c>
    </row>
    <row r="97" spans="1:21" s="596" customFormat="1" ht="12.75">
      <c r="A97" s="675">
        <v>99</v>
      </c>
      <c r="B97" s="668" t="s">
        <v>392</v>
      </c>
      <c r="C97" s="669">
        <v>432</v>
      </c>
      <c r="D97" s="669">
        <v>1</v>
      </c>
      <c r="E97" s="669">
        <v>9</v>
      </c>
      <c r="F97" s="669">
        <v>424</v>
      </c>
      <c r="G97" s="670">
        <v>433</v>
      </c>
      <c r="H97" s="669">
        <v>4816</v>
      </c>
      <c r="I97" s="669">
        <v>7</v>
      </c>
      <c r="J97" s="669">
        <v>65</v>
      </c>
      <c r="K97" s="669">
        <v>4758</v>
      </c>
      <c r="L97" s="669">
        <v>2784</v>
      </c>
      <c r="M97" s="669">
        <v>2039</v>
      </c>
      <c r="N97" s="671">
        <v>4823</v>
      </c>
      <c r="O97" s="672">
        <v>425.1088906758209</v>
      </c>
      <c r="P97" s="672">
        <v>207.879</v>
      </c>
      <c r="Q97" s="672">
        <v>302.22530936012686</v>
      </c>
      <c r="R97" s="672">
        <v>426.47226179004235</v>
      </c>
      <c r="S97" s="672">
        <v>239.3009328081457</v>
      </c>
      <c r="T97" s="672">
        <v>445.550477244815</v>
      </c>
      <c r="U97" s="673">
        <v>424.7803967711041</v>
      </c>
    </row>
    <row r="98" spans="1:21" s="596" customFormat="1" ht="12.75">
      <c r="A98" s="675"/>
      <c r="B98" s="677" t="s">
        <v>393</v>
      </c>
      <c r="C98" s="669">
        <v>56568</v>
      </c>
      <c r="D98" s="669">
        <v>0</v>
      </c>
      <c r="E98" s="669">
        <v>0</v>
      </c>
      <c r="F98" s="669">
        <v>56568</v>
      </c>
      <c r="G98" s="670">
        <v>56568</v>
      </c>
      <c r="H98" s="669">
        <v>59795</v>
      </c>
      <c r="I98" s="669">
        <v>0</v>
      </c>
      <c r="J98" s="669">
        <v>0</v>
      </c>
      <c r="K98" s="669">
        <v>59795</v>
      </c>
      <c r="L98" s="669">
        <v>3945</v>
      </c>
      <c r="M98" s="669">
        <v>55850</v>
      </c>
      <c r="N98" s="671">
        <v>59795</v>
      </c>
      <c r="O98" s="672">
        <v>120.98550572790323</v>
      </c>
      <c r="P98" s="672">
        <v>0</v>
      </c>
      <c r="Q98" s="672">
        <v>0</v>
      </c>
      <c r="R98" s="672">
        <v>120.98550572790323</v>
      </c>
      <c r="S98" s="672">
        <v>130.83820405576708</v>
      </c>
      <c r="T98" s="672">
        <v>120.28955416293611</v>
      </c>
      <c r="U98" s="673">
        <v>120.98550572790323</v>
      </c>
    </row>
    <row r="99" spans="1:21" s="596" customFormat="1" ht="27" customHeight="1">
      <c r="A99" s="898" t="s">
        <v>505</v>
      </c>
      <c r="B99" s="898"/>
      <c r="C99" s="678">
        <v>1886665</v>
      </c>
      <c r="D99" s="678">
        <v>165096</v>
      </c>
      <c r="E99" s="678">
        <v>41843</v>
      </c>
      <c r="F99" s="678">
        <v>2009918</v>
      </c>
      <c r="G99" s="679">
        <v>2051761</v>
      </c>
      <c r="H99" s="678">
        <v>14070469</v>
      </c>
      <c r="I99" s="678">
        <v>1945055</v>
      </c>
      <c r="J99" s="678">
        <v>1785727</v>
      </c>
      <c r="K99" s="678">
        <v>14229797</v>
      </c>
      <c r="L99" s="678">
        <v>11077795</v>
      </c>
      <c r="M99" s="678">
        <v>4937729</v>
      </c>
      <c r="N99" s="679">
        <v>16015524</v>
      </c>
      <c r="O99" s="680">
        <v>195.51257398751346</v>
      </c>
      <c r="P99" s="680">
        <v>166.97265195937217</v>
      </c>
      <c r="Q99" s="680">
        <v>234.82579993108715</v>
      </c>
      <c r="R99" s="680">
        <v>187.017508925375</v>
      </c>
      <c r="S99" s="680">
        <v>139.67662836668748</v>
      </c>
      <c r="T99" s="680">
        <v>178.0612134629108</v>
      </c>
      <c r="U99" s="680">
        <v>192.4894383586547</v>
      </c>
    </row>
    <row r="100" spans="1:22" ht="15">
      <c r="A100" s="354" t="s">
        <v>261</v>
      </c>
      <c r="B100" s="351"/>
      <c r="C100" s="352"/>
      <c r="D100" s="352"/>
      <c r="E100" s="352"/>
      <c r="F100" s="352"/>
      <c r="G100" s="353"/>
      <c r="H100" s="351"/>
      <c r="I100" s="351"/>
      <c r="J100" s="351"/>
      <c r="K100" s="351"/>
      <c r="L100" s="351"/>
      <c r="M100" s="351"/>
      <c r="N100" s="351"/>
      <c r="O100" s="351"/>
      <c r="P100" s="414"/>
      <c r="Q100" s="351"/>
      <c r="R100" s="351"/>
      <c r="S100" s="681"/>
      <c r="T100" s="681"/>
      <c r="U100" s="682"/>
      <c r="V100" s="351"/>
    </row>
    <row r="101" spans="1:22" ht="15">
      <c r="A101" s="825" t="s">
        <v>761</v>
      </c>
      <c r="B101" s="825"/>
      <c r="C101" s="825"/>
      <c r="D101" s="825"/>
      <c r="E101" s="825"/>
      <c r="F101" s="825"/>
      <c r="G101" s="825"/>
      <c r="H101" s="825"/>
      <c r="I101" s="825"/>
      <c r="J101" s="825"/>
      <c r="K101" s="825"/>
      <c r="L101" s="825"/>
      <c r="M101" s="825"/>
      <c r="N101" s="825"/>
      <c r="O101" s="825"/>
      <c r="P101" s="825" t="s">
        <v>209</v>
      </c>
      <c r="Q101" s="825"/>
      <c r="R101" s="825"/>
      <c r="S101" s="825"/>
      <c r="T101" s="825"/>
      <c r="U101" s="825"/>
      <c r="V101" s="825"/>
    </row>
    <row r="102" spans="5:7" ht="15">
      <c r="E102" s="25"/>
      <c r="F102" s="25"/>
      <c r="G102" s="116"/>
    </row>
    <row r="103" spans="5:7" ht="15">
      <c r="E103" s="25"/>
      <c r="F103" s="25"/>
      <c r="G103" s="116"/>
    </row>
    <row r="104" spans="5:7" ht="15">
      <c r="E104" s="25"/>
      <c r="F104" s="25"/>
      <c r="G104" s="116"/>
    </row>
    <row r="105" spans="5:7" ht="15">
      <c r="E105" s="25"/>
      <c r="F105" s="25"/>
      <c r="G105" s="116"/>
    </row>
    <row r="106" spans="5:7" ht="15">
      <c r="E106" s="25"/>
      <c r="F106" s="25"/>
      <c r="G106" s="116"/>
    </row>
    <row r="107" spans="5:7" ht="15">
      <c r="E107" s="25"/>
      <c r="F107" s="25"/>
      <c r="G107" s="116"/>
    </row>
    <row r="108" spans="5:7" ht="15">
      <c r="E108" s="25"/>
      <c r="F108" s="25"/>
      <c r="G108" s="116"/>
    </row>
    <row r="109" spans="5:7" ht="15">
      <c r="E109" s="25"/>
      <c r="F109" s="25"/>
      <c r="G109" s="116"/>
    </row>
    <row r="110" spans="5:7" ht="15">
      <c r="E110" s="25"/>
      <c r="F110" s="25"/>
      <c r="G110" s="116"/>
    </row>
    <row r="111" spans="5:7" ht="15">
      <c r="E111" s="25"/>
      <c r="F111" s="25"/>
      <c r="G111" s="116"/>
    </row>
    <row r="112" spans="5:7" ht="15">
      <c r="E112" s="25"/>
      <c r="F112" s="25"/>
      <c r="G112" s="116"/>
    </row>
    <row r="113" spans="5:7" ht="15">
      <c r="E113" s="25"/>
      <c r="F113" s="25"/>
      <c r="G113" s="116"/>
    </row>
    <row r="114" spans="5:7" ht="15">
      <c r="E114" s="25"/>
      <c r="F114" s="25"/>
      <c r="G114" s="116"/>
    </row>
    <row r="115" spans="5:7" ht="15">
      <c r="E115" s="25"/>
      <c r="F115" s="25"/>
      <c r="G115" s="116"/>
    </row>
    <row r="116" spans="5:7" ht="15">
      <c r="E116" s="25"/>
      <c r="F116" s="25"/>
      <c r="G116" s="116"/>
    </row>
    <row r="117" spans="5:7" ht="15">
      <c r="E117" s="25"/>
      <c r="F117" s="25"/>
      <c r="G117" s="116"/>
    </row>
    <row r="118" spans="5:7" ht="15">
      <c r="E118" s="25"/>
      <c r="F118" s="25"/>
      <c r="G118" s="116"/>
    </row>
    <row r="119" spans="5:7" ht="15">
      <c r="E119" s="25"/>
      <c r="F119" s="25"/>
      <c r="G119" s="116"/>
    </row>
    <row r="120" spans="5:7" ht="15">
      <c r="E120" s="25"/>
      <c r="F120" s="25"/>
      <c r="G120" s="116"/>
    </row>
    <row r="121" spans="5:7" ht="15">
      <c r="E121" s="25"/>
      <c r="F121" s="25"/>
      <c r="G121" s="116"/>
    </row>
    <row r="122" spans="5:7" ht="15">
      <c r="E122" s="25"/>
      <c r="F122" s="25"/>
      <c r="G122" s="116"/>
    </row>
    <row r="123" spans="5:7" ht="15">
      <c r="E123" s="25"/>
      <c r="F123" s="25"/>
      <c r="G123" s="116"/>
    </row>
    <row r="124" spans="5:7" ht="15">
      <c r="E124" s="25"/>
      <c r="F124" s="25"/>
      <c r="G124" s="116"/>
    </row>
    <row r="125" spans="5:7" ht="15">
      <c r="E125" s="25"/>
      <c r="F125" s="25"/>
      <c r="G125" s="116"/>
    </row>
    <row r="126" spans="5:7" ht="15">
      <c r="E126" s="25"/>
      <c r="F126" s="25"/>
      <c r="G126" s="116"/>
    </row>
    <row r="127" spans="5:7" ht="15">
      <c r="E127" s="25"/>
      <c r="F127" s="25"/>
      <c r="G127" s="116"/>
    </row>
    <row r="128" spans="5:7" ht="15">
      <c r="E128" s="25"/>
      <c r="F128" s="25"/>
      <c r="G128" s="116"/>
    </row>
    <row r="129" spans="5:7" ht="15">
      <c r="E129" s="25"/>
      <c r="F129" s="25"/>
      <c r="G129" s="116"/>
    </row>
    <row r="130" spans="5:7" ht="15">
      <c r="E130" s="25"/>
      <c r="F130" s="25"/>
      <c r="G130" s="116"/>
    </row>
    <row r="131" spans="5:7" ht="15">
      <c r="E131" s="25"/>
      <c r="F131" s="25"/>
      <c r="G131" s="116"/>
    </row>
    <row r="132" spans="5:7" ht="15">
      <c r="E132" s="25"/>
      <c r="F132" s="25"/>
      <c r="G132" s="116"/>
    </row>
    <row r="133" spans="5:7" ht="15">
      <c r="E133" s="25"/>
      <c r="F133" s="25"/>
      <c r="G133" s="116"/>
    </row>
    <row r="134" spans="5:7" ht="15">
      <c r="E134" s="25"/>
      <c r="F134" s="25"/>
      <c r="G134" s="116"/>
    </row>
    <row r="135" spans="5:7" ht="15">
      <c r="E135" s="25"/>
      <c r="F135" s="25"/>
      <c r="G135" s="116"/>
    </row>
    <row r="136" spans="5:7" ht="15">
      <c r="E136" s="25"/>
      <c r="F136" s="25"/>
      <c r="G136" s="116"/>
    </row>
    <row r="137" spans="5:7" ht="15">
      <c r="E137" s="25"/>
      <c r="F137" s="25"/>
      <c r="G137" s="116"/>
    </row>
    <row r="138" spans="5:7" ht="15">
      <c r="E138" s="25"/>
      <c r="F138" s="25"/>
      <c r="G138" s="116"/>
    </row>
    <row r="139" spans="5:7" ht="15">
      <c r="E139" s="25"/>
      <c r="F139" s="25"/>
      <c r="G139" s="116"/>
    </row>
    <row r="140" spans="5:7" ht="15">
      <c r="E140" s="25"/>
      <c r="F140" s="25"/>
      <c r="G140" s="116"/>
    </row>
    <row r="141" spans="5:7" ht="15">
      <c r="E141" s="25"/>
      <c r="F141" s="25"/>
      <c r="G141" s="116"/>
    </row>
    <row r="142" spans="5:7" ht="15">
      <c r="E142" s="25"/>
      <c r="F142" s="25"/>
      <c r="G142" s="116"/>
    </row>
    <row r="143" spans="5:7" ht="15">
      <c r="E143" s="25"/>
      <c r="F143" s="25"/>
      <c r="G143" s="116"/>
    </row>
    <row r="144" spans="5:7" ht="15">
      <c r="E144" s="25"/>
      <c r="F144" s="25"/>
      <c r="G144" s="116"/>
    </row>
    <row r="145" spans="5:7" ht="15">
      <c r="E145" s="25"/>
      <c r="F145" s="25"/>
      <c r="G145" s="116"/>
    </row>
    <row r="146" spans="5:7" ht="15">
      <c r="E146" s="25"/>
      <c r="F146" s="25"/>
      <c r="G146" s="116"/>
    </row>
    <row r="147" spans="5:7" ht="15">
      <c r="E147" s="25"/>
      <c r="F147" s="25"/>
      <c r="G147" s="116"/>
    </row>
    <row r="148" spans="5:7" ht="15">
      <c r="E148" s="25"/>
      <c r="F148" s="25"/>
      <c r="G148" s="116"/>
    </row>
    <row r="149" spans="5:7" ht="15">
      <c r="E149" s="25"/>
      <c r="F149" s="25"/>
      <c r="G149" s="116"/>
    </row>
    <row r="150" spans="5:7" ht="15">
      <c r="E150" s="25"/>
      <c r="F150" s="25"/>
      <c r="G150" s="116"/>
    </row>
    <row r="151" spans="5:7" ht="15">
      <c r="E151" s="25"/>
      <c r="F151" s="25"/>
      <c r="G151" s="116"/>
    </row>
    <row r="152" spans="5:7" ht="15">
      <c r="E152" s="25"/>
      <c r="F152" s="25"/>
      <c r="G152" s="116"/>
    </row>
    <row r="153" spans="5:7" ht="15">
      <c r="E153" s="25"/>
      <c r="F153" s="25"/>
      <c r="G153" s="116"/>
    </row>
    <row r="154" spans="5:7" ht="15">
      <c r="E154" s="25"/>
      <c r="F154" s="25"/>
      <c r="G154" s="116"/>
    </row>
    <row r="155" spans="5:7" ht="15">
      <c r="E155" s="25"/>
      <c r="F155" s="25"/>
      <c r="G155" s="116"/>
    </row>
    <row r="156" spans="5:7" ht="15">
      <c r="E156" s="25"/>
      <c r="F156" s="25"/>
      <c r="G156" s="116"/>
    </row>
    <row r="157" spans="5:7" ht="15">
      <c r="E157" s="25"/>
      <c r="F157" s="25"/>
      <c r="G157" s="116"/>
    </row>
    <row r="158" spans="5:7" ht="15">
      <c r="E158" s="25"/>
      <c r="F158" s="25"/>
      <c r="G158" s="116"/>
    </row>
    <row r="159" spans="5:7" ht="15">
      <c r="E159" s="25"/>
      <c r="F159" s="25"/>
      <c r="G159" s="116"/>
    </row>
    <row r="160" spans="5:7" ht="15">
      <c r="E160" s="25"/>
      <c r="F160" s="25"/>
      <c r="G160" s="116"/>
    </row>
    <row r="161" spans="5:7" ht="15">
      <c r="E161" s="25"/>
      <c r="F161" s="25"/>
      <c r="G161" s="116"/>
    </row>
    <row r="162" spans="5:7" ht="15">
      <c r="E162" s="25"/>
      <c r="F162" s="25"/>
      <c r="G162" s="116"/>
    </row>
    <row r="163" spans="5:7" ht="15">
      <c r="E163" s="25"/>
      <c r="F163" s="25"/>
      <c r="G163" s="116"/>
    </row>
    <row r="164" spans="5:7" ht="15">
      <c r="E164" s="25"/>
      <c r="F164" s="25"/>
      <c r="G164" s="116"/>
    </row>
    <row r="165" spans="5:7" ht="15">
      <c r="E165" s="25"/>
      <c r="F165" s="25"/>
      <c r="G165" s="116"/>
    </row>
    <row r="166" spans="5:7" ht="15">
      <c r="E166" s="25"/>
      <c r="F166" s="25"/>
      <c r="G166" s="116"/>
    </row>
    <row r="167" spans="5:7" ht="15">
      <c r="E167" s="25"/>
      <c r="F167" s="25"/>
      <c r="G167" s="116"/>
    </row>
    <row r="168" spans="5:7" ht="15">
      <c r="E168" s="25"/>
      <c r="F168" s="25"/>
      <c r="G168" s="116"/>
    </row>
    <row r="169" spans="5:7" ht="15">
      <c r="E169" s="25"/>
      <c r="F169" s="25"/>
      <c r="G169" s="116"/>
    </row>
    <row r="170" spans="5:7" ht="15">
      <c r="E170" s="25"/>
      <c r="F170" s="25"/>
      <c r="G170" s="116"/>
    </row>
    <row r="171" spans="5:7" ht="15">
      <c r="E171" s="25"/>
      <c r="F171" s="25"/>
      <c r="G171" s="116"/>
    </row>
    <row r="172" spans="5:7" ht="15">
      <c r="E172" s="25"/>
      <c r="F172" s="25"/>
      <c r="G172" s="116"/>
    </row>
    <row r="173" spans="5:7" ht="15">
      <c r="E173" s="25"/>
      <c r="F173" s="25"/>
      <c r="G173" s="116"/>
    </row>
    <row r="174" spans="5:7" ht="15">
      <c r="E174" s="25"/>
      <c r="F174" s="25"/>
      <c r="G174" s="116"/>
    </row>
    <row r="175" spans="5:7" ht="15">
      <c r="E175" s="25"/>
      <c r="F175" s="25"/>
      <c r="G175" s="116"/>
    </row>
    <row r="176" spans="5:7" ht="15">
      <c r="E176" s="25"/>
      <c r="F176" s="25"/>
      <c r="G176" s="116"/>
    </row>
    <row r="177" spans="5:7" ht="15">
      <c r="E177" s="25"/>
      <c r="F177" s="25"/>
      <c r="G177" s="116"/>
    </row>
    <row r="178" spans="5:7" ht="15">
      <c r="E178" s="25"/>
      <c r="F178" s="25"/>
      <c r="G178" s="116"/>
    </row>
    <row r="179" spans="5:7" ht="15">
      <c r="E179" s="25"/>
      <c r="F179" s="25"/>
      <c r="G179" s="116"/>
    </row>
    <row r="180" spans="5:7" ht="15">
      <c r="E180" s="25"/>
      <c r="F180" s="25"/>
      <c r="G180" s="116"/>
    </row>
    <row r="181" spans="5:7" ht="15">
      <c r="E181" s="25"/>
      <c r="F181" s="25"/>
      <c r="G181" s="116"/>
    </row>
    <row r="182" spans="5:7" ht="15">
      <c r="E182" s="25"/>
      <c r="F182" s="25"/>
      <c r="G182" s="116"/>
    </row>
    <row r="183" spans="5:7" ht="15">
      <c r="E183" s="25"/>
      <c r="F183" s="25"/>
      <c r="G183" s="116"/>
    </row>
    <row r="184" spans="5:7" ht="15">
      <c r="E184" s="25"/>
      <c r="F184" s="25"/>
      <c r="G184" s="116"/>
    </row>
    <row r="185" spans="5:7" ht="15">
      <c r="E185" s="25"/>
      <c r="F185" s="25"/>
      <c r="G185" s="116"/>
    </row>
    <row r="186" spans="5:7" ht="15">
      <c r="E186" s="25"/>
      <c r="F186" s="25"/>
      <c r="G186" s="116"/>
    </row>
    <row r="187" spans="5:7" ht="15">
      <c r="E187" s="25"/>
      <c r="F187" s="25"/>
      <c r="G187" s="116"/>
    </row>
    <row r="188" spans="5:7" ht="15">
      <c r="E188" s="25"/>
      <c r="F188" s="25"/>
      <c r="G188" s="116"/>
    </row>
    <row r="189" spans="5:7" ht="15">
      <c r="E189" s="25"/>
      <c r="F189" s="25"/>
      <c r="G189" s="116"/>
    </row>
    <row r="190" spans="5:7" ht="15">
      <c r="E190" s="25"/>
      <c r="F190" s="25"/>
      <c r="G190" s="116"/>
    </row>
    <row r="191" spans="5:7" ht="15">
      <c r="E191" s="25"/>
      <c r="F191" s="25"/>
      <c r="G191" s="116"/>
    </row>
    <row r="192" spans="5:7" ht="15">
      <c r="E192" s="25"/>
      <c r="F192" s="25"/>
      <c r="G192" s="116"/>
    </row>
    <row r="193" spans="5:7" ht="15">
      <c r="E193" s="25"/>
      <c r="F193" s="25"/>
      <c r="G193" s="116"/>
    </row>
    <row r="194" spans="5:7" ht="15">
      <c r="E194" s="25"/>
      <c r="F194" s="25"/>
      <c r="G194" s="116"/>
    </row>
    <row r="195" spans="5:7" ht="15">
      <c r="E195" s="25"/>
      <c r="F195" s="25"/>
      <c r="G195" s="116"/>
    </row>
    <row r="196" spans="5:7" ht="15">
      <c r="E196" s="25"/>
      <c r="F196" s="25"/>
      <c r="G196" s="116"/>
    </row>
    <row r="197" spans="5:7" ht="15">
      <c r="E197" s="25"/>
      <c r="F197" s="25"/>
      <c r="G197" s="116"/>
    </row>
    <row r="198" spans="5:7" ht="15">
      <c r="E198" s="25"/>
      <c r="F198" s="25"/>
      <c r="G198" s="116"/>
    </row>
    <row r="199" spans="5:7" ht="15">
      <c r="E199" s="25"/>
      <c r="F199" s="25"/>
      <c r="G199" s="116"/>
    </row>
    <row r="200" spans="5:7" ht="15">
      <c r="E200" s="25"/>
      <c r="F200" s="25"/>
      <c r="G200" s="116"/>
    </row>
    <row r="201" spans="5:7" ht="15">
      <c r="E201" s="25"/>
      <c r="F201" s="25"/>
      <c r="G201" s="116"/>
    </row>
    <row r="202" spans="5:7" ht="15">
      <c r="E202" s="25"/>
      <c r="F202" s="25"/>
      <c r="G202" s="116"/>
    </row>
    <row r="203" spans="5:7" ht="15">
      <c r="E203" s="25"/>
      <c r="F203" s="25"/>
      <c r="G203" s="116"/>
    </row>
    <row r="204" spans="5:7" ht="15">
      <c r="E204" s="25"/>
      <c r="F204" s="25"/>
      <c r="G204" s="116"/>
    </row>
    <row r="205" spans="5:7" ht="15">
      <c r="E205" s="25"/>
      <c r="F205" s="25"/>
      <c r="G205" s="116"/>
    </row>
    <row r="206" spans="5:7" ht="15">
      <c r="E206" s="25"/>
      <c r="F206" s="25"/>
      <c r="G206" s="116"/>
    </row>
    <row r="207" spans="5:7" ht="15">
      <c r="E207" s="25"/>
      <c r="F207" s="25"/>
      <c r="G207" s="116"/>
    </row>
    <row r="208" spans="5:7" ht="15">
      <c r="E208" s="25"/>
      <c r="F208" s="25"/>
      <c r="G208" s="116"/>
    </row>
    <row r="209" spans="5:7" ht="15">
      <c r="E209" s="25"/>
      <c r="F209" s="25"/>
      <c r="G209" s="116"/>
    </row>
    <row r="210" spans="5:7" ht="15">
      <c r="E210" s="25"/>
      <c r="F210" s="25"/>
      <c r="G210" s="116"/>
    </row>
    <row r="211" spans="5:7" ht="15">
      <c r="E211" s="25"/>
      <c r="F211" s="25"/>
      <c r="G211" s="116"/>
    </row>
    <row r="212" spans="5:7" ht="15">
      <c r="E212" s="25"/>
      <c r="F212" s="25"/>
      <c r="G212" s="116"/>
    </row>
    <row r="213" spans="5:7" ht="15">
      <c r="E213" s="25"/>
      <c r="F213" s="25"/>
      <c r="G213" s="116"/>
    </row>
    <row r="214" spans="5:7" ht="15">
      <c r="E214" s="25"/>
      <c r="F214" s="25"/>
      <c r="G214" s="116"/>
    </row>
    <row r="215" spans="5:7" ht="15">
      <c r="E215" s="25"/>
      <c r="F215" s="25"/>
      <c r="G215" s="116"/>
    </row>
    <row r="216" spans="5:7" ht="15">
      <c r="E216" s="25"/>
      <c r="F216" s="25"/>
      <c r="G216" s="116"/>
    </row>
    <row r="217" spans="5:7" ht="15">
      <c r="E217" s="25"/>
      <c r="F217" s="25"/>
      <c r="G217" s="116"/>
    </row>
    <row r="218" spans="5:7" ht="15">
      <c r="E218" s="25"/>
      <c r="F218" s="25"/>
      <c r="G218" s="116"/>
    </row>
    <row r="219" spans="5:7" ht="15">
      <c r="E219" s="25"/>
      <c r="F219" s="25"/>
      <c r="G219" s="116"/>
    </row>
    <row r="220" spans="5:7" ht="15">
      <c r="E220" s="25"/>
      <c r="F220" s="25"/>
      <c r="G220" s="116"/>
    </row>
    <row r="221" spans="5:7" ht="15">
      <c r="E221" s="25"/>
      <c r="F221" s="25"/>
      <c r="G221" s="116"/>
    </row>
    <row r="222" spans="5:7" ht="15">
      <c r="E222" s="25"/>
      <c r="F222" s="25"/>
      <c r="G222" s="116"/>
    </row>
    <row r="223" spans="5:7" ht="15">
      <c r="E223" s="25"/>
      <c r="F223" s="25"/>
      <c r="G223" s="116"/>
    </row>
    <row r="224" spans="5:7" ht="15">
      <c r="E224" s="25"/>
      <c r="F224" s="25"/>
      <c r="G224" s="116"/>
    </row>
    <row r="225" spans="5:7" ht="15">
      <c r="E225" s="25"/>
      <c r="F225" s="25"/>
      <c r="G225" s="116"/>
    </row>
    <row r="226" spans="5:7" ht="15">
      <c r="E226" s="25"/>
      <c r="F226" s="25"/>
      <c r="G226" s="116"/>
    </row>
    <row r="227" spans="5:7" ht="15">
      <c r="E227" s="25"/>
      <c r="F227" s="25"/>
      <c r="G227" s="116"/>
    </row>
    <row r="228" spans="5:7" ht="15">
      <c r="E228" s="25"/>
      <c r="F228" s="25"/>
      <c r="G228" s="116"/>
    </row>
    <row r="229" spans="5:7" ht="15">
      <c r="E229" s="25"/>
      <c r="F229" s="25"/>
      <c r="G229" s="116"/>
    </row>
    <row r="230" spans="5:7" ht="15">
      <c r="E230" s="25"/>
      <c r="F230" s="25"/>
      <c r="G230" s="116"/>
    </row>
    <row r="231" spans="5:7" ht="15">
      <c r="E231" s="25"/>
      <c r="F231" s="25"/>
      <c r="G231" s="116"/>
    </row>
    <row r="232" spans="5:7" ht="15">
      <c r="E232" s="25"/>
      <c r="F232" s="25"/>
      <c r="G232" s="116"/>
    </row>
    <row r="233" spans="5:7" ht="15">
      <c r="E233" s="25"/>
      <c r="F233" s="25"/>
      <c r="G233" s="116"/>
    </row>
    <row r="234" spans="5:7" ht="15">
      <c r="E234" s="25"/>
      <c r="F234" s="25"/>
      <c r="G234" s="116"/>
    </row>
    <row r="235" spans="5:7" ht="15">
      <c r="E235" s="25"/>
      <c r="F235" s="25"/>
      <c r="G235" s="116"/>
    </row>
    <row r="236" spans="5:7" ht="15">
      <c r="E236" s="25"/>
      <c r="F236" s="25"/>
      <c r="G236" s="116"/>
    </row>
    <row r="237" spans="5:7" ht="15">
      <c r="E237" s="25"/>
      <c r="F237" s="25"/>
      <c r="G237" s="116"/>
    </row>
    <row r="238" spans="5:7" ht="15">
      <c r="E238" s="25"/>
      <c r="F238" s="25"/>
      <c r="G238" s="116"/>
    </row>
    <row r="239" spans="5:7" ht="15">
      <c r="E239" s="25"/>
      <c r="F239" s="25"/>
      <c r="G239" s="116"/>
    </row>
    <row r="240" spans="5:7" ht="15">
      <c r="E240" s="25"/>
      <c r="F240" s="25"/>
      <c r="G240" s="116"/>
    </row>
    <row r="241" spans="5:7" ht="15">
      <c r="E241" s="25"/>
      <c r="F241" s="25"/>
      <c r="G241" s="116"/>
    </row>
    <row r="242" spans="5:7" ht="15">
      <c r="E242" s="25"/>
      <c r="F242" s="25"/>
      <c r="G242" s="116"/>
    </row>
    <row r="243" spans="5:7" ht="15">
      <c r="E243" s="25"/>
      <c r="F243" s="25"/>
      <c r="G243" s="116"/>
    </row>
    <row r="244" spans="5:7" ht="15">
      <c r="E244" s="25"/>
      <c r="F244" s="25"/>
      <c r="G244" s="116"/>
    </row>
    <row r="245" spans="5:7" ht="15">
      <c r="E245" s="25"/>
      <c r="F245" s="25"/>
      <c r="G245" s="116"/>
    </row>
    <row r="246" spans="5:7" ht="15">
      <c r="E246" s="25"/>
      <c r="F246" s="25"/>
      <c r="G246" s="116"/>
    </row>
    <row r="247" spans="5:7" ht="15">
      <c r="E247" s="25"/>
      <c r="F247" s="25"/>
      <c r="G247" s="116"/>
    </row>
    <row r="248" spans="5:7" ht="15">
      <c r="E248" s="25"/>
      <c r="F248" s="25"/>
      <c r="G248" s="116"/>
    </row>
    <row r="249" spans="5:7" ht="15">
      <c r="E249" s="25"/>
      <c r="F249" s="25"/>
      <c r="G249" s="116"/>
    </row>
    <row r="250" spans="5:7" ht="15">
      <c r="E250" s="25"/>
      <c r="F250" s="25"/>
      <c r="G250" s="116"/>
    </row>
    <row r="251" spans="5:7" ht="15">
      <c r="E251" s="25"/>
      <c r="F251" s="25"/>
      <c r="G251" s="116"/>
    </row>
    <row r="252" spans="5:7" ht="15">
      <c r="E252" s="25"/>
      <c r="F252" s="25"/>
      <c r="G252" s="116"/>
    </row>
    <row r="253" spans="5:7" ht="15">
      <c r="E253" s="25"/>
      <c r="F253" s="25"/>
      <c r="G253" s="116"/>
    </row>
    <row r="254" spans="5:7" ht="15">
      <c r="E254" s="25"/>
      <c r="F254" s="25"/>
      <c r="G254" s="116"/>
    </row>
    <row r="255" spans="5:7" ht="15">
      <c r="E255" s="25"/>
      <c r="F255" s="25"/>
      <c r="G255" s="116"/>
    </row>
    <row r="256" spans="5:7" ht="15">
      <c r="E256" s="25"/>
      <c r="F256" s="25"/>
      <c r="G256" s="116"/>
    </row>
    <row r="257" spans="5:7" ht="15">
      <c r="E257" s="25"/>
      <c r="F257" s="25"/>
      <c r="G257" s="116"/>
    </row>
    <row r="258" spans="5:7" ht="15">
      <c r="E258" s="25"/>
      <c r="F258" s="25"/>
      <c r="G258" s="116"/>
    </row>
    <row r="259" spans="5:7" ht="15">
      <c r="E259" s="25"/>
      <c r="F259" s="25"/>
      <c r="G259" s="116"/>
    </row>
    <row r="260" spans="5:7" ht="15">
      <c r="E260" s="25"/>
      <c r="F260" s="25"/>
      <c r="G260" s="116"/>
    </row>
    <row r="261" spans="5:7" ht="15">
      <c r="E261" s="25"/>
      <c r="F261" s="25"/>
      <c r="G261" s="116"/>
    </row>
    <row r="262" spans="5:7" ht="15">
      <c r="E262" s="25"/>
      <c r="F262" s="25"/>
      <c r="G262" s="116"/>
    </row>
    <row r="263" spans="5:7" ht="15">
      <c r="E263" s="25"/>
      <c r="F263" s="25"/>
      <c r="G263" s="116"/>
    </row>
    <row r="264" spans="5:7" ht="15">
      <c r="E264" s="25"/>
      <c r="F264" s="25"/>
      <c r="G264" s="116"/>
    </row>
    <row r="265" spans="5:7" ht="15">
      <c r="E265" s="25"/>
      <c r="F265" s="25"/>
      <c r="G265" s="116"/>
    </row>
    <row r="266" spans="5:7" ht="15">
      <c r="E266" s="25"/>
      <c r="F266" s="25"/>
      <c r="G266" s="116"/>
    </row>
    <row r="267" spans="5:7" ht="15">
      <c r="E267" s="25"/>
      <c r="F267" s="25"/>
      <c r="G267" s="116"/>
    </row>
    <row r="268" spans="5:7" ht="15">
      <c r="E268" s="25"/>
      <c r="F268" s="25"/>
      <c r="G268" s="116"/>
    </row>
    <row r="269" spans="5:7" ht="15">
      <c r="E269" s="25"/>
      <c r="F269" s="25"/>
      <c r="G269" s="116"/>
    </row>
    <row r="270" spans="5:7" ht="15">
      <c r="E270" s="25"/>
      <c r="F270" s="25"/>
      <c r="G270" s="116"/>
    </row>
    <row r="271" spans="5:7" ht="15">
      <c r="E271" s="25"/>
      <c r="F271" s="25"/>
      <c r="G271" s="116"/>
    </row>
    <row r="272" spans="5:7" ht="15">
      <c r="E272" s="25"/>
      <c r="F272" s="25"/>
      <c r="G272" s="116"/>
    </row>
    <row r="273" spans="5:7" ht="15">
      <c r="E273" s="25"/>
      <c r="F273" s="25"/>
      <c r="G273" s="116"/>
    </row>
    <row r="274" spans="5:7" ht="15">
      <c r="E274" s="25"/>
      <c r="F274" s="25"/>
      <c r="G274" s="116"/>
    </row>
    <row r="275" spans="5:7" ht="15">
      <c r="E275" s="25"/>
      <c r="F275" s="25"/>
      <c r="G275" s="116"/>
    </row>
    <row r="276" spans="5:7" ht="15">
      <c r="E276" s="25"/>
      <c r="F276" s="25"/>
      <c r="G276" s="116"/>
    </row>
    <row r="277" spans="5:7" ht="15">
      <c r="E277" s="25"/>
      <c r="F277" s="25"/>
      <c r="G277" s="116"/>
    </row>
    <row r="278" spans="5:7" ht="15">
      <c r="E278" s="25"/>
      <c r="F278" s="25"/>
      <c r="G278" s="116"/>
    </row>
    <row r="279" spans="5:7" ht="15">
      <c r="E279" s="25"/>
      <c r="F279" s="25"/>
      <c r="G279" s="116"/>
    </row>
    <row r="280" spans="5:7" ht="15">
      <c r="E280" s="25"/>
      <c r="F280" s="25"/>
      <c r="G280" s="116"/>
    </row>
    <row r="281" spans="5:7" ht="15">
      <c r="E281" s="25"/>
      <c r="F281" s="25"/>
      <c r="G281" s="116"/>
    </row>
    <row r="282" spans="5:7" ht="15">
      <c r="E282" s="25"/>
      <c r="F282" s="25"/>
      <c r="G282" s="116"/>
    </row>
    <row r="283" spans="5:7" ht="15">
      <c r="E283" s="25"/>
      <c r="F283" s="25"/>
      <c r="G283" s="116"/>
    </row>
    <row r="284" spans="5:7" ht="15">
      <c r="E284" s="25"/>
      <c r="F284" s="25"/>
      <c r="G284" s="116"/>
    </row>
    <row r="285" spans="5:7" ht="15">
      <c r="E285" s="25"/>
      <c r="F285" s="25"/>
      <c r="G285" s="116"/>
    </row>
    <row r="286" spans="5:7" ht="15">
      <c r="E286" s="25"/>
      <c r="F286" s="25"/>
      <c r="G286" s="116"/>
    </row>
    <row r="287" spans="5:7" ht="15">
      <c r="E287" s="25"/>
      <c r="F287" s="25"/>
      <c r="G287" s="116"/>
    </row>
    <row r="288" spans="5:7" ht="15">
      <c r="E288" s="25"/>
      <c r="F288" s="25"/>
      <c r="G288" s="116"/>
    </row>
    <row r="289" spans="5:7" ht="15">
      <c r="E289" s="25"/>
      <c r="F289" s="25"/>
      <c r="G289" s="116"/>
    </row>
    <row r="290" spans="5:7" ht="15">
      <c r="E290" s="25"/>
      <c r="F290" s="25"/>
      <c r="G290" s="116"/>
    </row>
    <row r="291" spans="5:7" ht="15">
      <c r="E291" s="25"/>
      <c r="F291" s="25"/>
      <c r="G291" s="116"/>
    </row>
    <row r="292" spans="5:7" ht="15">
      <c r="E292" s="25"/>
      <c r="F292" s="25"/>
      <c r="G292" s="116"/>
    </row>
    <row r="293" spans="5:7" ht="15">
      <c r="E293" s="25"/>
      <c r="F293" s="25"/>
      <c r="G293" s="116"/>
    </row>
    <row r="294" spans="5:7" ht="15">
      <c r="E294" s="25"/>
      <c r="F294" s="25"/>
      <c r="G294" s="116"/>
    </row>
    <row r="295" spans="5:7" ht="15">
      <c r="E295" s="25"/>
      <c r="F295" s="25"/>
      <c r="G295" s="116"/>
    </row>
    <row r="296" spans="5:7" ht="15">
      <c r="E296" s="25"/>
      <c r="F296" s="25"/>
      <c r="G296" s="116"/>
    </row>
    <row r="297" spans="5:7" ht="15">
      <c r="E297" s="25"/>
      <c r="F297" s="25"/>
      <c r="G297" s="116"/>
    </row>
    <row r="298" spans="5:7" ht="15">
      <c r="E298" s="25"/>
      <c r="F298" s="25"/>
      <c r="G298" s="116"/>
    </row>
    <row r="299" spans="5:7" ht="15">
      <c r="E299" s="25"/>
      <c r="F299" s="25"/>
      <c r="G299" s="116"/>
    </row>
    <row r="300" spans="5:7" ht="15">
      <c r="E300" s="25"/>
      <c r="F300" s="25"/>
      <c r="G300" s="116"/>
    </row>
    <row r="301" spans="5:7" ht="15">
      <c r="E301" s="25"/>
      <c r="F301" s="25"/>
      <c r="G301" s="116"/>
    </row>
    <row r="302" spans="5:7" ht="15">
      <c r="E302" s="25"/>
      <c r="F302" s="25"/>
      <c r="G302" s="116"/>
    </row>
    <row r="303" spans="5:7" ht="15">
      <c r="E303" s="25"/>
      <c r="F303" s="25"/>
      <c r="G303" s="116"/>
    </row>
    <row r="304" spans="5:7" ht="15">
      <c r="E304" s="25"/>
      <c r="F304" s="25"/>
      <c r="G304" s="116"/>
    </row>
    <row r="305" spans="5:7" ht="15">
      <c r="E305" s="25"/>
      <c r="F305" s="25"/>
      <c r="G305" s="116"/>
    </row>
    <row r="306" spans="5:7" ht="15">
      <c r="E306" s="25"/>
      <c r="F306" s="25"/>
      <c r="G306" s="116"/>
    </row>
    <row r="307" spans="5:7" ht="15">
      <c r="E307" s="25"/>
      <c r="F307" s="25"/>
      <c r="G307" s="116"/>
    </row>
    <row r="308" spans="5:7" ht="15">
      <c r="E308" s="25"/>
      <c r="F308" s="25"/>
      <c r="G308" s="116"/>
    </row>
    <row r="309" spans="5:7" ht="15">
      <c r="E309" s="25"/>
      <c r="F309" s="25"/>
      <c r="G309" s="116"/>
    </row>
    <row r="310" spans="5:7" ht="15">
      <c r="E310" s="25"/>
      <c r="F310" s="25"/>
      <c r="G310" s="116"/>
    </row>
    <row r="311" spans="5:7" ht="15">
      <c r="E311" s="25"/>
      <c r="F311" s="25"/>
      <c r="G311" s="116"/>
    </row>
    <row r="312" spans="5:7" ht="15">
      <c r="E312" s="25"/>
      <c r="F312" s="25"/>
      <c r="G312" s="116"/>
    </row>
    <row r="313" spans="5:7" ht="15">
      <c r="E313" s="25"/>
      <c r="F313" s="25"/>
      <c r="G313" s="116"/>
    </row>
    <row r="314" spans="5:7" ht="15">
      <c r="E314" s="25"/>
      <c r="F314" s="25"/>
      <c r="G314" s="116"/>
    </row>
    <row r="315" spans="5:7" ht="15">
      <c r="E315" s="25"/>
      <c r="F315" s="25"/>
      <c r="G315" s="116"/>
    </row>
    <row r="316" spans="5:7" ht="15">
      <c r="E316" s="25"/>
      <c r="F316" s="25"/>
      <c r="G316" s="116"/>
    </row>
    <row r="317" spans="5:7" ht="15">
      <c r="E317" s="25"/>
      <c r="F317" s="25"/>
      <c r="G317" s="116"/>
    </row>
    <row r="318" spans="5:7" ht="15">
      <c r="E318" s="25"/>
      <c r="F318" s="25"/>
      <c r="G318" s="116"/>
    </row>
    <row r="319" spans="5:7" ht="15">
      <c r="E319" s="25"/>
      <c r="F319" s="25"/>
      <c r="G319" s="116"/>
    </row>
    <row r="320" spans="5:7" ht="15">
      <c r="E320" s="25"/>
      <c r="F320" s="25"/>
      <c r="G320" s="116"/>
    </row>
    <row r="321" spans="5:7" ht="15">
      <c r="E321" s="25"/>
      <c r="F321" s="25"/>
      <c r="G321" s="116"/>
    </row>
    <row r="322" spans="5:7" ht="15">
      <c r="E322" s="25"/>
      <c r="F322" s="25"/>
      <c r="G322" s="116"/>
    </row>
    <row r="323" spans="5:7" ht="15">
      <c r="E323" s="25"/>
      <c r="F323" s="25"/>
      <c r="G323" s="116"/>
    </row>
    <row r="324" spans="5:7" ht="15">
      <c r="E324" s="25"/>
      <c r="F324" s="25"/>
      <c r="G324" s="116"/>
    </row>
    <row r="325" spans="5:7" ht="15">
      <c r="E325" s="25"/>
      <c r="F325" s="25"/>
      <c r="G325" s="116"/>
    </row>
    <row r="326" spans="5:7" ht="15">
      <c r="E326" s="25"/>
      <c r="F326" s="25"/>
      <c r="G326" s="116"/>
    </row>
    <row r="327" spans="5:7" ht="15">
      <c r="E327" s="25"/>
      <c r="F327" s="25"/>
      <c r="G327" s="116"/>
    </row>
    <row r="328" spans="5:7" ht="15">
      <c r="E328" s="25"/>
      <c r="F328" s="25"/>
      <c r="G328" s="116"/>
    </row>
    <row r="329" spans="5:7" ht="15">
      <c r="E329" s="25"/>
      <c r="F329" s="25"/>
      <c r="G329" s="116"/>
    </row>
    <row r="330" spans="5:7" ht="15">
      <c r="E330" s="25"/>
      <c r="F330" s="25"/>
      <c r="G330" s="116"/>
    </row>
    <row r="331" spans="5:7" ht="15">
      <c r="E331" s="25"/>
      <c r="F331" s="25"/>
      <c r="G331" s="116"/>
    </row>
    <row r="332" spans="5:7" ht="15">
      <c r="E332" s="25"/>
      <c r="F332" s="25"/>
      <c r="G332" s="116"/>
    </row>
    <row r="333" spans="5:7" ht="15">
      <c r="E333" s="25"/>
      <c r="F333" s="25"/>
      <c r="G333" s="116"/>
    </row>
    <row r="334" spans="5:7" ht="15">
      <c r="E334" s="25"/>
      <c r="F334" s="25"/>
      <c r="G334" s="116"/>
    </row>
    <row r="335" spans="5:7" ht="15">
      <c r="E335" s="25"/>
      <c r="F335" s="25"/>
      <c r="G335" s="116"/>
    </row>
    <row r="336" spans="5:7" ht="15">
      <c r="E336" s="25"/>
      <c r="F336" s="25"/>
      <c r="G336" s="116"/>
    </row>
    <row r="337" spans="5:7" ht="15">
      <c r="E337" s="25"/>
      <c r="F337" s="25"/>
      <c r="G337" s="116"/>
    </row>
    <row r="338" spans="5:7" ht="15">
      <c r="E338" s="25"/>
      <c r="F338" s="25"/>
      <c r="G338" s="116"/>
    </row>
    <row r="339" spans="5:7" ht="15">
      <c r="E339" s="25"/>
      <c r="F339" s="25"/>
      <c r="G339" s="116"/>
    </row>
    <row r="340" spans="5:7" ht="15">
      <c r="E340" s="25"/>
      <c r="F340" s="25"/>
      <c r="G340" s="116"/>
    </row>
    <row r="341" spans="5:7" ht="15">
      <c r="E341" s="25"/>
      <c r="F341" s="25"/>
      <c r="G341" s="116"/>
    </row>
    <row r="342" spans="5:7" ht="15">
      <c r="E342" s="25"/>
      <c r="F342" s="25"/>
      <c r="G342" s="116"/>
    </row>
    <row r="343" spans="5:7" ht="15">
      <c r="E343" s="25"/>
      <c r="F343" s="25"/>
      <c r="G343" s="116"/>
    </row>
    <row r="344" spans="5:7" ht="15">
      <c r="E344" s="25"/>
      <c r="F344" s="25"/>
      <c r="G344" s="116"/>
    </row>
    <row r="345" spans="5:7" ht="15">
      <c r="E345" s="25"/>
      <c r="F345" s="25"/>
      <c r="G345" s="116"/>
    </row>
    <row r="346" spans="5:7" ht="15">
      <c r="E346" s="25"/>
      <c r="F346" s="25"/>
      <c r="G346" s="116"/>
    </row>
    <row r="347" spans="5:7" ht="15">
      <c r="E347" s="25"/>
      <c r="F347" s="25"/>
      <c r="G347" s="116"/>
    </row>
    <row r="348" spans="5:7" ht="15">
      <c r="E348" s="25"/>
      <c r="F348" s="25"/>
      <c r="G348" s="116"/>
    </row>
    <row r="349" spans="5:7" ht="15">
      <c r="E349" s="25"/>
      <c r="F349" s="25"/>
      <c r="G349" s="116"/>
    </row>
    <row r="350" spans="5:7" ht="15">
      <c r="E350" s="25"/>
      <c r="F350" s="25"/>
      <c r="G350" s="116"/>
    </row>
    <row r="351" spans="5:7" ht="15">
      <c r="E351" s="25"/>
      <c r="F351" s="25"/>
      <c r="G351" s="116"/>
    </row>
    <row r="352" spans="5:7" ht="15">
      <c r="E352" s="25"/>
      <c r="F352" s="25"/>
      <c r="G352" s="116"/>
    </row>
    <row r="353" spans="5:7" ht="15">
      <c r="E353" s="25"/>
      <c r="F353" s="25"/>
      <c r="G353" s="116"/>
    </row>
    <row r="354" spans="5:7" ht="15">
      <c r="E354" s="25"/>
      <c r="F354" s="25"/>
      <c r="G354" s="116"/>
    </row>
    <row r="355" spans="5:7" ht="15">
      <c r="E355" s="25"/>
      <c r="F355" s="25"/>
      <c r="G355" s="116"/>
    </row>
    <row r="356" spans="5:7" ht="15">
      <c r="E356" s="25"/>
      <c r="F356" s="25"/>
      <c r="G356" s="116"/>
    </row>
    <row r="357" spans="5:7" ht="15">
      <c r="E357" s="25"/>
      <c r="F357" s="25"/>
      <c r="G357" s="116"/>
    </row>
    <row r="358" spans="5:7" ht="15">
      <c r="E358" s="25"/>
      <c r="F358" s="25"/>
      <c r="G358" s="116"/>
    </row>
    <row r="359" spans="5:7" ht="15">
      <c r="E359" s="25"/>
      <c r="F359" s="25"/>
      <c r="G359" s="116"/>
    </row>
    <row r="360" spans="5:7" ht="15">
      <c r="E360" s="25"/>
      <c r="F360" s="25"/>
      <c r="G360" s="116"/>
    </row>
    <row r="361" spans="5:7" ht="15">
      <c r="E361" s="25"/>
      <c r="F361" s="25"/>
      <c r="G361" s="116"/>
    </row>
    <row r="362" spans="5:7" ht="15">
      <c r="E362" s="25"/>
      <c r="F362" s="25"/>
      <c r="G362" s="116"/>
    </row>
    <row r="363" spans="5:7" ht="15">
      <c r="E363" s="25"/>
      <c r="F363" s="25"/>
      <c r="G363" s="116"/>
    </row>
    <row r="364" spans="5:7" ht="15">
      <c r="E364" s="25"/>
      <c r="F364" s="25"/>
      <c r="G364" s="116"/>
    </row>
    <row r="365" spans="5:7" ht="15">
      <c r="E365" s="25"/>
      <c r="F365" s="25"/>
      <c r="G365" s="116"/>
    </row>
    <row r="366" spans="5:7" ht="15">
      <c r="E366" s="25"/>
      <c r="F366" s="25"/>
      <c r="G366" s="116"/>
    </row>
    <row r="367" spans="5:7" ht="15">
      <c r="E367" s="25"/>
      <c r="F367" s="25"/>
      <c r="G367" s="116"/>
    </row>
    <row r="368" spans="5:7" ht="15">
      <c r="E368" s="25"/>
      <c r="F368" s="25"/>
      <c r="G368" s="116"/>
    </row>
    <row r="369" spans="5:7" ht="15">
      <c r="E369" s="25"/>
      <c r="F369" s="25"/>
      <c r="G369" s="116"/>
    </row>
    <row r="370" spans="5:7" ht="15">
      <c r="E370" s="25"/>
      <c r="F370" s="25"/>
      <c r="G370" s="116"/>
    </row>
    <row r="371" spans="5:7" ht="15">
      <c r="E371" s="25"/>
      <c r="F371" s="25"/>
      <c r="G371" s="116"/>
    </row>
    <row r="372" spans="5:7" ht="15">
      <c r="E372" s="25"/>
      <c r="F372" s="25"/>
      <c r="G372" s="116"/>
    </row>
    <row r="373" spans="5:7" ht="15">
      <c r="E373" s="25"/>
      <c r="F373" s="25"/>
      <c r="G373" s="116"/>
    </row>
    <row r="374" spans="5:7" ht="15">
      <c r="E374" s="25"/>
      <c r="F374" s="25"/>
      <c r="G374" s="116"/>
    </row>
    <row r="375" spans="5:7" ht="15">
      <c r="E375" s="25"/>
      <c r="F375" s="25"/>
      <c r="G375" s="116"/>
    </row>
    <row r="376" spans="5:7" ht="15">
      <c r="E376" s="25"/>
      <c r="F376" s="25"/>
      <c r="G376" s="116"/>
    </row>
    <row r="377" spans="5:7" ht="15">
      <c r="E377" s="25"/>
      <c r="F377" s="25"/>
      <c r="G377" s="116"/>
    </row>
    <row r="378" spans="5:7" ht="15">
      <c r="E378" s="25"/>
      <c r="F378" s="25"/>
      <c r="G378" s="116"/>
    </row>
    <row r="379" spans="5:7" ht="15">
      <c r="E379" s="25"/>
      <c r="F379" s="25"/>
      <c r="G379" s="116"/>
    </row>
    <row r="380" spans="5:7" ht="15">
      <c r="E380" s="25"/>
      <c r="F380" s="25"/>
      <c r="G380" s="116"/>
    </row>
    <row r="381" spans="5:7" ht="15">
      <c r="E381" s="25"/>
      <c r="F381" s="25"/>
      <c r="G381" s="116"/>
    </row>
    <row r="382" spans="5:7" ht="15">
      <c r="E382" s="25"/>
      <c r="F382" s="25"/>
      <c r="G382" s="116"/>
    </row>
    <row r="383" spans="5:7" ht="15">
      <c r="E383" s="25"/>
      <c r="F383" s="25"/>
      <c r="G383" s="116"/>
    </row>
    <row r="384" spans="5:7" ht="15">
      <c r="E384" s="25"/>
      <c r="F384" s="25"/>
      <c r="G384" s="116"/>
    </row>
    <row r="385" spans="5:7" ht="15">
      <c r="E385" s="25"/>
      <c r="F385" s="25"/>
      <c r="G385" s="116"/>
    </row>
    <row r="386" spans="5:7" ht="15">
      <c r="E386" s="25"/>
      <c r="F386" s="25"/>
      <c r="G386" s="116"/>
    </row>
    <row r="387" spans="5:7" ht="15">
      <c r="E387" s="25"/>
      <c r="F387" s="25"/>
      <c r="G387" s="116"/>
    </row>
    <row r="388" spans="5:7" ht="15">
      <c r="E388" s="25"/>
      <c r="F388" s="25"/>
      <c r="G388" s="116"/>
    </row>
    <row r="389" spans="5:7" ht="15">
      <c r="E389" s="25"/>
      <c r="F389" s="25"/>
      <c r="G389" s="116"/>
    </row>
    <row r="390" spans="5:7" ht="15">
      <c r="E390" s="25"/>
      <c r="F390" s="25"/>
      <c r="G390" s="116"/>
    </row>
    <row r="391" spans="5:7" ht="15">
      <c r="E391" s="25"/>
      <c r="F391" s="25"/>
      <c r="G391" s="116"/>
    </row>
    <row r="392" spans="5:7" ht="15">
      <c r="E392" s="25"/>
      <c r="F392" s="25"/>
      <c r="G392" s="116"/>
    </row>
    <row r="393" spans="5:7" ht="15">
      <c r="E393" s="25"/>
      <c r="F393" s="25"/>
      <c r="G393" s="116"/>
    </row>
    <row r="394" spans="5:7" ht="15">
      <c r="E394" s="25"/>
      <c r="F394" s="25"/>
      <c r="G394" s="116"/>
    </row>
    <row r="395" spans="5:7" ht="15">
      <c r="E395" s="25"/>
      <c r="F395" s="25"/>
      <c r="G395" s="116"/>
    </row>
    <row r="396" spans="5:7" ht="15">
      <c r="E396" s="25"/>
      <c r="F396" s="25"/>
      <c r="G396" s="116"/>
    </row>
    <row r="397" spans="5:7" ht="15">
      <c r="E397" s="25"/>
      <c r="F397" s="25"/>
      <c r="G397" s="116"/>
    </row>
    <row r="398" spans="5:7" ht="15">
      <c r="E398" s="25"/>
      <c r="F398" s="25"/>
      <c r="G398" s="116"/>
    </row>
    <row r="399" spans="5:7" ht="15">
      <c r="E399" s="25"/>
      <c r="F399" s="25"/>
      <c r="G399" s="116"/>
    </row>
    <row r="400" spans="5:7" ht="15">
      <c r="E400" s="25"/>
      <c r="F400" s="25"/>
      <c r="G400" s="116"/>
    </row>
    <row r="401" spans="5:7" ht="15">
      <c r="E401" s="25"/>
      <c r="F401" s="25"/>
      <c r="G401" s="116"/>
    </row>
    <row r="402" spans="5:7" ht="15">
      <c r="E402" s="25"/>
      <c r="F402" s="25"/>
      <c r="G402" s="116"/>
    </row>
    <row r="403" spans="5:7" ht="15">
      <c r="E403" s="25"/>
      <c r="F403" s="25"/>
      <c r="G403" s="116"/>
    </row>
    <row r="404" spans="5:7" ht="15">
      <c r="E404" s="25"/>
      <c r="F404" s="25"/>
      <c r="G404" s="116"/>
    </row>
    <row r="405" spans="5:7" ht="15">
      <c r="E405" s="25"/>
      <c r="F405" s="25"/>
      <c r="G405" s="116"/>
    </row>
    <row r="406" spans="5:7" ht="15">
      <c r="E406" s="25"/>
      <c r="F406" s="25"/>
      <c r="G406" s="116"/>
    </row>
    <row r="407" spans="5:7" ht="15">
      <c r="E407" s="25"/>
      <c r="F407" s="25"/>
      <c r="G407" s="116"/>
    </row>
    <row r="408" spans="5:7" ht="15">
      <c r="E408" s="25"/>
      <c r="F408" s="25"/>
      <c r="G408" s="116"/>
    </row>
    <row r="409" spans="5:7" ht="15">
      <c r="E409" s="25"/>
      <c r="F409" s="25"/>
      <c r="G409" s="116"/>
    </row>
    <row r="410" spans="5:7" ht="15">
      <c r="E410" s="25"/>
      <c r="F410" s="25"/>
      <c r="G410" s="116"/>
    </row>
    <row r="411" spans="5:7" ht="15">
      <c r="E411" s="25"/>
      <c r="F411" s="25"/>
      <c r="G411" s="116"/>
    </row>
    <row r="412" spans="5:7" ht="15">
      <c r="E412" s="25"/>
      <c r="F412" s="25"/>
      <c r="G412" s="116"/>
    </row>
    <row r="413" spans="5:7" ht="15">
      <c r="E413" s="25"/>
      <c r="F413" s="25"/>
      <c r="G413" s="116"/>
    </row>
    <row r="414" spans="5:7" ht="15">
      <c r="E414" s="25"/>
      <c r="F414" s="25"/>
      <c r="G414" s="116"/>
    </row>
    <row r="415" spans="5:7" ht="15">
      <c r="E415" s="25"/>
      <c r="F415" s="25"/>
      <c r="G415" s="116"/>
    </row>
    <row r="416" spans="5:7" ht="15">
      <c r="E416" s="25"/>
      <c r="F416" s="25"/>
      <c r="G416" s="116"/>
    </row>
    <row r="417" spans="5:7" ht="15">
      <c r="E417" s="25"/>
      <c r="F417" s="25"/>
      <c r="G417" s="116"/>
    </row>
    <row r="418" spans="5:7" ht="15">
      <c r="E418" s="25"/>
      <c r="F418" s="25"/>
      <c r="G418" s="116"/>
    </row>
    <row r="419" spans="5:7" ht="15">
      <c r="E419" s="25"/>
      <c r="F419" s="25"/>
      <c r="G419" s="116"/>
    </row>
    <row r="420" spans="5:7" ht="15">
      <c r="E420" s="25"/>
      <c r="F420" s="25"/>
      <c r="G420" s="116"/>
    </row>
    <row r="421" spans="5:7" ht="15">
      <c r="E421" s="25"/>
      <c r="F421" s="25"/>
      <c r="G421" s="116"/>
    </row>
    <row r="422" spans="5:7" ht="15">
      <c r="E422" s="25"/>
      <c r="F422" s="25"/>
      <c r="G422" s="116"/>
    </row>
    <row r="423" spans="5:7" ht="15">
      <c r="E423" s="25"/>
      <c r="F423" s="25"/>
      <c r="G423" s="116"/>
    </row>
    <row r="424" spans="5:7" ht="15">
      <c r="E424" s="25"/>
      <c r="F424" s="25"/>
      <c r="G424" s="116"/>
    </row>
    <row r="425" spans="5:7" ht="15">
      <c r="E425" s="25"/>
      <c r="F425" s="25"/>
      <c r="G425" s="116"/>
    </row>
    <row r="426" spans="5:7" ht="15">
      <c r="E426" s="25"/>
      <c r="F426" s="25"/>
      <c r="G426" s="116"/>
    </row>
    <row r="427" spans="5:7" ht="15">
      <c r="E427" s="25"/>
      <c r="F427" s="25"/>
      <c r="G427" s="116"/>
    </row>
    <row r="428" spans="5:7" ht="15">
      <c r="E428" s="25"/>
      <c r="F428" s="25"/>
      <c r="G428" s="116"/>
    </row>
    <row r="429" spans="5:7" ht="15">
      <c r="E429" s="25"/>
      <c r="F429" s="25"/>
      <c r="G429" s="116"/>
    </row>
    <row r="430" spans="5:7" ht="15">
      <c r="E430" s="25"/>
      <c r="F430" s="25"/>
      <c r="G430" s="116"/>
    </row>
    <row r="431" spans="5:7" ht="15">
      <c r="E431" s="25"/>
      <c r="F431" s="25"/>
      <c r="G431" s="116"/>
    </row>
    <row r="432" spans="5:7" ht="15">
      <c r="E432" s="25"/>
      <c r="F432" s="25"/>
      <c r="G432" s="116"/>
    </row>
    <row r="433" spans="5:7" ht="15">
      <c r="E433" s="25"/>
      <c r="F433" s="25"/>
      <c r="G433" s="116"/>
    </row>
    <row r="434" spans="5:7" ht="15">
      <c r="E434" s="25"/>
      <c r="F434" s="25"/>
      <c r="G434" s="116"/>
    </row>
    <row r="435" spans="5:7" ht="15">
      <c r="E435" s="25"/>
      <c r="F435" s="25"/>
      <c r="G435" s="116"/>
    </row>
    <row r="436" spans="5:7" ht="15">
      <c r="E436" s="25"/>
      <c r="F436" s="25"/>
      <c r="G436" s="116"/>
    </row>
    <row r="437" spans="5:7" ht="15">
      <c r="E437" s="25"/>
      <c r="F437" s="25"/>
      <c r="G437" s="116"/>
    </row>
    <row r="438" spans="5:7" ht="15">
      <c r="E438" s="25"/>
      <c r="F438" s="25"/>
      <c r="G438" s="116"/>
    </row>
    <row r="439" spans="5:7" ht="15">
      <c r="E439" s="25"/>
      <c r="F439" s="25"/>
      <c r="G439" s="116"/>
    </row>
    <row r="440" spans="5:7" ht="15">
      <c r="E440" s="25"/>
      <c r="F440" s="25"/>
      <c r="G440" s="116"/>
    </row>
    <row r="441" spans="5:7" ht="15">
      <c r="E441" s="25"/>
      <c r="F441" s="25"/>
      <c r="G441" s="116"/>
    </row>
    <row r="442" spans="5:7" ht="15">
      <c r="E442" s="25"/>
      <c r="F442" s="25"/>
      <c r="G442" s="116"/>
    </row>
    <row r="443" spans="5:7" ht="15">
      <c r="E443" s="25"/>
      <c r="F443" s="25"/>
      <c r="G443" s="116"/>
    </row>
    <row r="444" spans="5:7" ht="15">
      <c r="E444" s="25"/>
      <c r="F444" s="25"/>
      <c r="G444" s="116"/>
    </row>
    <row r="445" spans="5:7" ht="15">
      <c r="E445" s="25"/>
      <c r="F445" s="25"/>
      <c r="G445" s="116"/>
    </row>
    <row r="446" spans="5:7" ht="15">
      <c r="E446" s="25"/>
      <c r="F446" s="25"/>
      <c r="G446" s="116"/>
    </row>
    <row r="447" spans="5:7" ht="15">
      <c r="E447" s="25"/>
      <c r="F447" s="25"/>
      <c r="G447" s="116"/>
    </row>
    <row r="448" spans="5:7" ht="15">
      <c r="E448" s="25"/>
      <c r="F448" s="25"/>
      <c r="G448" s="116"/>
    </row>
    <row r="449" spans="5:7" ht="15">
      <c r="E449" s="25"/>
      <c r="F449" s="25"/>
      <c r="G449" s="116"/>
    </row>
    <row r="450" spans="5:7" ht="15">
      <c r="E450" s="25"/>
      <c r="F450" s="25"/>
      <c r="G450" s="116"/>
    </row>
    <row r="451" spans="5:7" ht="15">
      <c r="E451" s="25"/>
      <c r="F451" s="25"/>
      <c r="G451" s="116"/>
    </row>
    <row r="452" spans="5:7" ht="15">
      <c r="E452" s="25"/>
      <c r="F452" s="25"/>
      <c r="G452" s="116"/>
    </row>
    <row r="453" spans="5:7" ht="15">
      <c r="E453" s="25"/>
      <c r="F453" s="25"/>
      <c r="G453" s="116"/>
    </row>
    <row r="454" spans="5:7" ht="15">
      <c r="E454" s="25"/>
      <c r="F454" s="25"/>
      <c r="G454" s="116"/>
    </row>
    <row r="455" spans="5:7" ht="15">
      <c r="E455" s="25"/>
      <c r="F455" s="25"/>
      <c r="G455" s="116"/>
    </row>
    <row r="456" spans="5:7" ht="15">
      <c r="E456" s="25"/>
      <c r="F456" s="25"/>
      <c r="G456" s="116"/>
    </row>
    <row r="457" spans="5:7" ht="15">
      <c r="E457" s="25"/>
      <c r="F457" s="25"/>
      <c r="G457" s="116"/>
    </row>
    <row r="458" spans="5:7" ht="15">
      <c r="E458" s="25"/>
      <c r="F458" s="25"/>
      <c r="G458" s="116"/>
    </row>
    <row r="459" spans="5:7" ht="15">
      <c r="E459" s="25"/>
      <c r="F459" s="25"/>
      <c r="G459" s="116"/>
    </row>
    <row r="460" spans="5:7" ht="15">
      <c r="E460" s="25"/>
      <c r="F460" s="25"/>
      <c r="G460" s="116"/>
    </row>
    <row r="461" spans="5:7" ht="15">
      <c r="E461" s="25"/>
      <c r="F461" s="25"/>
      <c r="G461" s="116"/>
    </row>
    <row r="462" spans="5:7" ht="15">
      <c r="E462" s="25"/>
      <c r="F462" s="25"/>
      <c r="G462" s="116"/>
    </row>
    <row r="463" spans="5:7" ht="15">
      <c r="E463" s="25"/>
      <c r="F463" s="25"/>
      <c r="G463" s="116"/>
    </row>
    <row r="464" spans="5:7" ht="15">
      <c r="E464" s="25"/>
      <c r="F464" s="25"/>
      <c r="G464" s="116"/>
    </row>
    <row r="465" spans="5:7" ht="15">
      <c r="E465" s="25"/>
      <c r="F465" s="25"/>
      <c r="G465" s="116"/>
    </row>
    <row r="466" spans="5:7" ht="15">
      <c r="E466" s="25"/>
      <c r="F466" s="25"/>
      <c r="G466" s="116"/>
    </row>
    <row r="467" spans="5:7" ht="15">
      <c r="E467" s="25"/>
      <c r="F467" s="25"/>
      <c r="G467" s="116"/>
    </row>
    <row r="468" spans="5:7" ht="15">
      <c r="E468" s="25"/>
      <c r="F468" s="25"/>
      <c r="G468" s="116"/>
    </row>
    <row r="469" spans="5:7" ht="15">
      <c r="E469" s="25"/>
      <c r="F469" s="25"/>
      <c r="G469" s="116"/>
    </row>
    <row r="470" spans="5:7" ht="15">
      <c r="E470" s="25"/>
      <c r="F470" s="25"/>
      <c r="G470" s="116"/>
    </row>
    <row r="471" spans="5:7" ht="15">
      <c r="E471" s="25"/>
      <c r="F471" s="25"/>
      <c r="G471" s="116"/>
    </row>
    <row r="472" spans="5:7" ht="15">
      <c r="E472" s="25"/>
      <c r="F472" s="25"/>
      <c r="G472" s="116"/>
    </row>
    <row r="473" spans="5:7" ht="15">
      <c r="E473" s="25"/>
      <c r="F473" s="25"/>
      <c r="G473" s="116"/>
    </row>
    <row r="474" spans="5:7" ht="15">
      <c r="E474" s="25"/>
      <c r="F474" s="25"/>
      <c r="G474" s="116"/>
    </row>
    <row r="475" spans="5:7" ht="15">
      <c r="E475" s="25"/>
      <c r="F475" s="25"/>
      <c r="G475" s="116"/>
    </row>
    <row r="476" spans="5:7" ht="15">
      <c r="E476" s="25"/>
      <c r="F476" s="25"/>
      <c r="G476" s="116"/>
    </row>
    <row r="477" spans="5:7" ht="15">
      <c r="E477" s="25"/>
      <c r="F477" s="25"/>
      <c r="G477" s="116"/>
    </row>
    <row r="478" spans="5:7" ht="15">
      <c r="E478" s="25"/>
      <c r="F478" s="25"/>
      <c r="G478" s="116"/>
    </row>
    <row r="479" spans="5:7" ht="15">
      <c r="E479" s="25"/>
      <c r="F479" s="25"/>
      <c r="G479" s="116"/>
    </row>
    <row r="480" spans="5:7" ht="15">
      <c r="E480" s="25"/>
      <c r="F480" s="25"/>
      <c r="G480" s="116"/>
    </row>
    <row r="481" spans="5:7" ht="15">
      <c r="E481" s="25"/>
      <c r="F481" s="25"/>
      <c r="G481" s="116"/>
    </row>
    <row r="482" spans="5:7" ht="15">
      <c r="E482" s="25"/>
      <c r="F482" s="25"/>
      <c r="G482" s="116"/>
    </row>
    <row r="483" spans="5:7" ht="15">
      <c r="E483" s="25"/>
      <c r="F483" s="25"/>
      <c r="G483" s="116"/>
    </row>
    <row r="484" spans="5:7" ht="15">
      <c r="E484" s="25"/>
      <c r="F484" s="25"/>
      <c r="G484" s="116"/>
    </row>
    <row r="485" spans="5:7" ht="15">
      <c r="E485" s="25"/>
      <c r="F485" s="25"/>
      <c r="G485" s="116"/>
    </row>
    <row r="486" spans="5:7" ht="15">
      <c r="E486" s="25"/>
      <c r="F486" s="25"/>
      <c r="G486" s="116"/>
    </row>
    <row r="487" spans="5:7" ht="15">
      <c r="E487" s="25"/>
      <c r="F487" s="25"/>
      <c r="G487" s="116"/>
    </row>
    <row r="488" spans="5:7" ht="15">
      <c r="E488" s="25"/>
      <c r="F488" s="25"/>
      <c r="G488" s="116"/>
    </row>
    <row r="489" spans="5:7" ht="15">
      <c r="E489" s="25"/>
      <c r="F489" s="25"/>
      <c r="G489" s="116"/>
    </row>
    <row r="490" spans="5:7" ht="15">
      <c r="E490" s="25"/>
      <c r="F490" s="25"/>
      <c r="G490" s="116"/>
    </row>
    <row r="491" spans="5:7" ht="15">
      <c r="E491" s="25"/>
      <c r="F491" s="25"/>
      <c r="G491" s="116"/>
    </row>
    <row r="492" spans="5:7" ht="15">
      <c r="E492" s="25"/>
      <c r="F492" s="25"/>
      <c r="G492" s="116"/>
    </row>
    <row r="493" spans="5:7" ht="15">
      <c r="E493" s="25"/>
      <c r="F493" s="25"/>
      <c r="G493" s="116"/>
    </row>
    <row r="494" spans="5:7" ht="15">
      <c r="E494" s="25"/>
      <c r="F494" s="25"/>
      <c r="G494" s="116"/>
    </row>
    <row r="495" spans="5:7" ht="15">
      <c r="E495" s="25"/>
      <c r="F495" s="25"/>
      <c r="G495" s="116"/>
    </row>
    <row r="496" spans="5:7" ht="15">
      <c r="E496" s="25"/>
      <c r="F496" s="25"/>
      <c r="G496" s="116"/>
    </row>
    <row r="497" spans="5:7" ht="15">
      <c r="E497" s="25"/>
      <c r="F497" s="25"/>
      <c r="G497" s="116"/>
    </row>
    <row r="498" spans="5:7" ht="15">
      <c r="E498" s="25"/>
      <c r="F498" s="25"/>
      <c r="G498" s="116"/>
    </row>
    <row r="499" spans="5:7" ht="15">
      <c r="E499" s="25"/>
      <c r="F499" s="25"/>
      <c r="G499" s="116"/>
    </row>
    <row r="500" spans="5:7" ht="15">
      <c r="E500" s="25"/>
      <c r="F500" s="25"/>
      <c r="G500" s="116"/>
    </row>
    <row r="501" spans="5:7" ht="15">
      <c r="E501" s="25"/>
      <c r="F501" s="25"/>
      <c r="G501" s="116"/>
    </row>
    <row r="502" spans="5:7" ht="15">
      <c r="E502" s="25"/>
      <c r="F502" s="25"/>
      <c r="G502" s="116"/>
    </row>
    <row r="503" spans="5:7" ht="15">
      <c r="E503" s="25"/>
      <c r="F503" s="25"/>
      <c r="G503" s="116"/>
    </row>
    <row r="504" spans="5:7" ht="15">
      <c r="E504" s="25"/>
      <c r="F504" s="25"/>
      <c r="G504" s="116"/>
    </row>
    <row r="505" spans="5:7" ht="15">
      <c r="E505" s="25"/>
      <c r="F505" s="25"/>
      <c r="G505" s="116"/>
    </row>
    <row r="506" spans="5:7" ht="15">
      <c r="E506" s="25"/>
      <c r="F506" s="25"/>
      <c r="G506" s="116"/>
    </row>
    <row r="507" spans="5:7" ht="15">
      <c r="E507" s="25"/>
      <c r="F507" s="25"/>
      <c r="G507" s="116"/>
    </row>
    <row r="508" spans="5:7" ht="15">
      <c r="E508" s="25"/>
      <c r="F508" s="25"/>
      <c r="G508" s="116"/>
    </row>
    <row r="509" spans="5:7" ht="15">
      <c r="E509" s="25"/>
      <c r="F509" s="25"/>
      <c r="G509" s="116"/>
    </row>
    <row r="510" spans="5:7" ht="15">
      <c r="E510" s="25"/>
      <c r="F510" s="25"/>
      <c r="G510" s="116"/>
    </row>
    <row r="511" spans="5:7" ht="15">
      <c r="E511" s="25"/>
      <c r="F511" s="25"/>
      <c r="G511" s="116"/>
    </row>
    <row r="512" spans="5:7" ht="15">
      <c r="E512" s="25"/>
      <c r="F512" s="25"/>
      <c r="G512" s="116"/>
    </row>
    <row r="513" spans="5:7" ht="15">
      <c r="E513" s="25"/>
      <c r="F513" s="25"/>
      <c r="G513" s="116"/>
    </row>
    <row r="514" spans="5:7" ht="15">
      <c r="E514" s="25"/>
      <c r="F514" s="25"/>
      <c r="G514" s="116"/>
    </row>
    <row r="515" spans="5:7" ht="15">
      <c r="E515" s="25"/>
      <c r="F515" s="25"/>
      <c r="G515" s="116"/>
    </row>
    <row r="516" spans="5:7" ht="15">
      <c r="E516" s="25"/>
      <c r="F516" s="25"/>
      <c r="G516" s="116"/>
    </row>
    <row r="517" spans="5:7" ht="15">
      <c r="E517" s="25"/>
      <c r="F517" s="25"/>
      <c r="G517" s="116"/>
    </row>
    <row r="518" spans="5:7" ht="15">
      <c r="E518" s="25"/>
      <c r="F518" s="25"/>
      <c r="G518" s="116"/>
    </row>
    <row r="519" spans="5:7" ht="15">
      <c r="E519" s="25"/>
      <c r="F519" s="25"/>
      <c r="G519" s="116"/>
    </row>
    <row r="520" spans="5:7" ht="15">
      <c r="E520" s="25"/>
      <c r="F520" s="25"/>
      <c r="G520" s="116"/>
    </row>
    <row r="521" spans="5:7" ht="15">
      <c r="E521" s="25"/>
      <c r="F521" s="25"/>
      <c r="G521" s="116"/>
    </row>
    <row r="522" spans="5:7" ht="15">
      <c r="E522" s="25"/>
      <c r="F522" s="25"/>
      <c r="G522" s="116"/>
    </row>
    <row r="523" spans="5:7" ht="15">
      <c r="E523" s="25"/>
      <c r="F523" s="25"/>
      <c r="G523" s="116"/>
    </row>
    <row r="524" spans="5:7" ht="15">
      <c r="E524" s="25"/>
      <c r="F524" s="25"/>
      <c r="G524" s="116"/>
    </row>
    <row r="525" spans="5:7" ht="15">
      <c r="E525" s="25"/>
      <c r="F525" s="25"/>
      <c r="G525" s="116"/>
    </row>
    <row r="526" spans="5:7" ht="15">
      <c r="E526" s="25"/>
      <c r="F526" s="25"/>
      <c r="G526" s="116"/>
    </row>
    <row r="527" spans="5:7" ht="15">
      <c r="E527" s="25"/>
      <c r="F527" s="25"/>
      <c r="G527" s="116"/>
    </row>
    <row r="528" spans="5:7" ht="15">
      <c r="E528" s="25"/>
      <c r="F528" s="25"/>
      <c r="G528" s="116"/>
    </row>
    <row r="529" spans="5:7" ht="15">
      <c r="E529" s="25"/>
      <c r="F529" s="25"/>
      <c r="G529" s="116"/>
    </row>
    <row r="530" spans="5:7" ht="15">
      <c r="E530" s="25"/>
      <c r="F530" s="25"/>
      <c r="G530" s="116"/>
    </row>
    <row r="531" spans="5:7" ht="15">
      <c r="E531" s="25"/>
      <c r="F531" s="25"/>
      <c r="G531" s="116"/>
    </row>
    <row r="532" spans="5:7" ht="15">
      <c r="E532" s="25"/>
      <c r="F532" s="25"/>
      <c r="G532" s="116"/>
    </row>
    <row r="533" spans="5:7" ht="15">
      <c r="E533" s="25"/>
      <c r="F533" s="25"/>
      <c r="G533" s="116"/>
    </row>
    <row r="534" spans="5:7" ht="15">
      <c r="E534" s="25"/>
      <c r="F534" s="25"/>
      <c r="G534" s="116"/>
    </row>
    <row r="535" spans="5:7" ht="15">
      <c r="E535" s="25"/>
      <c r="F535" s="25"/>
      <c r="G535" s="116"/>
    </row>
    <row r="536" spans="5:7" ht="15">
      <c r="E536" s="25"/>
      <c r="F536" s="25"/>
      <c r="G536" s="116"/>
    </row>
    <row r="537" spans="5:7" ht="15">
      <c r="E537" s="25"/>
      <c r="F537" s="25"/>
      <c r="G537" s="116"/>
    </row>
    <row r="538" spans="5:7" ht="15">
      <c r="E538" s="25"/>
      <c r="F538" s="25"/>
      <c r="G538" s="116"/>
    </row>
    <row r="539" spans="5:7" ht="15">
      <c r="E539" s="25"/>
      <c r="F539" s="25"/>
      <c r="G539" s="116"/>
    </row>
    <row r="540" spans="5:7" ht="15">
      <c r="E540" s="25"/>
      <c r="F540" s="25"/>
      <c r="G540" s="116"/>
    </row>
    <row r="541" spans="5:7" ht="15">
      <c r="E541" s="25"/>
      <c r="F541" s="25"/>
      <c r="G541" s="116"/>
    </row>
    <row r="542" spans="5:7" ht="15">
      <c r="E542" s="25"/>
      <c r="F542" s="25"/>
      <c r="G542" s="116"/>
    </row>
    <row r="543" spans="5:7" ht="15">
      <c r="E543" s="25"/>
      <c r="F543" s="25"/>
      <c r="G543" s="116"/>
    </row>
    <row r="544" spans="5:7" ht="15">
      <c r="E544" s="25"/>
      <c r="F544" s="25"/>
      <c r="G544" s="116"/>
    </row>
    <row r="545" spans="5:7" ht="15">
      <c r="E545" s="25"/>
      <c r="F545" s="25"/>
      <c r="G545" s="116"/>
    </row>
    <row r="546" spans="5:7" ht="15">
      <c r="E546" s="25"/>
      <c r="F546" s="25"/>
      <c r="G546" s="116"/>
    </row>
    <row r="547" spans="5:7" ht="15">
      <c r="E547" s="25"/>
      <c r="F547" s="25"/>
      <c r="G547" s="116"/>
    </row>
    <row r="548" spans="5:7" ht="15">
      <c r="E548" s="25"/>
      <c r="F548" s="25"/>
      <c r="G548" s="116"/>
    </row>
    <row r="549" spans="5:7" ht="15">
      <c r="E549" s="25"/>
      <c r="F549" s="25"/>
      <c r="G549" s="116"/>
    </row>
    <row r="550" spans="5:7" ht="15">
      <c r="E550" s="25"/>
      <c r="F550" s="25"/>
      <c r="G550" s="116"/>
    </row>
    <row r="551" spans="5:7" ht="15">
      <c r="E551" s="25"/>
      <c r="F551" s="25"/>
      <c r="G551" s="116"/>
    </row>
    <row r="552" spans="5:7" ht="15">
      <c r="E552" s="25"/>
      <c r="F552" s="25"/>
      <c r="G552" s="116"/>
    </row>
    <row r="553" spans="5:7" ht="15">
      <c r="E553" s="25"/>
      <c r="F553" s="25"/>
      <c r="G553" s="116"/>
    </row>
    <row r="554" spans="5:7" ht="15">
      <c r="E554" s="25"/>
      <c r="F554" s="25"/>
      <c r="G554" s="116"/>
    </row>
    <row r="555" spans="5:7" ht="15">
      <c r="E555" s="25"/>
      <c r="F555" s="25"/>
      <c r="G555" s="116"/>
    </row>
    <row r="556" spans="5:7" ht="15">
      <c r="E556" s="25"/>
      <c r="F556" s="25"/>
      <c r="G556" s="116"/>
    </row>
    <row r="557" spans="5:7" ht="15">
      <c r="E557" s="25"/>
      <c r="F557" s="25"/>
      <c r="G557" s="116"/>
    </row>
    <row r="558" spans="5:7" ht="15">
      <c r="E558" s="25"/>
      <c r="F558" s="25"/>
      <c r="G558" s="116"/>
    </row>
    <row r="559" spans="5:7" ht="15">
      <c r="E559" s="25"/>
      <c r="F559" s="25"/>
      <c r="G559" s="116"/>
    </row>
    <row r="560" spans="5:7" ht="15">
      <c r="E560" s="25"/>
      <c r="F560" s="25"/>
      <c r="G560" s="116"/>
    </row>
    <row r="561" spans="5:7" ht="15">
      <c r="E561" s="25"/>
      <c r="F561" s="25"/>
      <c r="G561" s="116"/>
    </row>
    <row r="562" spans="5:7" ht="15">
      <c r="E562" s="25"/>
      <c r="F562" s="25"/>
      <c r="G562" s="116"/>
    </row>
    <row r="563" spans="5:7" ht="15">
      <c r="E563" s="25"/>
      <c r="F563" s="25"/>
      <c r="G563" s="116"/>
    </row>
    <row r="564" spans="5:7" ht="15">
      <c r="E564" s="25"/>
      <c r="F564" s="25"/>
      <c r="G564" s="116"/>
    </row>
    <row r="565" spans="5:7" ht="15">
      <c r="E565" s="25"/>
      <c r="F565" s="25"/>
      <c r="G565" s="116"/>
    </row>
    <row r="566" spans="5:7" ht="15">
      <c r="E566" s="25"/>
      <c r="F566" s="25"/>
      <c r="G566" s="116"/>
    </row>
    <row r="567" spans="5:7" ht="15">
      <c r="E567" s="25"/>
      <c r="F567" s="25"/>
      <c r="G567" s="116"/>
    </row>
    <row r="568" spans="5:7" ht="15">
      <c r="E568" s="25"/>
      <c r="F568" s="25"/>
      <c r="G568" s="116"/>
    </row>
    <row r="569" spans="5:7" ht="15">
      <c r="E569" s="25"/>
      <c r="F569" s="25"/>
      <c r="G569" s="116"/>
    </row>
    <row r="570" spans="5:7" ht="15">
      <c r="E570" s="25"/>
      <c r="F570" s="25"/>
      <c r="G570" s="116"/>
    </row>
    <row r="571" spans="5:7" ht="15">
      <c r="E571" s="25"/>
      <c r="F571" s="25"/>
      <c r="G571" s="116"/>
    </row>
    <row r="572" spans="5:7" ht="15">
      <c r="E572" s="25"/>
      <c r="F572" s="25"/>
      <c r="G572" s="116"/>
    </row>
    <row r="573" spans="5:7" ht="15">
      <c r="E573" s="25"/>
      <c r="F573" s="25"/>
      <c r="G573" s="116"/>
    </row>
    <row r="574" spans="5:7" ht="15">
      <c r="E574" s="25"/>
      <c r="F574" s="25"/>
      <c r="G574" s="116"/>
    </row>
    <row r="575" spans="5:7" ht="15">
      <c r="E575" s="25"/>
      <c r="F575" s="25"/>
      <c r="G575" s="116"/>
    </row>
    <row r="576" spans="5:7" ht="15">
      <c r="E576" s="25"/>
      <c r="F576" s="25"/>
      <c r="G576" s="116"/>
    </row>
    <row r="577" spans="5:7" ht="15">
      <c r="E577" s="25"/>
      <c r="F577" s="25"/>
      <c r="G577" s="116"/>
    </row>
    <row r="578" spans="5:7" ht="15">
      <c r="E578" s="25"/>
      <c r="F578" s="25"/>
      <c r="G578" s="116"/>
    </row>
    <row r="579" spans="5:7" ht="15">
      <c r="E579" s="25"/>
      <c r="F579" s="25"/>
      <c r="G579" s="116"/>
    </row>
    <row r="580" spans="5:7" ht="15">
      <c r="E580" s="25"/>
      <c r="F580" s="25"/>
      <c r="G580" s="116"/>
    </row>
    <row r="581" spans="5:7" ht="15">
      <c r="E581" s="25"/>
      <c r="F581" s="25"/>
      <c r="G581" s="116"/>
    </row>
    <row r="582" spans="5:7" ht="15">
      <c r="E582" s="25"/>
      <c r="F582" s="25"/>
      <c r="G582" s="116"/>
    </row>
    <row r="583" spans="5:7" ht="15">
      <c r="E583" s="25"/>
      <c r="F583" s="25"/>
      <c r="G583" s="116"/>
    </row>
    <row r="584" spans="5:7" ht="15">
      <c r="E584" s="25"/>
      <c r="F584" s="25"/>
      <c r="G584" s="116"/>
    </row>
    <row r="585" spans="5:7" ht="15">
      <c r="E585" s="25"/>
      <c r="F585" s="25"/>
      <c r="G585" s="116"/>
    </row>
    <row r="586" spans="5:7" ht="15">
      <c r="E586" s="25"/>
      <c r="F586" s="25"/>
      <c r="G586" s="116"/>
    </row>
    <row r="587" spans="5:7" ht="15">
      <c r="E587" s="25"/>
      <c r="F587" s="25"/>
      <c r="G587" s="116"/>
    </row>
    <row r="588" spans="5:7" ht="15">
      <c r="E588" s="25"/>
      <c r="F588" s="25"/>
      <c r="G588" s="116"/>
    </row>
    <row r="589" spans="5:7" ht="15">
      <c r="E589" s="25"/>
      <c r="F589" s="25"/>
      <c r="G589" s="116"/>
    </row>
    <row r="590" spans="5:7" ht="15">
      <c r="E590" s="25"/>
      <c r="F590" s="25"/>
      <c r="G590" s="116"/>
    </row>
    <row r="591" spans="5:7" ht="15">
      <c r="E591" s="25"/>
      <c r="F591" s="25"/>
      <c r="G591" s="116"/>
    </row>
    <row r="592" spans="5:7" ht="15">
      <c r="E592" s="25"/>
      <c r="F592" s="25"/>
      <c r="G592" s="116"/>
    </row>
    <row r="593" spans="5:7" ht="15">
      <c r="E593" s="25"/>
      <c r="F593" s="25"/>
      <c r="G593" s="116"/>
    </row>
    <row r="594" spans="5:7" ht="15">
      <c r="E594" s="25"/>
      <c r="F594" s="25"/>
      <c r="G594" s="116"/>
    </row>
    <row r="595" spans="5:7" ht="15">
      <c r="E595" s="25"/>
      <c r="F595" s="25"/>
      <c r="G595" s="116"/>
    </row>
    <row r="596" spans="5:7" ht="15">
      <c r="E596" s="25"/>
      <c r="F596" s="25"/>
      <c r="G596" s="116"/>
    </row>
    <row r="597" spans="5:7" ht="15">
      <c r="E597" s="25"/>
      <c r="F597" s="25"/>
      <c r="G597" s="116"/>
    </row>
    <row r="598" spans="5:7" ht="15">
      <c r="E598" s="25"/>
      <c r="F598" s="25"/>
      <c r="G598" s="116"/>
    </row>
    <row r="599" spans="5:7" ht="15">
      <c r="E599" s="25"/>
      <c r="F599" s="25"/>
      <c r="G599" s="116"/>
    </row>
    <row r="600" spans="5:7" ht="15">
      <c r="E600" s="25"/>
      <c r="F600" s="25"/>
      <c r="G600" s="116"/>
    </row>
    <row r="601" spans="5:7" ht="15">
      <c r="E601" s="25"/>
      <c r="F601" s="25"/>
      <c r="G601" s="116"/>
    </row>
    <row r="602" spans="5:7" ht="15">
      <c r="E602" s="25"/>
      <c r="F602" s="25"/>
      <c r="G602" s="116"/>
    </row>
    <row r="603" spans="5:7" ht="15">
      <c r="E603" s="25"/>
      <c r="F603" s="25"/>
      <c r="G603" s="116"/>
    </row>
    <row r="604" spans="5:7" ht="15">
      <c r="E604" s="25"/>
      <c r="F604" s="25"/>
      <c r="G604" s="116"/>
    </row>
    <row r="605" spans="5:7" ht="15">
      <c r="E605" s="25"/>
      <c r="F605" s="25"/>
      <c r="G605" s="116"/>
    </row>
    <row r="606" spans="5:7" ht="15">
      <c r="E606" s="25"/>
      <c r="F606" s="25"/>
      <c r="G606" s="116"/>
    </row>
    <row r="607" spans="5:7" ht="15">
      <c r="E607" s="25"/>
      <c r="F607" s="25"/>
      <c r="G607" s="116"/>
    </row>
    <row r="608" spans="5:7" ht="15">
      <c r="E608" s="25"/>
      <c r="F608" s="25"/>
      <c r="G608" s="116"/>
    </row>
    <row r="609" spans="5:7" ht="15">
      <c r="E609" s="25"/>
      <c r="F609" s="25"/>
      <c r="G609" s="116"/>
    </row>
    <row r="610" spans="5:7" ht="15">
      <c r="E610" s="25"/>
      <c r="F610" s="25"/>
      <c r="G610" s="116"/>
    </row>
    <row r="611" spans="5:7" ht="15">
      <c r="E611" s="25"/>
      <c r="F611" s="25"/>
      <c r="G611" s="116"/>
    </row>
    <row r="612" spans="5:7" ht="15">
      <c r="E612" s="25"/>
      <c r="F612" s="25"/>
      <c r="G612" s="116"/>
    </row>
    <row r="613" spans="5:7" ht="15">
      <c r="E613" s="25"/>
      <c r="F613" s="25"/>
      <c r="G613" s="116"/>
    </row>
    <row r="614" spans="5:7" ht="15">
      <c r="E614" s="25"/>
      <c r="F614" s="25"/>
      <c r="G614" s="116"/>
    </row>
    <row r="615" spans="5:7" ht="15">
      <c r="E615" s="25"/>
      <c r="F615" s="25"/>
      <c r="G615" s="116"/>
    </row>
    <row r="616" spans="5:7" ht="15">
      <c r="E616" s="25"/>
      <c r="F616" s="25"/>
      <c r="G616" s="116"/>
    </row>
    <row r="617" spans="5:7" ht="15">
      <c r="E617" s="25"/>
      <c r="F617" s="25"/>
      <c r="G617" s="116"/>
    </row>
    <row r="618" spans="5:7" ht="15">
      <c r="E618" s="25"/>
      <c r="F618" s="25"/>
      <c r="G618" s="116"/>
    </row>
    <row r="619" spans="5:7" ht="15">
      <c r="E619" s="25"/>
      <c r="F619" s="25"/>
      <c r="G619" s="116"/>
    </row>
    <row r="620" spans="5:7" ht="15">
      <c r="E620" s="25"/>
      <c r="F620" s="25"/>
      <c r="G620" s="116"/>
    </row>
    <row r="621" spans="5:7" ht="15">
      <c r="E621" s="25"/>
      <c r="F621" s="25"/>
      <c r="G621" s="116"/>
    </row>
    <row r="622" spans="5:7" ht="15">
      <c r="E622" s="25"/>
      <c r="F622" s="25"/>
      <c r="G622" s="116"/>
    </row>
    <row r="623" spans="5:7" ht="15">
      <c r="E623" s="25"/>
      <c r="F623" s="25"/>
      <c r="G623" s="116"/>
    </row>
    <row r="624" spans="5:7" ht="15">
      <c r="E624" s="25"/>
      <c r="F624" s="25"/>
      <c r="G624" s="116"/>
    </row>
    <row r="625" spans="5:7" ht="15">
      <c r="E625" s="25"/>
      <c r="F625" s="25"/>
      <c r="G625" s="116"/>
    </row>
    <row r="626" spans="5:7" ht="15">
      <c r="E626" s="25"/>
      <c r="F626" s="25"/>
      <c r="G626" s="116"/>
    </row>
    <row r="627" spans="5:7" ht="15">
      <c r="E627" s="25"/>
      <c r="F627" s="25"/>
      <c r="G627" s="116"/>
    </row>
    <row r="628" spans="5:7" ht="15">
      <c r="E628" s="25"/>
      <c r="F628" s="25"/>
      <c r="G628" s="116"/>
    </row>
    <row r="629" spans="5:7" ht="15">
      <c r="E629" s="25"/>
      <c r="F629" s="25"/>
      <c r="G629" s="116"/>
    </row>
    <row r="630" spans="5:7" ht="15">
      <c r="E630" s="25"/>
      <c r="F630" s="25"/>
      <c r="G630" s="116"/>
    </row>
    <row r="631" spans="5:7" ht="15">
      <c r="E631" s="25"/>
      <c r="F631" s="25"/>
      <c r="G631" s="116"/>
    </row>
    <row r="632" spans="5:7" ht="15">
      <c r="E632" s="25"/>
      <c r="F632" s="25"/>
      <c r="G632" s="116"/>
    </row>
    <row r="633" spans="5:7" ht="15">
      <c r="E633" s="25"/>
      <c r="F633" s="25"/>
      <c r="G633" s="116"/>
    </row>
    <row r="634" spans="5:7" ht="15">
      <c r="E634" s="25"/>
      <c r="F634" s="25"/>
      <c r="G634" s="116"/>
    </row>
    <row r="635" spans="5:7" ht="15">
      <c r="E635" s="25"/>
      <c r="F635" s="25"/>
      <c r="G635" s="116"/>
    </row>
    <row r="636" spans="5:7" ht="15">
      <c r="E636" s="25"/>
      <c r="F636" s="25"/>
      <c r="G636" s="116"/>
    </row>
    <row r="637" spans="5:7" ht="15">
      <c r="E637" s="25"/>
      <c r="F637" s="25"/>
      <c r="G637" s="116"/>
    </row>
    <row r="638" spans="5:7" ht="15">
      <c r="E638" s="25"/>
      <c r="F638" s="25"/>
      <c r="G638" s="116"/>
    </row>
    <row r="639" spans="5:7" ht="15">
      <c r="E639" s="25"/>
      <c r="F639" s="25"/>
      <c r="G639" s="116"/>
    </row>
    <row r="640" spans="5:7" ht="15">
      <c r="E640" s="25"/>
      <c r="F640" s="25"/>
      <c r="G640" s="116"/>
    </row>
    <row r="641" spans="5:7" ht="15">
      <c r="E641" s="25"/>
      <c r="F641" s="25"/>
      <c r="G641" s="116"/>
    </row>
    <row r="642" spans="5:7" ht="15">
      <c r="E642" s="25"/>
      <c r="F642" s="25"/>
      <c r="G642" s="116"/>
    </row>
    <row r="643" spans="5:7" ht="15">
      <c r="E643" s="25"/>
      <c r="F643" s="25"/>
      <c r="G643" s="116"/>
    </row>
    <row r="644" spans="5:7" ht="15">
      <c r="E644" s="25"/>
      <c r="F644" s="25"/>
      <c r="G644" s="116"/>
    </row>
    <row r="645" spans="5:7" ht="15">
      <c r="E645" s="25"/>
      <c r="F645" s="25"/>
      <c r="G645" s="116"/>
    </row>
    <row r="646" spans="5:7" ht="15">
      <c r="E646" s="25"/>
      <c r="F646" s="25"/>
      <c r="G646" s="116"/>
    </row>
    <row r="647" spans="5:7" ht="15">
      <c r="E647" s="25"/>
      <c r="F647" s="25"/>
      <c r="G647" s="116"/>
    </row>
    <row r="648" spans="5:7" ht="15">
      <c r="E648" s="25"/>
      <c r="F648" s="25"/>
      <c r="G648" s="116"/>
    </row>
    <row r="649" spans="5:7" ht="15">
      <c r="E649" s="25"/>
      <c r="F649" s="25"/>
      <c r="G649" s="116"/>
    </row>
    <row r="650" spans="5:7" ht="15">
      <c r="E650" s="25"/>
      <c r="F650" s="25"/>
      <c r="G650" s="116"/>
    </row>
    <row r="651" spans="5:7" ht="15">
      <c r="E651" s="25"/>
      <c r="F651" s="25"/>
      <c r="G651" s="116"/>
    </row>
    <row r="652" spans="5:7" ht="15">
      <c r="E652" s="25"/>
      <c r="F652" s="25"/>
      <c r="G652" s="116"/>
    </row>
    <row r="653" spans="5:7" ht="15">
      <c r="E653" s="25"/>
      <c r="F653" s="25"/>
      <c r="G653" s="116"/>
    </row>
    <row r="654" spans="5:7" ht="15">
      <c r="E654" s="25"/>
      <c r="F654" s="25"/>
      <c r="G654" s="116"/>
    </row>
    <row r="655" spans="5:7" ht="15">
      <c r="E655" s="25"/>
      <c r="F655" s="25"/>
      <c r="G655" s="116"/>
    </row>
    <row r="656" spans="5:7" ht="15">
      <c r="E656" s="25"/>
      <c r="F656" s="25"/>
      <c r="G656" s="116"/>
    </row>
    <row r="657" spans="5:7" ht="15">
      <c r="E657" s="25"/>
      <c r="F657" s="25"/>
      <c r="G657" s="116"/>
    </row>
    <row r="658" spans="5:7" ht="15">
      <c r="E658" s="25"/>
      <c r="F658" s="25"/>
      <c r="G658" s="116"/>
    </row>
    <row r="659" spans="5:7" ht="15">
      <c r="E659" s="25"/>
      <c r="F659" s="25"/>
      <c r="G659" s="116"/>
    </row>
    <row r="660" spans="5:7" ht="15">
      <c r="E660" s="25"/>
      <c r="F660" s="25"/>
      <c r="G660" s="116"/>
    </row>
    <row r="661" spans="5:7" ht="15">
      <c r="E661" s="25"/>
      <c r="F661" s="25"/>
      <c r="G661" s="116"/>
    </row>
    <row r="662" spans="5:7" ht="15">
      <c r="E662" s="25"/>
      <c r="F662" s="25"/>
      <c r="G662" s="116"/>
    </row>
    <row r="663" spans="5:7" ht="15">
      <c r="E663" s="25"/>
      <c r="F663" s="25"/>
      <c r="G663" s="116"/>
    </row>
    <row r="664" spans="5:7" ht="15">
      <c r="E664" s="25"/>
      <c r="F664" s="25"/>
      <c r="G664" s="116"/>
    </row>
    <row r="665" spans="5:7" ht="15">
      <c r="E665" s="25"/>
      <c r="F665" s="25"/>
      <c r="G665" s="116"/>
    </row>
    <row r="666" spans="5:7" ht="15">
      <c r="E666" s="25"/>
      <c r="F666" s="25"/>
      <c r="G666" s="116"/>
    </row>
    <row r="667" spans="5:7" ht="15">
      <c r="E667" s="25"/>
      <c r="F667" s="25"/>
      <c r="G667" s="116"/>
    </row>
    <row r="668" spans="5:7" ht="15">
      <c r="E668" s="25"/>
      <c r="F668" s="25"/>
      <c r="G668" s="116"/>
    </row>
    <row r="669" spans="5:7" ht="15">
      <c r="E669" s="25"/>
      <c r="F669" s="25"/>
      <c r="G669" s="116"/>
    </row>
    <row r="670" spans="5:7" ht="15">
      <c r="E670" s="25"/>
      <c r="F670" s="25"/>
      <c r="G670" s="116"/>
    </row>
    <row r="671" spans="5:7" ht="15">
      <c r="E671" s="25"/>
      <c r="F671" s="25"/>
      <c r="G671" s="116"/>
    </row>
    <row r="672" spans="5:7" ht="15">
      <c r="E672" s="25"/>
      <c r="F672" s="25"/>
      <c r="G672" s="116"/>
    </row>
    <row r="673" spans="5:7" ht="15">
      <c r="E673" s="25"/>
      <c r="F673" s="25"/>
      <c r="G673" s="116"/>
    </row>
    <row r="674" spans="5:7" ht="15">
      <c r="E674" s="25"/>
      <c r="F674" s="25"/>
      <c r="G674" s="116"/>
    </row>
    <row r="675" spans="5:7" ht="15">
      <c r="E675" s="25"/>
      <c r="F675" s="25"/>
      <c r="G675" s="116"/>
    </row>
    <row r="676" spans="5:7" ht="15">
      <c r="E676" s="25"/>
      <c r="F676" s="25"/>
      <c r="G676" s="116"/>
    </row>
    <row r="677" spans="5:7" ht="15">
      <c r="E677" s="25"/>
      <c r="F677" s="25"/>
      <c r="G677" s="116"/>
    </row>
    <row r="678" spans="5:7" ht="15">
      <c r="E678" s="25"/>
      <c r="F678" s="25"/>
      <c r="G678" s="116"/>
    </row>
    <row r="679" spans="5:7" ht="15">
      <c r="E679" s="25"/>
      <c r="F679" s="25"/>
      <c r="G679" s="116"/>
    </row>
    <row r="680" spans="5:7" ht="15">
      <c r="E680" s="25"/>
      <c r="F680" s="25"/>
      <c r="G680" s="116"/>
    </row>
    <row r="681" spans="5:7" ht="15">
      <c r="E681" s="25"/>
      <c r="F681" s="25"/>
      <c r="G681" s="116"/>
    </row>
    <row r="682" spans="5:7" ht="15">
      <c r="E682" s="25"/>
      <c r="F682" s="25"/>
      <c r="G682" s="116"/>
    </row>
    <row r="683" spans="5:7" ht="15">
      <c r="E683" s="25"/>
      <c r="F683" s="25"/>
      <c r="G683" s="116"/>
    </row>
    <row r="684" spans="5:7" ht="15">
      <c r="E684" s="25"/>
      <c r="F684" s="25"/>
      <c r="G684" s="116"/>
    </row>
    <row r="685" spans="5:7" ht="15">
      <c r="E685" s="25"/>
      <c r="F685" s="25"/>
      <c r="G685" s="116"/>
    </row>
    <row r="686" spans="5:7" ht="15">
      <c r="E686" s="25"/>
      <c r="F686" s="25"/>
      <c r="G686" s="116"/>
    </row>
    <row r="687" spans="5:7" ht="15">
      <c r="E687" s="25"/>
      <c r="F687" s="25"/>
      <c r="G687" s="116"/>
    </row>
    <row r="688" spans="5:7" ht="15">
      <c r="E688" s="25"/>
      <c r="F688" s="25"/>
      <c r="G688" s="116"/>
    </row>
    <row r="689" spans="5:7" ht="15">
      <c r="E689" s="25"/>
      <c r="F689" s="25"/>
      <c r="G689" s="116"/>
    </row>
    <row r="690" spans="5:7" ht="15">
      <c r="E690" s="25"/>
      <c r="F690" s="25"/>
      <c r="G690" s="116"/>
    </row>
    <row r="691" spans="5:7" ht="15">
      <c r="E691" s="25"/>
      <c r="F691" s="25"/>
      <c r="G691" s="116"/>
    </row>
    <row r="692" spans="5:7" ht="15">
      <c r="E692" s="25"/>
      <c r="F692" s="25"/>
      <c r="G692" s="116"/>
    </row>
    <row r="693" spans="5:7" ht="15">
      <c r="E693" s="25"/>
      <c r="F693" s="25"/>
      <c r="G693" s="116"/>
    </row>
    <row r="694" spans="5:7" ht="15">
      <c r="E694" s="25"/>
      <c r="F694" s="25"/>
      <c r="G694" s="116"/>
    </row>
    <row r="695" spans="5:7" ht="15">
      <c r="E695" s="25"/>
      <c r="F695" s="25"/>
      <c r="G695" s="116"/>
    </row>
    <row r="696" spans="5:7" ht="15">
      <c r="E696" s="25"/>
      <c r="F696" s="25"/>
      <c r="G696" s="116"/>
    </row>
    <row r="697" spans="5:7" ht="15">
      <c r="E697" s="25"/>
      <c r="F697" s="25"/>
      <c r="G697" s="116"/>
    </row>
    <row r="698" spans="5:7" ht="15">
      <c r="E698" s="25"/>
      <c r="F698" s="25"/>
      <c r="G698" s="116"/>
    </row>
    <row r="699" spans="5:7" ht="15">
      <c r="E699" s="25"/>
      <c r="F699" s="25"/>
      <c r="G699" s="116"/>
    </row>
    <row r="700" spans="5:7" ht="15">
      <c r="E700" s="25"/>
      <c r="F700" s="25"/>
      <c r="G700" s="116"/>
    </row>
    <row r="701" spans="5:7" ht="15">
      <c r="E701" s="25"/>
      <c r="F701" s="25"/>
      <c r="G701" s="116"/>
    </row>
    <row r="702" spans="5:7" ht="15">
      <c r="E702" s="25"/>
      <c r="F702" s="25"/>
      <c r="G702" s="116"/>
    </row>
    <row r="703" spans="5:7" ht="15">
      <c r="E703" s="25"/>
      <c r="F703" s="25"/>
      <c r="G703" s="116"/>
    </row>
    <row r="704" spans="5:7" ht="15">
      <c r="E704" s="25"/>
      <c r="F704" s="25"/>
      <c r="G704" s="116"/>
    </row>
    <row r="705" spans="5:7" ht="15">
      <c r="E705" s="25"/>
      <c r="F705" s="25"/>
      <c r="G705" s="116"/>
    </row>
    <row r="706" spans="5:7" ht="15">
      <c r="E706" s="25"/>
      <c r="F706" s="25"/>
      <c r="G706" s="116"/>
    </row>
    <row r="707" spans="5:7" ht="15">
      <c r="E707" s="25"/>
      <c r="F707" s="25"/>
      <c r="G707" s="116"/>
    </row>
    <row r="708" spans="5:7" ht="15">
      <c r="E708" s="25"/>
      <c r="F708" s="25"/>
      <c r="G708" s="116"/>
    </row>
    <row r="709" spans="5:7" ht="15">
      <c r="E709" s="25"/>
      <c r="F709" s="25"/>
      <c r="G709" s="116"/>
    </row>
    <row r="710" spans="5:7" ht="15">
      <c r="E710" s="25"/>
      <c r="F710" s="25"/>
      <c r="G710" s="116"/>
    </row>
    <row r="711" spans="5:7" ht="15">
      <c r="E711" s="25"/>
      <c r="F711" s="25"/>
      <c r="G711" s="116"/>
    </row>
    <row r="712" spans="5:7" ht="15">
      <c r="E712" s="25"/>
      <c r="F712" s="25"/>
      <c r="G712" s="116"/>
    </row>
    <row r="713" spans="5:7" ht="15">
      <c r="E713" s="25"/>
      <c r="F713" s="25"/>
      <c r="G713" s="116"/>
    </row>
    <row r="714" spans="5:7" ht="15">
      <c r="E714" s="25"/>
      <c r="F714" s="25"/>
      <c r="G714" s="116"/>
    </row>
    <row r="715" spans="5:7" ht="15">
      <c r="E715" s="25"/>
      <c r="F715" s="25"/>
      <c r="G715" s="116"/>
    </row>
    <row r="716" spans="5:7" ht="15">
      <c r="E716" s="25"/>
      <c r="F716" s="25"/>
      <c r="G716" s="116"/>
    </row>
    <row r="717" spans="5:7" ht="15">
      <c r="E717" s="25"/>
      <c r="F717" s="25"/>
      <c r="G717" s="116"/>
    </row>
    <row r="718" spans="5:7" ht="15">
      <c r="E718" s="25"/>
      <c r="F718" s="25"/>
      <c r="G718" s="116"/>
    </row>
    <row r="719" spans="5:7" ht="15">
      <c r="E719" s="25"/>
      <c r="F719" s="25"/>
      <c r="G719" s="116"/>
    </row>
    <row r="720" spans="5:7" ht="15">
      <c r="E720" s="25"/>
      <c r="F720" s="25"/>
      <c r="G720" s="116"/>
    </row>
    <row r="721" spans="5:7" ht="15">
      <c r="E721" s="25"/>
      <c r="F721" s="25"/>
      <c r="G721" s="116"/>
    </row>
    <row r="722" spans="5:7" ht="15">
      <c r="E722" s="25"/>
      <c r="F722" s="25"/>
      <c r="G722" s="116"/>
    </row>
    <row r="723" spans="5:7" ht="15">
      <c r="E723" s="25"/>
      <c r="F723" s="25"/>
      <c r="G723" s="116"/>
    </row>
    <row r="724" spans="5:7" ht="15">
      <c r="E724" s="25"/>
      <c r="F724" s="25"/>
      <c r="G724" s="116"/>
    </row>
    <row r="725" spans="5:7" ht="15">
      <c r="E725" s="25"/>
      <c r="F725" s="25"/>
      <c r="G725" s="116"/>
    </row>
    <row r="726" spans="5:7" ht="15">
      <c r="E726" s="25"/>
      <c r="F726" s="25"/>
      <c r="G726" s="116"/>
    </row>
    <row r="727" spans="5:7" ht="15">
      <c r="E727" s="25"/>
      <c r="F727" s="25"/>
      <c r="G727" s="116"/>
    </row>
    <row r="728" spans="5:7" ht="15">
      <c r="E728" s="25"/>
      <c r="F728" s="25"/>
      <c r="G728" s="116"/>
    </row>
    <row r="729" spans="5:7" ht="15">
      <c r="E729" s="25"/>
      <c r="F729" s="25"/>
      <c r="G729" s="116"/>
    </row>
    <row r="730" spans="5:7" ht="15">
      <c r="E730" s="25"/>
      <c r="F730" s="25"/>
      <c r="G730" s="116"/>
    </row>
    <row r="731" spans="5:7" ht="15">
      <c r="E731" s="25"/>
      <c r="F731" s="25"/>
      <c r="G731" s="116"/>
    </row>
    <row r="732" spans="5:7" ht="15">
      <c r="E732" s="25"/>
      <c r="F732" s="25"/>
      <c r="G732" s="116"/>
    </row>
    <row r="733" spans="5:7" ht="15">
      <c r="E733" s="25"/>
      <c r="F733" s="25"/>
      <c r="G733" s="116"/>
    </row>
    <row r="734" spans="5:7" ht="15">
      <c r="E734" s="25"/>
      <c r="F734" s="25"/>
      <c r="G734" s="116"/>
    </row>
    <row r="735" spans="5:7" ht="15">
      <c r="E735" s="25"/>
      <c r="F735" s="25"/>
      <c r="G735" s="116"/>
    </row>
    <row r="736" spans="5:7" ht="15">
      <c r="E736" s="25"/>
      <c r="F736" s="25"/>
      <c r="G736" s="116"/>
    </row>
    <row r="737" spans="5:7" ht="15">
      <c r="E737" s="25"/>
      <c r="F737" s="25"/>
      <c r="G737" s="116"/>
    </row>
    <row r="738" spans="5:7" ht="15">
      <c r="E738" s="25"/>
      <c r="F738" s="25"/>
      <c r="G738" s="116"/>
    </row>
    <row r="739" spans="5:7" ht="15">
      <c r="E739" s="25"/>
      <c r="F739" s="25"/>
      <c r="G739" s="116"/>
    </row>
    <row r="740" spans="5:7" ht="15">
      <c r="E740" s="25"/>
      <c r="F740" s="25"/>
      <c r="G740" s="116"/>
    </row>
    <row r="741" spans="5:7" ht="15">
      <c r="E741" s="25"/>
      <c r="F741" s="25"/>
      <c r="G741" s="116"/>
    </row>
    <row r="742" spans="5:7" ht="15">
      <c r="E742" s="25"/>
      <c r="F742" s="25"/>
      <c r="G742" s="116"/>
    </row>
    <row r="743" spans="5:7" ht="15">
      <c r="E743" s="25"/>
      <c r="F743" s="25"/>
      <c r="G743" s="116"/>
    </row>
    <row r="744" spans="5:7" ht="15">
      <c r="E744" s="25"/>
      <c r="F744" s="25"/>
      <c r="G744" s="116"/>
    </row>
    <row r="745" spans="5:7" ht="15">
      <c r="E745" s="25"/>
      <c r="F745" s="25"/>
      <c r="G745" s="116"/>
    </row>
    <row r="746" spans="5:7" ht="15">
      <c r="E746" s="25"/>
      <c r="F746" s="25"/>
      <c r="G746" s="116"/>
    </row>
    <row r="747" spans="5:7" ht="15">
      <c r="E747" s="25"/>
      <c r="F747" s="25"/>
      <c r="G747" s="116"/>
    </row>
    <row r="748" spans="5:7" ht="15">
      <c r="E748" s="25"/>
      <c r="F748" s="25"/>
      <c r="G748" s="116"/>
    </row>
    <row r="749" spans="5:7" ht="15">
      <c r="E749" s="25"/>
      <c r="F749" s="25"/>
      <c r="G749" s="116"/>
    </row>
    <row r="750" spans="5:7" ht="15">
      <c r="E750" s="25"/>
      <c r="F750" s="25"/>
      <c r="G750" s="116"/>
    </row>
    <row r="751" spans="5:7" ht="15">
      <c r="E751" s="25"/>
      <c r="F751" s="25"/>
      <c r="G751" s="116"/>
    </row>
    <row r="752" spans="5:7" ht="15">
      <c r="E752" s="25"/>
      <c r="F752" s="25"/>
      <c r="G752" s="116"/>
    </row>
    <row r="753" spans="5:7" ht="15">
      <c r="E753" s="25"/>
      <c r="F753" s="25"/>
      <c r="G753" s="116"/>
    </row>
    <row r="754" spans="5:7" ht="15">
      <c r="E754" s="25"/>
      <c r="F754" s="25"/>
      <c r="G754" s="116"/>
    </row>
    <row r="755" spans="5:7" ht="15">
      <c r="E755" s="25"/>
      <c r="F755" s="25"/>
      <c r="G755" s="116"/>
    </row>
    <row r="756" spans="5:7" ht="15">
      <c r="E756" s="25"/>
      <c r="F756" s="25"/>
      <c r="G756" s="116"/>
    </row>
    <row r="757" spans="5:7" ht="15">
      <c r="E757" s="25"/>
      <c r="F757" s="25"/>
      <c r="G757" s="116"/>
    </row>
    <row r="758" spans="5:7" ht="15">
      <c r="E758" s="25"/>
      <c r="F758" s="25"/>
      <c r="G758" s="116"/>
    </row>
    <row r="759" spans="5:7" ht="15">
      <c r="E759" s="25"/>
      <c r="F759" s="25"/>
      <c r="G759" s="116"/>
    </row>
    <row r="760" spans="5:7" ht="15">
      <c r="E760" s="25"/>
      <c r="F760" s="25"/>
      <c r="G760" s="116"/>
    </row>
    <row r="761" spans="5:7" ht="15">
      <c r="E761" s="25"/>
      <c r="F761" s="25"/>
      <c r="G761" s="116"/>
    </row>
    <row r="762" spans="5:7" ht="15">
      <c r="E762" s="25"/>
      <c r="F762" s="25"/>
      <c r="G762" s="116"/>
    </row>
    <row r="763" spans="5:7" ht="15">
      <c r="E763" s="25"/>
      <c r="F763" s="25"/>
      <c r="G763" s="116"/>
    </row>
    <row r="764" spans="5:7" ht="15">
      <c r="E764" s="25"/>
      <c r="F764" s="25"/>
      <c r="G764" s="116"/>
    </row>
    <row r="765" spans="5:7" ht="15">
      <c r="E765" s="25"/>
      <c r="F765" s="25"/>
      <c r="G765" s="116"/>
    </row>
    <row r="766" spans="5:7" ht="15">
      <c r="E766" s="25"/>
      <c r="F766" s="25"/>
      <c r="G766" s="116"/>
    </row>
    <row r="767" spans="5:7" ht="15">
      <c r="E767" s="25"/>
      <c r="F767" s="25"/>
      <c r="G767" s="116"/>
    </row>
    <row r="768" spans="5:7" ht="15">
      <c r="E768" s="25"/>
      <c r="F768" s="25"/>
      <c r="G768" s="116"/>
    </row>
    <row r="769" spans="5:7" ht="15">
      <c r="E769" s="25"/>
      <c r="F769" s="25"/>
      <c r="G769" s="116"/>
    </row>
    <row r="770" spans="5:7" ht="15">
      <c r="E770" s="25"/>
      <c r="F770" s="25"/>
      <c r="G770" s="116"/>
    </row>
    <row r="771" spans="5:7" ht="15">
      <c r="E771" s="25"/>
      <c r="F771" s="25"/>
      <c r="G771" s="116"/>
    </row>
    <row r="772" spans="5:7" ht="15">
      <c r="E772" s="25"/>
      <c r="F772" s="25"/>
      <c r="G772" s="116"/>
    </row>
    <row r="773" spans="5:7" ht="15">
      <c r="E773" s="25"/>
      <c r="F773" s="25"/>
      <c r="G773" s="116"/>
    </row>
    <row r="774" spans="5:7" ht="15">
      <c r="E774" s="25"/>
      <c r="F774" s="25"/>
      <c r="G774" s="116"/>
    </row>
    <row r="775" spans="5:7" ht="15">
      <c r="E775" s="25"/>
      <c r="F775" s="25"/>
      <c r="G775" s="116"/>
    </row>
    <row r="776" spans="5:7" ht="15">
      <c r="E776" s="25"/>
      <c r="F776" s="25"/>
      <c r="G776" s="116"/>
    </row>
    <row r="777" spans="5:7" ht="15">
      <c r="E777" s="25"/>
      <c r="F777" s="25"/>
      <c r="G777" s="116"/>
    </row>
    <row r="778" spans="5:7" ht="15">
      <c r="E778" s="25"/>
      <c r="F778" s="25"/>
      <c r="G778" s="116"/>
    </row>
    <row r="779" spans="5:7" ht="15">
      <c r="E779" s="25"/>
      <c r="F779" s="25"/>
      <c r="G779" s="116"/>
    </row>
    <row r="780" spans="5:7" ht="15">
      <c r="E780" s="25"/>
      <c r="F780" s="25"/>
      <c r="G780" s="116"/>
    </row>
    <row r="781" spans="5:7" ht="15">
      <c r="E781" s="25"/>
      <c r="F781" s="25"/>
      <c r="G781" s="116"/>
    </row>
    <row r="782" spans="5:7" ht="15">
      <c r="E782" s="25"/>
      <c r="F782" s="25"/>
      <c r="G782" s="116"/>
    </row>
    <row r="783" spans="5:7" ht="15">
      <c r="E783" s="25"/>
      <c r="F783" s="25"/>
      <c r="G783" s="116"/>
    </row>
    <row r="784" spans="5:7" ht="15">
      <c r="E784" s="25"/>
      <c r="F784" s="25"/>
      <c r="G784" s="116"/>
    </row>
    <row r="785" spans="5:7" ht="15">
      <c r="E785" s="25"/>
      <c r="F785" s="25"/>
      <c r="G785" s="116"/>
    </row>
    <row r="786" spans="5:7" ht="15">
      <c r="E786" s="25"/>
      <c r="F786" s="25"/>
      <c r="G786" s="116"/>
    </row>
    <row r="787" spans="5:7" ht="15">
      <c r="E787" s="25"/>
      <c r="F787" s="25"/>
      <c r="G787" s="116"/>
    </row>
    <row r="788" spans="5:7" ht="15">
      <c r="E788" s="25"/>
      <c r="F788" s="25"/>
      <c r="G788" s="116"/>
    </row>
    <row r="789" spans="5:7" ht="15">
      <c r="E789" s="25"/>
      <c r="F789" s="25"/>
      <c r="G789" s="116"/>
    </row>
    <row r="790" spans="5:7" ht="15">
      <c r="E790" s="25"/>
      <c r="F790" s="25"/>
      <c r="G790" s="116"/>
    </row>
    <row r="791" spans="5:7" ht="15">
      <c r="E791" s="25"/>
      <c r="F791" s="25"/>
      <c r="G791" s="116"/>
    </row>
    <row r="792" spans="5:7" ht="15">
      <c r="E792" s="25"/>
      <c r="F792" s="25"/>
      <c r="G792" s="116"/>
    </row>
    <row r="793" spans="5:7" ht="15">
      <c r="E793" s="25"/>
      <c r="F793" s="25"/>
      <c r="G793" s="116"/>
    </row>
    <row r="794" spans="5:7" ht="15">
      <c r="E794" s="25"/>
      <c r="F794" s="25"/>
      <c r="G794" s="116"/>
    </row>
    <row r="795" spans="5:7" ht="15">
      <c r="E795" s="25"/>
      <c r="F795" s="25"/>
      <c r="G795" s="116"/>
    </row>
    <row r="796" spans="5:7" ht="15">
      <c r="E796" s="25"/>
      <c r="F796" s="25"/>
      <c r="G796" s="116"/>
    </row>
    <row r="797" spans="5:7" ht="15">
      <c r="E797" s="25"/>
      <c r="F797" s="25"/>
      <c r="G797" s="116"/>
    </row>
    <row r="798" spans="5:7" ht="15">
      <c r="E798" s="25"/>
      <c r="F798" s="25"/>
      <c r="G798" s="116"/>
    </row>
    <row r="799" spans="5:7" ht="15">
      <c r="E799" s="25"/>
      <c r="F799" s="25"/>
      <c r="G799" s="116"/>
    </row>
    <row r="800" spans="5:7" ht="15">
      <c r="E800" s="25"/>
      <c r="F800" s="25"/>
      <c r="G800" s="116"/>
    </row>
    <row r="801" spans="5:7" ht="15">
      <c r="E801" s="25"/>
      <c r="F801" s="25"/>
      <c r="G801" s="116"/>
    </row>
    <row r="802" spans="5:7" ht="15">
      <c r="E802" s="25"/>
      <c r="F802" s="25"/>
      <c r="G802" s="116"/>
    </row>
    <row r="803" spans="5:7" ht="15">
      <c r="E803" s="25"/>
      <c r="F803" s="25"/>
      <c r="G803" s="116"/>
    </row>
    <row r="804" spans="5:7" ht="15">
      <c r="E804" s="25"/>
      <c r="F804" s="25"/>
      <c r="G804" s="116"/>
    </row>
    <row r="805" spans="5:7" ht="15">
      <c r="E805" s="25"/>
      <c r="F805" s="25"/>
      <c r="G805" s="116"/>
    </row>
    <row r="806" spans="5:7" ht="15">
      <c r="E806" s="25"/>
      <c r="F806" s="25"/>
      <c r="G806" s="116"/>
    </row>
    <row r="807" spans="5:7" ht="15">
      <c r="E807" s="25"/>
      <c r="F807" s="25"/>
      <c r="G807" s="116"/>
    </row>
    <row r="808" spans="5:7" ht="15">
      <c r="E808" s="25"/>
      <c r="F808" s="25"/>
      <c r="G808" s="116"/>
    </row>
    <row r="809" spans="5:7" ht="15">
      <c r="E809" s="25"/>
      <c r="F809" s="25"/>
      <c r="G809" s="116"/>
    </row>
    <row r="810" spans="5:7" ht="15">
      <c r="E810" s="25"/>
      <c r="F810" s="25"/>
      <c r="G810" s="116"/>
    </row>
    <row r="811" spans="5:7" ht="15">
      <c r="E811" s="25"/>
      <c r="F811" s="25"/>
      <c r="G811" s="116"/>
    </row>
    <row r="812" spans="5:7" ht="15">
      <c r="E812" s="25"/>
      <c r="F812" s="25"/>
      <c r="G812" s="116"/>
    </row>
    <row r="813" spans="5:7" ht="15">
      <c r="E813" s="25"/>
      <c r="F813" s="25"/>
      <c r="G813" s="116"/>
    </row>
    <row r="814" spans="5:7" ht="15">
      <c r="E814" s="25"/>
      <c r="F814" s="25"/>
      <c r="G814" s="116"/>
    </row>
    <row r="815" spans="5:7" ht="15">
      <c r="E815" s="25"/>
      <c r="F815" s="25"/>
      <c r="G815" s="116"/>
    </row>
    <row r="816" spans="5:7" ht="15">
      <c r="E816" s="25"/>
      <c r="F816" s="25"/>
      <c r="G816" s="116"/>
    </row>
    <row r="817" spans="5:7" ht="15">
      <c r="E817" s="25"/>
      <c r="F817" s="25"/>
      <c r="G817" s="116"/>
    </row>
    <row r="818" spans="5:7" ht="15">
      <c r="E818" s="25"/>
      <c r="F818" s="25"/>
      <c r="G818" s="116"/>
    </row>
    <row r="819" spans="5:7" ht="15">
      <c r="E819" s="25"/>
      <c r="F819" s="25"/>
      <c r="G819" s="116"/>
    </row>
    <row r="820" spans="5:7" ht="15">
      <c r="E820" s="25"/>
      <c r="F820" s="25"/>
      <c r="G820" s="116"/>
    </row>
    <row r="821" spans="5:7" ht="15">
      <c r="E821" s="25"/>
      <c r="F821" s="25"/>
      <c r="G821" s="116"/>
    </row>
    <row r="822" spans="5:7" ht="15">
      <c r="E822" s="25"/>
      <c r="F822" s="25"/>
      <c r="G822" s="116"/>
    </row>
    <row r="823" spans="5:7" ht="15">
      <c r="E823" s="25"/>
      <c r="F823" s="25"/>
      <c r="G823" s="116"/>
    </row>
    <row r="824" spans="5:7" ht="15">
      <c r="E824" s="25"/>
      <c r="F824" s="25"/>
      <c r="G824" s="116"/>
    </row>
    <row r="825" spans="5:7" ht="15">
      <c r="E825" s="25"/>
      <c r="F825" s="25"/>
      <c r="G825" s="116"/>
    </row>
    <row r="826" spans="5:7" ht="15">
      <c r="E826" s="25"/>
      <c r="F826" s="25"/>
      <c r="G826" s="116"/>
    </row>
    <row r="827" spans="5:7" ht="15">
      <c r="E827" s="25"/>
      <c r="F827" s="25"/>
      <c r="G827" s="116"/>
    </row>
    <row r="828" spans="5:7" ht="15">
      <c r="E828" s="25"/>
      <c r="F828" s="25"/>
      <c r="G828" s="116"/>
    </row>
    <row r="829" spans="5:7" ht="15">
      <c r="E829" s="25"/>
      <c r="F829" s="25"/>
      <c r="G829" s="116"/>
    </row>
    <row r="830" spans="5:7" ht="15">
      <c r="E830" s="25"/>
      <c r="F830" s="25"/>
      <c r="G830" s="116"/>
    </row>
    <row r="831" spans="5:7" ht="15">
      <c r="E831" s="25"/>
      <c r="F831" s="25"/>
      <c r="G831" s="116"/>
    </row>
    <row r="832" spans="5:7" ht="15">
      <c r="E832" s="25"/>
      <c r="F832" s="25"/>
      <c r="G832" s="116"/>
    </row>
    <row r="833" spans="5:7" ht="15">
      <c r="E833" s="25"/>
      <c r="F833" s="25"/>
      <c r="G833" s="116"/>
    </row>
    <row r="834" spans="5:7" ht="15">
      <c r="E834" s="25"/>
      <c r="F834" s="25"/>
      <c r="G834" s="116"/>
    </row>
    <row r="835" spans="5:7" ht="15">
      <c r="E835" s="25"/>
      <c r="F835" s="25"/>
      <c r="G835" s="116"/>
    </row>
    <row r="836" spans="5:7" ht="15">
      <c r="E836" s="25"/>
      <c r="F836" s="25"/>
      <c r="G836" s="116"/>
    </row>
    <row r="837" spans="5:7" ht="15">
      <c r="E837" s="25"/>
      <c r="F837" s="25"/>
      <c r="G837" s="116"/>
    </row>
    <row r="838" spans="5:7" ht="15">
      <c r="E838" s="25"/>
      <c r="F838" s="25"/>
      <c r="G838" s="116"/>
    </row>
    <row r="839" spans="5:7" ht="15">
      <c r="E839" s="25"/>
      <c r="F839" s="25"/>
      <c r="G839" s="116"/>
    </row>
    <row r="840" spans="5:7" ht="15">
      <c r="E840" s="25"/>
      <c r="F840" s="25"/>
      <c r="G840" s="116"/>
    </row>
    <row r="841" spans="5:7" ht="15">
      <c r="E841" s="25"/>
      <c r="F841" s="25"/>
      <c r="G841" s="116"/>
    </row>
    <row r="842" spans="5:7" ht="15">
      <c r="E842" s="25"/>
      <c r="F842" s="25"/>
      <c r="G842" s="116"/>
    </row>
    <row r="843" spans="5:7" ht="15">
      <c r="E843" s="25"/>
      <c r="F843" s="25"/>
      <c r="G843" s="116"/>
    </row>
    <row r="844" spans="5:7" ht="15">
      <c r="E844" s="25"/>
      <c r="F844" s="25"/>
      <c r="G844" s="116"/>
    </row>
    <row r="845" spans="5:7" ht="15">
      <c r="E845" s="25"/>
      <c r="F845" s="25"/>
      <c r="G845" s="116"/>
    </row>
    <row r="846" spans="5:7" ht="15">
      <c r="E846" s="25"/>
      <c r="F846" s="25"/>
      <c r="G846" s="116"/>
    </row>
    <row r="847" spans="5:7" ht="15">
      <c r="E847" s="25"/>
      <c r="F847" s="25"/>
      <c r="G847" s="116"/>
    </row>
    <row r="848" spans="5:7" ht="15">
      <c r="E848" s="25"/>
      <c r="F848" s="25"/>
      <c r="G848" s="116"/>
    </row>
    <row r="849" spans="5:7" ht="15">
      <c r="E849" s="25"/>
      <c r="F849" s="25"/>
      <c r="G849" s="116"/>
    </row>
    <row r="850" spans="5:7" ht="15">
      <c r="E850" s="25"/>
      <c r="F850" s="25"/>
      <c r="G850" s="116"/>
    </row>
    <row r="851" spans="5:7" ht="15">
      <c r="E851" s="25"/>
      <c r="F851" s="25"/>
      <c r="G851" s="116"/>
    </row>
    <row r="852" spans="5:7" ht="15">
      <c r="E852" s="25"/>
      <c r="F852" s="25"/>
      <c r="G852" s="116"/>
    </row>
    <row r="853" spans="5:7" ht="15">
      <c r="E853" s="25"/>
      <c r="F853" s="25"/>
      <c r="G853" s="116"/>
    </row>
    <row r="854" spans="5:7" ht="15">
      <c r="E854" s="25"/>
      <c r="F854" s="25"/>
      <c r="G854" s="116"/>
    </row>
    <row r="855" spans="5:7" ht="15">
      <c r="E855" s="25"/>
      <c r="F855" s="25"/>
      <c r="G855" s="116"/>
    </row>
    <row r="856" spans="5:7" ht="15">
      <c r="E856" s="25"/>
      <c r="F856" s="25"/>
      <c r="G856" s="116"/>
    </row>
    <row r="857" spans="5:7" ht="15">
      <c r="E857" s="25"/>
      <c r="F857" s="25"/>
      <c r="G857" s="116"/>
    </row>
    <row r="858" spans="5:7" ht="15">
      <c r="E858" s="25"/>
      <c r="F858" s="25"/>
      <c r="G858" s="116"/>
    </row>
    <row r="859" spans="5:7" ht="15">
      <c r="E859" s="25"/>
      <c r="F859" s="25"/>
      <c r="G859" s="116"/>
    </row>
    <row r="860" spans="5:7" ht="15">
      <c r="E860" s="25"/>
      <c r="F860" s="25"/>
      <c r="G860" s="116"/>
    </row>
    <row r="861" spans="5:7" ht="15">
      <c r="E861" s="25"/>
      <c r="F861" s="25"/>
      <c r="G861" s="116"/>
    </row>
    <row r="862" spans="5:7" ht="15">
      <c r="E862" s="25"/>
      <c r="F862" s="25"/>
      <c r="G862" s="116"/>
    </row>
    <row r="863" spans="5:7" ht="15">
      <c r="E863" s="25"/>
      <c r="F863" s="25"/>
      <c r="G863" s="116"/>
    </row>
    <row r="864" spans="5:7" ht="15">
      <c r="E864" s="25"/>
      <c r="F864" s="25"/>
      <c r="G864" s="116"/>
    </row>
    <row r="865" spans="5:7" ht="15">
      <c r="E865" s="25"/>
      <c r="F865" s="25"/>
      <c r="G865" s="116"/>
    </row>
    <row r="866" spans="5:7" ht="15">
      <c r="E866" s="25"/>
      <c r="F866" s="25"/>
      <c r="G866" s="116"/>
    </row>
    <row r="867" spans="5:7" ht="15">
      <c r="E867" s="25"/>
      <c r="F867" s="25"/>
      <c r="G867" s="116"/>
    </row>
    <row r="868" spans="5:7" ht="15">
      <c r="E868" s="25"/>
      <c r="F868" s="25"/>
      <c r="G868" s="116"/>
    </row>
    <row r="869" spans="5:7" ht="15">
      <c r="E869" s="25"/>
      <c r="F869" s="25"/>
      <c r="G869" s="116"/>
    </row>
    <row r="870" spans="5:7" ht="15">
      <c r="E870" s="25"/>
      <c r="F870" s="25"/>
      <c r="G870" s="116"/>
    </row>
    <row r="871" spans="5:7" ht="15">
      <c r="E871" s="25"/>
      <c r="F871" s="25"/>
      <c r="G871" s="116"/>
    </row>
    <row r="872" spans="5:7" ht="15">
      <c r="E872" s="25"/>
      <c r="F872" s="25"/>
      <c r="G872" s="116"/>
    </row>
    <row r="873" spans="5:7" ht="15">
      <c r="E873" s="25"/>
      <c r="F873" s="25"/>
      <c r="G873" s="116"/>
    </row>
    <row r="874" spans="5:7" ht="15">
      <c r="E874" s="25"/>
      <c r="F874" s="25"/>
      <c r="G874" s="116"/>
    </row>
    <row r="875" spans="5:7" ht="15">
      <c r="E875" s="25"/>
      <c r="F875" s="25"/>
      <c r="G875" s="116"/>
    </row>
    <row r="876" spans="5:7" ht="15">
      <c r="E876" s="25"/>
      <c r="F876" s="25"/>
      <c r="G876" s="116"/>
    </row>
    <row r="877" spans="5:7" ht="15">
      <c r="E877" s="25"/>
      <c r="F877" s="25"/>
      <c r="G877" s="116"/>
    </row>
    <row r="878" spans="5:7" ht="15">
      <c r="E878" s="25"/>
      <c r="F878" s="25"/>
      <c r="G878" s="116"/>
    </row>
    <row r="879" spans="5:7" ht="15">
      <c r="E879" s="25"/>
      <c r="F879" s="25"/>
      <c r="G879" s="116"/>
    </row>
    <row r="880" spans="5:7" ht="15">
      <c r="E880" s="25"/>
      <c r="F880" s="25"/>
      <c r="G880" s="116"/>
    </row>
    <row r="881" spans="5:7" ht="15">
      <c r="E881" s="25"/>
      <c r="F881" s="25"/>
      <c r="G881" s="116"/>
    </row>
    <row r="882" spans="5:7" ht="15">
      <c r="E882" s="25"/>
      <c r="F882" s="25"/>
      <c r="G882" s="116"/>
    </row>
    <row r="883" spans="5:7" ht="15">
      <c r="E883" s="25"/>
      <c r="F883" s="25"/>
      <c r="G883" s="116"/>
    </row>
    <row r="884" spans="5:7" ht="15">
      <c r="E884" s="25"/>
      <c r="F884" s="25"/>
      <c r="G884" s="116"/>
    </row>
    <row r="885" spans="5:7" ht="15">
      <c r="E885" s="25"/>
      <c r="F885" s="25"/>
      <c r="G885" s="116"/>
    </row>
    <row r="886" spans="5:7" ht="15">
      <c r="E886" s="25"/>
      <c r="F886" s="25"/>
      <c r="G886" s="116"/>
    </row>
    <row r="887" spans="5:7" ht="15">
      <c r="E887" s="25"/>
      <c r="F887" s="25"/>
      <c r="G887" s="116"/>
    </row>
    <row r="888" spans="5:7" ht="15">
      <c r="E888" s="25"/>
      <c r="F888" s="25"/>
      <c r="G888" s="116"/>
    </row>
    <row r="889" spans="5:7" ht="15">
      <c r="E889" s="25"/>
      <c r="F889" s="25"/>
      <c r="G889" s="116"/>
    </row>
    <row r="890" spans="5:7" ht="15">
      <c r="E890" s="25"/>
      <c r="F890" s="25"/>
      <c r="G890" s="116"/>
    </row>
    <row r="891" spans="5:7" ht="15">
      <c r="E891" s="25"/>
      <c r="F891" s="25"/>
      <c r="G891" s="116"/>
    </row>
    <row r="892" spans="5:7" ht="15">
      <c r="E892" s="25"/>
      <c r="F892" s="25"/>
      <c r="G892" s="116"/>
    </row>
    <row r="893" spans="5:7" ht="15">
      <c r="E893" s="25"/>
      <c r="F893" s="25"/>
      <c r="G893" s="116"/>
    </row>
    <row r="894" spans="5:7" ht="15">
      <c r="E894" s="25"/>
      <c r="F894" s="25"/>
      <c r="G894" s="116"/>
    </row>
    <row r="895" spans="5:7" ht="15">
      <c r="E895" s="25"/>
      <c r="F895" s="25"/>
      <c r="G895" s="116"/>
    </row>
    <row r="896" spans="5:7" ht="15">
      <c r="E896" s="25"/>
      <c r="F896" s="25"/>
      <c r="G896" s="116"/>
    </row>
    <row r="897" spans="5:7" ht="15">
      <c r="E897" s="25"/>
      <c r="F897" s="25"/>
      <c r="G897" s="116"/>
    </row>
    <row r="898" spans="5:7" ht="15">
      <c r="E898" s="25"/>
      <c r="F898" s="25"/>
      <c r="G898" s="116"/>
    </row>
    <row r="899" spans="5:7" ht="15">
      <c r="E899" s="25"/>
      <c r="F899" s="25"/>
      <c r="G899" s="116"/>
    </row>
    <row r="900" spans="5:7" ht="15">
      <c r="E900" s="25"/>
      <c r="F900" s="25"/>
      <c r="G900" s="116"/>
    </row>
    <row r="901" spans="5:7" ht="15">
      <c r="E901" s="25"/>
      <c r="F901" s="25"/>
      <c r="G901" s="116"/>
    </row>
    <row r="902" spans="5:7" ht="15">
      <c r="E902" s="25"/>
      <c r="F902" s="25"/>
      <c r="G902" s="116"/>
    </row>
    <row r="903" spans="5:7" ht="15">
      <c r="E903" s="25"/>
      <c r="F903" s="25"/>
      <c r="G903" s="116"/>
    </row>
    <row r="904" spans="5:7" ht="15">
      <c r="E904" s="25"/>
      <c r="F904" s="25"/>
      <c r="G904" s="116"/>
    </row>
    <row r="905" spans="5:7" ht="15">
      <c r="E905" s="25"/>
      <c r="F905" s="25"/>
      <c r="G905" s="116"/>
    </row>
    <row r="906" spans="5:7" ht="15">
      <c r="E906" s="25"/>
      <c r="F906" s="25"/>
      <c r="G906" s="116"/>
    </row>
    <row r="907" spans="5:7" ht="15">
      <c r="E907" s="25"/>
      <c r="F907" s="25"/>
      <c r="G907" s="116"/>
    </row>
    <row r="908" spans="5:7" ht="15">
      <c r="E908" s="25"/>
      <c r="F908" s="25"/>
      <c r="G908" s="116"/>
    </row>
    <row r="909" spans="5:7" ht="15">
      <c r="E909" s="25"/>
      <c r="F909" s="25"/>
      <c r="G909" s="116"/>
    </row>
    <row r="910" spans="5:7" ht="15">
      <c r="E910" s="25"/>
      <c r="F910" s="25"/>
      <c r="G910" s="116"/>
    </row>
    <row r="911" spans="5:7" ht="15">
      <c r="E911" s="25"/>
      <c r="F911" s="25"/>
      <c r="G911" s="116"/>
    </row>
    <row r="912" spans="5:7" ht="15">
      <c r="E912" s="25"/>
      <c r="F912" s="25"/>
      <c r="G912" s="116"/>
    </row>
    <row r="913" spans="5:7" ht="15">
      <c r="E913" s="25"/>
      <c r="F913" s="25"/>
      <c r="G913" s="116"/>
    </row>
    <row r="914" spans="5:7" ht="15">
      <c r="E914" s="25"/>
      <c r="F914" s="25"/>
      <c r="G914" s="116"/>
    </row>
    <row r="915" spans="5:7" ht="15">
      <c r="E915" s="25"/>
      <c r="F915" s="25"/>
      <c r="G915" s="116"/>
    </row>
    <row r="916" spans="5:7" ht="15">
      <c r="E916" s="25"/>
      <c r="F916" s="25"/>
      <c r="G916" s="116"/>
    </row>
    <row r="917" spans="5:7" ht="15">
      <c r="E917" s="25"/>
      <c r="F917" s="25"/>
      <c r="G917" s="116"/>
    </row>
    <row r="918" spans="5:7" ht="15">
      <c r="E918" s="25"/>
      <c r="F918" s="25"/>
      <c r="G918" s="116"/>
    </row>
    <row r="919" spans="5:7" ht="15">
      <c r="E919" s="25"/>
      <c r="F919" s="25"/>
      <c r="G919" s="116"/>
    </row>
    <row r="920" spans="5:7" ht="15">
      <c r="E920" s="25"/>
      <c r="F920" s="25"/>
      <c r="G920" s="116"/>
    </row>
    <row r="921" spans="5:7" ht="15">
      <c r="E921" s="25"/>
      <c r="F921" s="25"/>
      <c r="G921" s="116"/>
    </row>
    <row r="922" spans="5:7" ht="15">
      <c r="E922" s="25"/>
      <c r="F922" s="25"/>
      <c r="G922" s="116"/>
    </row>
    <row r="923" spans="5:7" ht="15">
      <c r="E923" s="25"/>
      <c r="F923" s="25"/>
      <c r="G923" s="116"/>
    </row>
    <row r="924" spans="5:7" ht="15">
      <c r="E924" s="25"/>
      <c r="F924" s="25"/>
      <c r="G924" s="116"/>
    </row>
    <row r="925" spans="5:7" ht="15">
      <c r="E925" s="25"/>
      <c r="F925" s="25"/>
      <c r="G925" s="116"/>
    </row>
    <row r="926" spans="5:7" ht="15">
      <c r="E926" s="25"/>
      <c r="F926" s="25"/>
      <c r="G926" s="116"/>
    </row>
    <row r="927" spans="5:7" ht="15">
      <c r="E927" s="25"/>
      <c r="F927" s="25"/>
      <c r="G927" s="116"/>
    </row>
    <row r="928" spans="5:7" ht="15">
      <c r="E928" s="25"/>
      <c r="F928" s="25"/>
      <c r="G928" s="116"/>
    </row>
    <row r="929" spans="5:7" ht="15">
      <c r="E929" s="25"/>
      <c r="F929" s="25"/>
      <c r="G929" s="116"/>
    </row>
    <row r="930" spans="5:7" ht="15">
      <c r="E930" s="25"/>
      <c r="F930" s="25"/>
      <c r="G930" s="116"/>
    </row>
    <row r="931" spans="5:7" ht="15">
      <c r="E931" s="25"/>
      <c r="F931" s="25"/>
      <c r="G931" s="116"/>
    </row>
    <row r="932" spans="5:7" ht="15">
      <c r="E932" s="25"/>
      <c r="F932" s="25"/>
      <c r="G932" s="116"/>
    </row>
    <row r="933" spans="5:7" ht="15">
      <c r="E933" s="25"/>
      <c r="F933" s="25"/>
      <c r="G933" s="116"/>
    </row>
    <row r="934" spans="5:7" ht="15">
      <c r="E934" s="25"/>
      <c r="F934" s="25"/>
      <c r="G934" s="116"/>
    </row>
    <row r="935" spans="5:7" ht="15">
      <c r="E935" s="25"/>
      <c r="F935" s="25"/>
      <c r="G935" s="116"/>
    </row>
    <row r="936" spans="5:7" ht="15">
      <c r="E936" s="25"/>
      <c r="F936" s="25"/>
      <c r="G936" s="116"/>
    </row>
    <row r="937" spans="5:7" ht="15">
      <c r="E937" s="25"/>
      <c r="F937" s="25"/>
      <c r="G937" s="116"/>
    </row>
    <row r="938" spans="5:7" ht="15">
      <c r="E938" s="25"/>
      <c r="F938" s="25"/>
      <c r="G938" s="116"/>
    </row>
    <row r="939" spans="5:7" ht="15">
      <c r="E939" s="25"/>
      <c r="F939" s="25"/>
      <c r="G939" s="116"/>
    </row>
    <row r="940" spans="5:7" ht="15">
      <c r="E940" s="25"/>
      <c r="F940" s="25"/>
      <c r="G940" s="116"/>
    </row>
    <row r="941" spans="5:7" ht="15">
      <c r="E941" s="25"/>
      <c r="F941" s="25"/>
      <c r="G941" s="116"/>
    </row>
    <row r="942" spans="5:7" ht="15">
      <c r="E942" s="25"/>
      <c r="F942" s="25"/>
      <c r="G942" s="116"/>
    </row>
    <row r="943" spans="5:7" ht="15">
      <c r="E943" s="25"/>
      <c r="F943" s="25"/>
      <c r="G943" s="116"/>
    </row>
    <row r="944" spans="5:7" ht="15">
      <c r="E944" s="25"/>
      <c r="F944" s="25"/>
      <c r="G944" s="116"/>
    </row>
    <row r="945" spans="5:7" ht="15">
      <c r="E945" s="25"/>
      <c r="F945" s="25"/>
      <c r="G945" s="116"/>
    </row>
    <row r="946" spans="5:7" ht="15">
      <c r="E946" s="25"/>
      <c r="F946" s="25"/>
      <c r="G946" s="116"/>
    </row>
    <row r="947" spans="5:7" ht="15">
      <c r="E947" s="25"/>
      <c r="F947" s="25"/>
      <c r="G947" s="116"/>
    </row>
    <row r="948" spans="5:7" ht="15">
      <c r="E948" s="25"/>
      <c r="F948" s="25"/>
      <c r="G948" s="116"/>
    </row>
    <row r="949" spans="5:7" ht="15">
      <c r="E949" s="25"/>
      <c r="F949" s="25"/>
      <c r="G949" s="116"/>
    </row>
    <row r="950" spans="5:7" ht="15">
      <c r="E950" s="25"/>
      <c r="F950" s="25"/>
      <c r="G950" s="116"/>
    </row>
    <row r="951" spans="5:7" ht="15">
      <c r="E951" s="25"/>
      <c r="F951" s="25"/>
      <c r="G951" s="116"/>
    </row>
    <row r="952" spans="5:7" ht="15">
      <c r="E952" s="25"/>
      <c r="F952" s="25"/>
      <c r="G952" s="116"/>
    </row>
    <row r="953" spans="5:7" ht="15">
      <c r="E953" s="25"/>
      <c r="F953" s="25"/>
      <c r="G953" s="116"/>
    </row>
    <row r="954" spans="5:7" ht="15">
      <c r="E954" s="25"/>
      <c r="F954" s="25"/>
      <c r="G954" s="116"/>
    </row>
    <row r="955" spans="5:7" ht="15">
      <c r="E955" s="25"/>
      <c r="F955" s="25"/>
      <c r="G955" s="116"/>
    </row>
    <row r="956" spans="5:7" ht="15">
      <c r="E956" s="25"/>
      <c r="F956" s="25"/>
      <c r="G956" s="116"/>
    </row>
    <row r="957" spans="5:7" ht="15">
      <c r="E957" s="25"/>
      <c r="F957" s="25"/>
      <c r="G957" s="116"/>
    </row>
    <row r="958" spans="5:7" ht="15">
      <c r="E958" s="25"/>
      <c r="F958" s="25"/>
      <c r="G958" s="116"/>
    </row>
    <row r="959" spans="5:7" ht="15">
      <c r="E959" s="25"/>
      <c r="F959" s="25"/>
      <c r="G959" s="116"/>
    </row>
    <row r="960" spans="5:7" ht="15">
      <c r="E960" s="25"/>
      <c r="F960" s="25"/>
      <c r="G960" s="116"/>
    </row>
    <row r="961" spans="5:7" ht="15">
      <c r="E961" s="25"/>
      <c r="F961" s="25"/>
      <c r="G961" s="116"/>
    </row>
    <row r="962" spans="5:7" ht="15">
      <c r="E962" s="25"/>
      <c r="F962" s="25"/>
      <c r="G962" s="116"/>
    </row>
    <row r="963" spans="5:7" ht="15">
      <c r="E963" s="25"/>
      <c r="F963" s="25"/>
      <c r="G963" s="116"/>
    </row>
    <row r="964" spans="5:7" ht="15">
      <c r="E964" s="25"/>
      <c r="F964" s="25"/>
      <c r="G964" s="116"/>
    </row>
    <row r="965" spans="5:7" ht="15">
      <c r="E965" s="25"/>
      <c r="F965" s="25"/>
      <c r="G965" s="116"/>
    </row>
    <row r="966" spans="5:7" ht="15">
      <c r="E966" s="25"/>
      <c r="F966" s="25"/>
      <c r="G966" s="116"/>
    </row>
    <row r="967" spans="5:7" ht="15">
      <c r="E967" s="25"/>
      <c r="F967" s="25"/>
      <c r="G967" s="116"/>
    </row>
    <row r="968" spans="5:7" ht="15">
      <c r="E968" s="25"/>
      <c r="F968" s="25"/>
      <c r="G968" s="116"/>
    </row>
    <row r="969" spans="5:7" ht="15">
      <c r="E969" s="25"/>
      <c r="F969" s="25"/>
      <c r="G969" s="116"/>
    </row>
    <row r="970" spans="5:7" ht="15">
      <c r="E970" s="25"/>
      <c r="F970" s="25"/>
      <c r="G970" s="116"/>
    </row>
    <row r="971" spans="5:7" ht="15">
      <c r="E971" s="25"/>
      <c r="F971" s="25"/>
      <c r="G971" s="116"/>
    </row>
    <row r="972" spans="5:7" ht="15">
      <c r="E972" s="25"/>
      <c r="F972" s="25"/>
      <c r="G972" s="116"/>
    </row>
    <row r="973" spans="5:7" ht="15">
      <c r="E973" s="25"/>
      <c r="F973" s="25"/>
      <c r="G973" s="116"/>
    </row>
    <row r="974" spans="5:7" ht="15">
      <c r="E974" s="25"/>
      <c r="F974" s="25"/>
      <c r="G974" s="116"/>
    </row>
    <row r="975" spans="5:7" ht="15">
      <c r="E975" s="25"/>
      <c r="F975" s="25"/>
      <c r="G975" s="116"/>
    </row>
    <row r="976" spans="5:7" ht="15">
      <c r="E976" s="25"/>
      <c r="F976" s="25"/>
      <c r="G976" s="116"/>
    </row>
    <row r="977" spans="5:7" ht="15">
      <c r="E977" s="25"/>
      <c r="F977" s="25"/>
      <c r="G977" s="116"/>
    </row>
    <row r="978" spans="5:7" ht="15">
      <c r="E978" s="25"/>
      <c r="F978" s="25"/>
      <c r="G978" s="116"/>
    </row>
    <row r="979" spans="5:7" ht="15">
      <c r="E979" s="25"/>
      <c r="F979" s="25"/>
      <c r="G979" s="116"/>
    </row>
    <row r="980" spans="5:7" ht="15">
      <c r="E980" s="25"/>
      <c r="F980" s="25"/>
      <c r="G980" s="116"/>
    </row>
    <row r="981" spans="5:7" ht="15">
      <c r="E981" s="25"/>
      <c r="F981" s="25"/>
      <c r="G981" s="116"/>
    </row>
    <row r="982" spans="5:7" ht="15">
      <c r="E982" s="25"/>
      <c r="F982" s="25"/>
      <c r="G982" s="116"/>
    </row>
    <row r="983" spans="5:7" ht="15">
      <c r="E983" s="25"/>
      <c r="F983" s="25"/>
      <c r="G983" s="116"/>
    </row>
    <row r="984" spans="5:7" ht="15">
      <c r="E984" s="25"/>
      <c r="F984" s="25"/>
      <c r="G984" s="116"/>
    </row>
    <row r="985" spans="5:7" ht="15">
      <c r="E985" s="25"/>
      <c r="F985" s="25"/>
      <c r="G985" s="116"/>
    </row>
    <row r="986" spans="5:7" ht="15">
      <c r="E986" s="25"/>
      <c r="F986" s="25"/>
      <c r="G986" s="116"/>
    </row>
    <row r="987" spans="5:7" ht="15">
      <c r="E987" s="25"/>
      <c r="F987" s="25"/>
      <c r="G987" s="116"/>
    </row>
    <row r="988" spans="5:7" ht="15">
      <c r="E988" s="25"/>
      <c r="F988" s="25"/>
      <c r="G988" s="116"/>
    </row>
    <row r="989" spans="5:7" ht="15">
      <c r="E989" s="25"/>
      <c r="F989" s="25"/>
      <c r="G989" s="116"/>
    </row>
    <row r="990" spans="5:7" ht="15">
      <c r="E990" s="25"/>
      <c r="F990" s="25"/>
      <c r="G990" s="116"/>
    </row>
    <row r="991" spans="5:7" ht="15">
      <c r="E991" s="25"/>
      <c r="F991" s="25"/>
      <c r="G991" s="116"/>
    </row>
    <row r="992" spans="5:7" ht="15">
      <c r="E992" s="25"/>
      <c r="F992" s="25"/>
      <c r="G992" s="116"/>
    </row>
    <row r="993" spans="5:7" ht="15">
      <c r="E993" s="25"/>
      <c r="F993" s="25"/>
      <c r="G993" s="116"/>
    </row>
    <row r="994" spans="5:7" ht="15">
      <c r="E994" s="25"/>
      <c r="F994" s="25"/>
      <c r="G994" s="116"/>
    </row>
    <row r="995" spans="5:7" ht="15">
      <c r="E995" s="25"/>
      <c r="F995" s="25"/>
      <c r="G995" s="116"/>
    </row>
    <row r="996" spans="5:7" ht="15">
      <c r="E996" s="25"/>
      <c r="F996" s="25"/>
      <c r="G996" s="116"/>
    </row>
    <row r="997" spans="5:7" ht="15">
      <c r="E997" s="25"/>
      <c r="F997" s="25"/>
      <c r="G997" s="116"/>
    </row>
    <row r="998" spans="5:7" ht="15">
      <c r="E998" s="25"/>
      <c r="F998" s="25"/>
      <c r="G998" s="116"/>
    </row>
    <row r="999" spans="5:7" ht="15">
      <c r="E999" s="25"/>
      <c r="F999" s="25"/>
      <c r="G999" s="116"/>
    </row>
    <row r="1000" spans="5:7" ht="15">
      <c r="E1000" s="25"/>
      <c r="F1000" s="25"/>
      <c r="G1000" s="116"/>
    </row>
    <row r="1001" spans="5:7" ht="15">
      <c r="E1001" s="25"/>
      <c r="F1001" s="25"/>
      <c r="G1001" s="116"/>
    </row>
    <row r="1002" spans="5:7" ht="15">
      <c r="E1002" s="25"/>
      <c r="F1002" s="25"/>
      <c r="G1002" s="116"/>
    </row>
    <row r="1003" spans="5:7" ht="15">
      <c r="E1003" s="25"/>
      <c r="F1003" s="25"/>
      <c r="G1003" s="116"/>
    </row>
    <row r="1004" spans="5:7" ht="15">
      <c r="E1004" s="25"/>
      <c r="F1004" s="25"/>
      <c r="G1004" s="116"/>
    </row>
    <row r="1005" spans="5:7" ht="15">
      <c r="E1005" s="25"/>
      <c r="F1005" s="25"/>
      <c r="G1005" s="116"/>
    </row>
    <row r="1006" spans="5:7" ht="15">
      <c r="E1006" s="25"/>
      <c r="F1006" s="25"/>
      <c r="G1006" s="116"/>
    </row>
    <row r="1007" spans="5:7" ht="15">
      <c r="E1007" s="25"/>
      <c r="F1007" s="25"/>
      <c r="G1007" s="116"/>
    </row>
    <row r="1008" spans="5:7" ht="15">
      <c r="E1008" s="25"/>
      <c r="F1008" s="25"/>
      <c r="G1008" s="116"/>
    </row>
    <row r="1009" spans="5:7" ht="15">
      <c r="E1009" s="25"/>
      <c r="F1009" s="25"/>
      <c r="G1009" s="116"/>
    </row>
    <row r="1010" spans="5:7" ht="15">
      <c r="E1010" s="25"/>
      <c r="F1010" s="25"/>
      <c r="G1010" s="116"/>
    </row>
    <row r="1011" spans="5:7" ht="15">
      <c r="E1011" s="25"/>
      <c r="F1011" s="25"/>
      <c r="G1011" s="116"/>
    </row>
    <row r="1012" spans="5:7" ht="15">
      <c r="E1012" s="25"/>
      <c r="F1012" s="25"/>
      <c r="G1012" s="116"/>
    </row>
    <row r="1013" spans="5:7" ht="15">
      <c r="E1013" s="25"/>
      <c r="F1013" s="25"/>
      <c r="G1013" s="116"/>
    </row>
    <row r="1014" spans="5:7" ht="15">
      <c r="E1014" s="25"/>
      <c r="F1014" s="25"/>
      <c r="G1014" s="116"/>
    </row>
    <row r="1015" spans="5:7" ht="15">
      <c r="E1015" s="25"/>
      <c r="F1015" s="25"/>
      <c r="G1015" s="116"/>
    </row>
    <row r="1016" spans="5:7" ht="15">
      <c r="E1016" s="25"/>
      <c r="F1016" s="25"/>
      <c r="G1016" s="116"/>
    </row>
    <row r="1017" spans="5:7" ht="15">
      <c r="E1017" s="25"/>
      <c r="F1017" s="25"/>
      <c r="G1017" s="116"/>
    </row>
    <row r="1018" spans="5:7" ht="15">
      <c r="E1018" s="25"/>
      <c r="F1018" s="25"/>
      <c r="G1018" s="116"/>
    </row>
    <row r="1019" spans="5:7" ht="15">
      <c r="E1019" s="25"/>
      <c r="F1019" s="25"/>
      <c r="G1019" s="116"/>
    </row>
    <row r="1020" spans="5:7" ht="15">
      <c r="E1020" s="25"/>
      <c r="F1020" s="25"/>
      <c r="G1020" s="116"/>
    </row>
    <row r="1021" spans="5:7" ht="15">
      <c r="E1021" s="25"/>
      <c r="F1021" s="25"/>
      <c r="G1021" s="116"/>
    </row>
    <row r="1022" spans="5:7" ht="15">
      <c r="E1022" s="25"/>
      <c r="F1022" s="25"/>
      <c r="G1022" s="116"/>
    </row>
    <row r="1023" spans="5:7" ht="15">
      <c r="E1023" s="25"/>
      <c r="F1023" s="25"/>
      <c r="G1023" s="116"/>
    </row>
    <row r="1024" spans="5:7" ht="15">
      <c r="E1024" s="25"/>
      <c r="F1024" s="25"/>
      <c r="G1024" s="116"/>
    </row>
    <row r="1025" spans="5:7" ht="15">
      <c r="E1025" s="25"/>
      <c r="F1025" s="25"/>
      <c r="G1025" s="116"/>
    </row>
    <row r="1026" spans="5:7" ht="15">
      <c r="E1026" s="25"/>
      <c r="F1026" s="25"/>
      <c r="G1026" s="116"/>
    </row>
    <row r="1027" spans="5:7" ht="15">
      <c r="E1027" s="25"/>
      <c r="F1027" s="25"/>
      <c r="G1027" s="116"/>
    </row>
    <row r="1028" spans="5:7" ht="15">
      <c r="E1028" s="25"/>
      <c r="F1028" s="25"/>
      <c r="G1028" s="116"/>
    </row>
    <row r="1029" spans="5:7" ht="15">
      <c r="E1029" s="25"/>
      <c r="F1029" s="25"/>
      <c r="G1029" s="116"/>
    </row>
    <row r="1030" spans="5:7" ht="15">
      <c r="E1030" s="25"/>
      <c r="F1030" s="25"/>
      <c r="G1030" s="116"/>
    </row>
    <row r="1031" spans="5:7" ht="15">
      <c r="E1031" s="25"/>
      <c r="F1031" s="25"/>
      <c r="G1031" s="116"/>
    </row>
    <row r="1032" spans="5:7" ht="15">
      <c r="E1032" s="25"/>
      <c r="F1032" s="25"/>
      <c r="G1032" s="116"/>
    </row>
    <row r="1033" spans="5:7" ht="15">
      <c r="E1033" s="25"/>
      <c r="F1033" s="25"/>
      <c r="G1033" s="116"/>
    </row>
    <row r="1034" spans="5:7" ht="15">
      <c r="E1034" s="25"/>
      <c r="F1034" s="25"/>
      <c r="G1034" s="116"/>
    </row>
    <row r="1035" spans="5:7" ht="15">
      <c r="E1035" s="25"/>
      <c r="F1035" s="25"/>
      <c r="G1035" s="116"/>
    </row>
    <row r="1036" spans="5:7" ht="15">
      <c r="E1036" s="25"/>
      <c r="F1036" s="25"/>
      <c r="G1036" s="116"/>
    </row>
    <row r="1037" spans="5:7" ht="15">
      <c r="E1037" s="25"/>
      <c r="F1037" s="25"/>
      <c r="G1037" s="116"/>
    </row>
    <row r="1038" spans="5:7" ht="15">
      <c r="E1038" s="25"/>
      <c r="F1038" s="25"/>
      <c r="G1038" s="116"/>
    </row>
    <row r="1039" spans="5:7" ht="15">
      <c r="E1039" s="25"/>
      <c r="F1039" s="25"/>
      <c r="G1039" s="116"/>
    </row>
    <row r="1040" spans="5:7" ht="15">
      <c r="E1040" s="25"/>
      <c r="F1040" s="25"/>
      <c r="G1040" s="116"/>
    </row>
    <row r="1041" spans="5:7" ht="15">
      <c r="E1041" s="25"/>
      <c r="F1041" s="25"/>
      <c r="G1041" s="116"/>
    </row>
    <row r="1042" spans="5:7" ht="15">
      <c r="E1042" s="25"/>
      <c r="F1042" s="25"/>
      <c r="G1042" s="116"/>
    </row>
    <row r="1043" spans="5:7" ht="15">
      <c r="E1043" s="25"/>
      <c r="F1043" s="25"/>
      <c r="G1043" s="116"/>
    </row>
    <row r="1044" spans="5:7" ht="15">
      <c r="E1044" s="25"/>
      <c r="F1044" s="25"/>
      <c r="G1044" s="116"/>
    </row>
    <row r="1045" spans="5:7" ht="15">
      <c r="E1045" s="25"/>
      <c r="F1045" s="25"/>
      <c r="G1045" s="116"/>
    </row>
    <row r="1046" spans="5:7" ht="15">
      <c r="E1046" s="25"/>
      <c r="F1046" s="25"/>
      <c r="G1046" s="116"/>
    </row>
    <row r="1047" spans="5:7" ht="15">
      <c r="E1047" s="25"/>
      <c r="F1047" s="25"/>
      <c r="G1047" s="116"/>
    </row>
    <row r="1048" spans="5:7" ht="15">
      <c r="E1048" s="25"/>
      <c r="F1048" s="25"/>
      <c r="G1048" s="116"/>
    </row>
    <row r="1049" spans="5:7" ht="15">
      <c r="E1049" s="25"/>
      <c r="F1049" s="25"/>
      <c r="G1049" s="116"/>
    </row>
    <row r="1050" spans="5:7" ht="15">
      <c r="E1050" s="25"/>
      <c r="F1050" s="25"/>
      <c r="G1050" s="116"/>
    </row>
    <row r="1051" spans="5:7" ht="15">
      <c r="E1051" s="25"/>
      <c r="F1051" s="25"/>
      <c r="G1051" s="116"/>
    </row>
    <row r="1052" spans="5:7" ht="15">
      <c r="E1052" s="25"/>
      <c r="F1052" s="25"/>
      <c r="G1052" s="116"/>
    </row>
    <row r="1053" spans="5:7" ht="15">
      <c r="E1053" s="25"/>
      <c r="F1053" s="25"/>
      <c r="G1053" s="116"/>
    </row>
    <row r="1054" spans="5:7" ht="15">
      <c r="E1054" s="25"/>
      <c r="F1054" s="25"/>
      <c r="G1054" s="116"/>
    </row>
    <row r="1055" spans="5:7" ht="15">
      <c r="E1055" s="25"/>
      <c r="F1055" s="25"/>
      <c r="G1055" s="116"/>
    </row>
    <row r="1056" spans="5:7" ht="15">
      <c r="E1056" s="25"/>
      <c r="F1056" s="25"/>
      <c r="G1056" s="116"/>
    </row>
    <row r="1057" spans="5:7" ht="15">
      <c r="E1057" s="25"/>
      <c r="F1057" s="25"/>
      <c r="G1057" s="116"/>
    </row>
    <row r="1058" spans="5:7" ht="15">
      <c r="E1058" s="25"/>
      <c r="F1058" s="25"/>
      <c r="G1058" s="116"/>
    </row>
    <row r="1059" spans="5:7" ht="15">
      <c r="E1059" s="25"/>
      <c r="F1059" s="25"/>
      <c r="G1059" s="116"/>
    </row>
    <row r="1060" spans="5:7" ht="15">
      <c r="E1060" s="25"/>
      <c r="F1060" s="25"/>
      <c r="G1060" s="116"/>
    </row>
    <row r="1061" spans="5:7" ht="15">
      <c r="E1061" s="25"/>
      <c r="F1061" s="25"/>
      <c r="G1061" s="116"/>
    </row>
    <row r="1062" spans="5:7" ht="15">
      <c r="E1062" s="25"/>
      <c r="F1062" s="25"/>
      <c r="G1062" s="116"/>
    </row>
    <row r="1063" spans="5:7" ht="15">
      <c r="E1063" s="25"/>
      <c r="F1063" s="25"/>
      <c r="G1063" s="116"/>
    </row>
    <row r="1064" spans="5:7" ht="15">
      <c r="E1064" s="25"/>
      <c r="F1064" s="25"/>
      <c r="G1064" s="116"/>
    </row>
    <row r="1065" spans="5:7" ht="15">
      <c r="E1065" s="25"/>
      <c r="F1065" s="25"/>
      <c r="G1065" s="116"/>
    </row>
    <row r="1066" spans="5:7" ht="15">
      <c r="E1066" s="25"/>
      <c r="F1066" s="25"/>
      <c r="G1066" s="116"/>
    </row>
    <row r="1067" spans="5:7" ht="15">
      <c r="E1067" s="25"/>
      <c r="F1067" s="25"/>
      <c r="G1067" s="116"/>
    </row>
    <row r="1068" spans="5:7" ht="15">
      <c r="E1068" s="25"/>
      <c r="F1068" s="25"/>
      <c r="G1068" s="116"/>
    </row>
    <row r="1069" spans="5:7" ht="15">
      <c r="E1069" s="25"/>
      <c r="F1069" s="25"/>
      <c r="G1069" s="116"/>
    </row>
    <row r="1070" spans="5:7" ht="15">
      <c r="E1070" s="25"/>
      <c r="F1070" s="25"/>
      <c r="G1070" s="116"/>
    </row>
    <row r="1071" spans="5:7" ht="15">
      <c r="E1071" s="25"/>
      <c r="F1071" s="25"/>
      <c r="G1071" s="116"/>
    </row>
    <row r="1072" spans="5:7" ht="15">
      <c r="E1072" s="25"/>
      <c r="F1072" s="25"/>
      <c r="G1072" s="116"/>
    </row>
    <row r="1073" spans="5:7" ht="15">
      <c r="E1073" s="25"/>
      <c r="F1073" s="25"/>
      <c r="G1073" s="116"/>
    </row>
    <row r="1074" spans="5:7" ht="15">
      <c r="E1074" s="25"/>
      <c r="F1074" s="25"/>
      <c r="G1074" s="116"/>
    </row>
    <row r="1075" spans="5:7" ht="15">
      <c r="E1075" s="25"/>
      <c r="F1075" s="25"/>
      <c r="G1075" s="116"/>
    </row>
    <row r="1076" spans="5:7" ht="15">
      <c r="E1076" s="25"/>
      <c r="F1076" s="25"/>
      <c r="G1076" s="116"/>
    </row>
    <row r="1077" spans="5:7" ht="15">
      <c r="E1077" s="25"/>
      <c r="F1077" s="25"/>
      <c r="G1077" s="116"/>
    </row>
    <row r="1078" spans="5:7" ht="15">
      <c r="E1078" s="25"/>
      <c r="F1078" s="25"/>
      <c r="G1078" s="116"/>
    </row>
    <row r="1079" spans="5:7" ht="15">
      <c r="E1079" s="25"/>
      <c r="F1079" s="25"/>
      <c r="G1079" s="116"/>
    </row>
    <row r="1080" spans="5:7" ht="15">
      <c r="E1080" s="25"/>
      <c r="F1080" s="25"/>
      <c r="G1080" s="116"/>
    </row>
    <row r="1081" spans="5:7" ht="15">
      <c r="E1081" s="25"/>
      <c r="F1081" s="25"/>
      <c r="G1081" s="116"/>
    </row>
    <row r="1082" spans="5:7" ht="15">
      <c r="E1082" s="25"/>
      <c r="F1082" s="25"/>
      <c r="G1082" s="116"/>
    </row>
    <row r="1083" spans="5:7" ht="15">
      <c r="E1083" s="25"/>
      <c r="F1083" s="25"/>
      <c r="G1083" s="116"/>
    </row>
    <row r="1084" spans="5:7" ht="15">
      <c r="E1084" s="25"/>
      <c r="F1084" s="25"/>
      <c r="G1084" s="116"/>
    </row>
    <row r="1085" spans="5:7" ht="15">
      <c r="E1085" s="25"/>
      <c r="F1085" s="25"/>
      <c r="G1085" s="116"/>
    </row>
    <row r="1086" spans="5:7" ht="15">
      <c r="E1086" s="25"/>
      <c r="F1086" s="25"/>
      <c r="G1086" s="116"/>
    </row>
    <row r="1087" spans="5:7" ht="15">
      <c r="E1087" s="25"/>
      <c r="F1087" s="25"/>
      <c r="G1087" s="116"/>
    </row>
    <row r="1088" spans="5:7" ht="15">
      <c r="E1088" s="25"/>
      <c r="F1088" s="25"/>
      <c r="G1088" s="116"/>
    </row>
    <row r="1089" spans="5:7" ht="15">
      <c r="E1089" s="25"/>
      <c r="F1089" s="25"/>
      <c r="G1089" s="116"/>
    </row>
    <row r="1090" spans="5:7" ht="15">
      <c r="E1090" s="25"/>
      <c r="F1090" s="25"/>
      <c r="G1090" s="116"/>
    </row>
    <row r="1091" spans="5:7" ht="15">
      <c r="E1091" s="25"/>
      <c r="F1091" s="25"/>
      <c r="G1091" s="116"/>
    </row>
    <row r="1092" spans="5:7" ht="15">
      <c r="E1092" s="25"/>
      <c r="F1092" s="25"/>
      <c r="G1092" s="116"/>
    </row>
    <row r="1093" spans="5:7" ht="15">
      <c r="E1093" s="25"/>
      <c r="F1093" s="25"/>
      <c r="G1093" s="116"/>
    </row>
    <row r="1094" spans="5:7" ht="15">
      <c r="E1094" s="25"/>
      <c r="F1094" s="25"/>
      <c r="G1094" s="116"/>
    </row>
    <row r="1095" spans="5:7" ht="15">
      <c r="E1095" s="25"/>
      <c r="F1095" s="25"/>
      <c r="G1095" s="116"/>
    </row>
    <row r="1096" spans="5:7" ht="15">
      <c r="E1096" s="25"/>
      <c r="F1096" s="25"/>
      <c r="G1096" s="116"/>
    </row>
    <row r="1097" spans="5:7" ht="15">
      <c r="E1097" s="25"/>
      <c r="F1097" s="25"/>
      <c r="G1097" s="116"/>
    </row>
    <row r="1098" spans="5:7" ht="15">
      <c r="E1098" s="25"/>
      <c r="F1098" s="25"/>
      <c r="G1098" s="116"/>
    </row>
    <row r="1099" spans="5:7" ht="15">
      <c r="E1099" s="25"/>
      <c r="F1099" s="25"/>
      <c r="G1099" s="116"/>
    </row>
    <row r="1100" spans="5:7" ht="15">
      <c r="E1100" s="25"/>
      <c r="F1100" s="25"/>
      <c r="G1100" s="116"/>
    </row>
    <row r="1101" spans="5:7" ht="15">
      <c r="E1101" s="25"/>
      <c r="F1101" s="25"/>
      <c r="G1101" s="116"/>
    </row>
    <row r="1102" spans="5:7" ht="15">
      <c r="E1102" s="25"/>
      <c r="F1102" s="25"/>
      <c r="G1102" s="116"/>
    </row>
    <row r="1103" spans="5:7" ht="15">
      <c r="E1103" s="25"/>
      <c r="F1103" s="25"/>
      <c r="G1103" s="116"/>
    </row>
    <row r="1104" spans="5:7" ht="15">
      <c r="E1104" s="25"/>
      <c r="F1104" s="25"/>
      <c r="G1104" s="116"/>
    </row>
    <row r="1105" spans="5:7" ht="15">
      <c r="E1105" s="25"/>
      <c r="F1105" s="25"/>
      <c r="G1105" s="116"/>
    </row>
    <row r="1106" spans="5:7" ht="15">
      <c r="E1106" s="25"/>
      <c r="F1106" s="25"/>
      <c r="G1106" s="116"/>
    </row>
    <row r="1107" spans="5:7" ht="15">
      <c r="E1107" s="25"/>
      <c r="F1107" s="25"/>
      <c r="G1107" s="116"/>
    </row>
    <row r="1108" spans="5:7" ht="15">
      <c r="E1108" s="25"/>
      <c r="F1108" s="25"/>
      <c r="G1108" s="116"/>
    </row>
    <row r="1109" spans="5:7" ht="15">
      <c r="E1109" s="25"/>
      <c r="F1109" s="25"/>
      <c r="G1109" s="116"/>
    </row>
    <row r="1110" spans="5:7" ht="15">
      <c r="E1110" s="25"/>
      <c r="F1110" s="25"/>
      <c r="G1110" s="116"/>
    </row>
    <row r="1111" spans="5:7" ht="15">
      <c r="E1111" s="25"/>
      <c r="F1111" s="25"/>
      <c r="G1111" s="116"/>
    </row>
    <row r="1112" spans="5:7" ht="15">
      <c r="E1112" s="25"/>
      <c r="F1112" s="25"/>
      <c r="G1112" s="116"/>
    </row>
    <row r="1113" spans="5:7" ht="15">
      <c r="E1113" s="25"/>
      <c r="F1113" s="25"/>
      <c r="G1113" s="116"/>
    </row>
    <row r="1114" spans="5:7" ht="15">
      <c r="E1114" s="25"/>
      <c r="F1114" s="25"/>
      <c r="G1114" s="116"/>
    </row>
    <row r="1115" spans="5:7" ht="15">
      <c r="E1115" s="25"/>
      <c r="F1115" s="25"/>
      <c r="G1115" s="116"/>
    </row>
    <row r="1116" spans="5:7" ht="15">
      <c r="E1116" s="25"/>
      <c r="F1116" s="25"/>
      <c r="G1116" s="116"/>
    </row>
    <row r="1117" spans="5:7" ht="15">
      <c r="E1117" s="25"/>
      <c r="F1117" s="25"/>
      <c r="G1117" s="116"/>
    </row>
    <row r="1118" spans="5:7" ht="15">
      <c r="E1118" s="25"/>
      <c r="F1118" s="25"/>
      <c r="G1118" s="116"/>
    </row>
    <row r="1119" spans="5:7" ht="15">
      <c r="E1119" s="25"/>
      <c r="F1119" s="25"/>
      <c r="G1119" s="116"/>
    </row>
    <row r="1120" spans="5:7" ht="15">
      <c r="E1120" s="25"/>
      <c r="F1120" s="25"/>
      <c r="G1120" s="116"/>
    </row>
    <row r="1121" spans="5:7" ht="15">
      <c r="E1121" s="25"/>
      <c r="F1121" s="25"/>
      <c r="G1121" s="116"/>
    </row>
    <row r="1122" spans="5:7" ht="15">
      <c r="E1122" s="25"/>
      <c r="F1122" s="25"/>
      <c r="G1122" s="116"/>
    </row>
    <row r="1123" spans="5:7" ht="15">
      <c r="E1123" s="25"/>
      <c r="F1123" s="25"/>
      <c r="G1123" s="116"/>
    </row>
    <row r="1124" spans="5:7" ht="15">
      <c r="E1124" s="25"/>
      <c r="F1124" s="25"/>
      <c r="G1124" s="116"/>
    </row>
    <row r="1125" spans="5:7" ht="15">
      <c r="E1125" s="25"/>
      <c r="F1125" s="25"/>
      <c r="G1125" s="116"/>
    </row>
    <row r="1126" spans="5:7" ht="15">
      <c r="E1126" s="25"/>
      <c r="F1126" s="25"/>
      <c r="G1126" s="116"/>
    </row>
    <row r="1127" spans="5:7" ht="15">
      <c r="E1127" s="25"/>
      <c r="F1127" s="25"/>
      <c r="G1127" s="116"/>
    </row>
    <row r="1128" spans="5:7" ht="15">
      <c r="E1128" s="25"/>
      <c r="F1128" s="25"/>
      <c r="G1128" s="116"/>
    </row>
    <row r="1129" spans="5:7" ht="15">
      <c r="E1129" s="25"/>
      <c r="F1129" s="25"/>
      <c r="G1129" s="116"/>
    </row>
    <row r="1130" spans="5:7" ht="15">
      <c r="E1130" s="25"/>
      <c r="F1130" s="25"/>
      <c r="G1130" s="116"/>
    </row>
    <row r="1131" spans="5:7" ht="15">
      <c r="E1131" s="25"/>
      <c r="F1131" s="25"/>
      <c r="G1131" s="116"/>
    </row>
    <row r="1132" spans="5:7" ht="15">
      <c r="E1132" s="25"/>
      <c r="F1132" s="25"/>
      <c r="G1132" s="116"/>
    </row>
    <row r="1133" spans="5:7" ht="15">
      <c r="E1133" s="25"/>
      <c r="F1133" s="25"/>
      <c r="G1133" s="116"/>
    </row>
    <row r="1134" spans="5:7" ht="15">
      <c r="E1134" s="25"/>
      <c r="F1134" s="25"/>
      <c r="G1134" s="116"/>
    </row>
    <row r="1135" spans="5:7" ht="15">
      <c r="E1135" s="25"/>
      <c r="F1135" s="25"/>
      <c r="G1135" s="116"/>
    </row>
    <row r="1136" spans="5:7" ht="15">
      <c r="E1136" s="25"/>
      <c r="F1136" s="25"/>
      <c r="G1136" s="116"/>
    </row>
    <row r="1137" spans="5:7" ht="15">
      <c r="E1137" s="25"/>
      <c r="F1137" s="25"/>
      <c r="G1137" s="116"/>
    </row>
    <row r="1138" spans="5:7" ht="15">
      <c r="E1138" s="25"/>
      <c r="F1138" s="25"/>
      <c r="G1138" s="116"/>
    </row>
    <row r="1139" spans="5:7" ht="15">
      <c r="E1139" s="25"/>
      <c r="F1139" s="25"/>
      <c r="G1139" s="116"/>
    </row>
    <row r="1140" spans="5:7" ht="15">
      <c r="E1140" s="25"/>
      <c r="F1140" s="25"/>
      <c r="G1140" s="116"/>
    </row>
    <row r="1141" spans="5:7" ht="15">
      <c r="E1141" s="25"/>
      <c r="F1141" s="25"/>
      <c r="G1141" s="116"/>
    </row>
    <row r="1142" spans="5:7" ht="15">
      <c r="E1142" s="25"/>
      <c r="F1142" s="25"/>
      <c r="G1142" s="116"/>
    </row>
    <row r="1143" spans="5:7" ht="15">
      <c r="E1143" s="25"/>
      <c r="F1143" s="25"/>
      <c r="G1143" s="116"/>
    </row>
    <row r="1144" spans="5:7" ht="15">
      <c r="E1144" s="25"/>
      <c r="F1144" s="25"/>
      <c r="G1144" s="116"/>
    </row>
    <row r="1145" spans="5:7" ht="15">
      <c r="E1145" s="25"/>
      <c r="F1145" s="25"/>
      <c r="G1145" s="116"/>
    </row>
    <row r="1146" spans="5:7" ht="15">
      <c r="E1146" s="25"/>
      <c r="F1146" s="25"/>
      <c r="G1146" s="116"/>
    </row>
    <row r="1147" spans="5:7" ht="15">
      <c r="E1147" s="25"/>
      <c r="F1147" s="25"/>
      <c r="G1147" s="116"/>
    </row>
    <row r="1148" spans="5:7" ht="15">
      <c r="E1148" s="25"/>
      <c r="F1148" s="25"/>
      <c r="G1148" s="116"/>
    </row>
    <row r="1149" spans="5:7" ht="15">
      <c r="E1149" s="25"/>
      <c r="F1149" s="25"/>
      <c r="G1149" s="116"/>
    </row>
    <row r="1150" spans="5:7" ht="15">
      <c r="E1150" s="25"/>
      <c r="F1150" s="25"/>
      <c r="G1150" s="116"/>
    </row>
    <row r="1151" spans="5:7" ht="15">
      <c r="E1151" s="25"/>
      <c r="F1151" s="25"/>
      <c r="G1151" s="116"/>
    </row>
    <row r="1152" spans="5:7" ht="15">
      <c r="E1152" s="25"/>
      <c r="F1152" s="25"/>
      <c r="G1152" s="116"/>
    </row>
    <row r="1153" spans="5:7" ht="15">
      <c r="E1153" s="25"/>
      <c r="F1153" s="25"/>
      <c r="G1153" s="116"/>
    </row>
    <row r="1154" spans="5:7" ht="15">
      <c r="E1154" s="25"/>
      <c r="F1154" s="25"/>
      <c r="G1154" s="116"/>
    </row>
    <row r="1155" spans="5:7" ht="15">
      <c r="E1155" s="25"/>
      <c r="F1155" s="25"/>
      <c r="G1155" s="116"/>
    </row>
    <row r="1156" spans="5:7" ht="15">
      <c r="E1156" s="25"/>
      <c r="F1156" s="25"/>
      <c r="G1156" s="116"/>
    </row>
    <row r="1157" spans="5:7" ht="15">
      <c r="E1157" s="25"/>
      <c r="F1157" s="25"/>
      <c r="G1157" s="116"/>
    </row>
    <row r="1158" spans="5:7" ht="15">
      <c r="E1158" s="25"/>
      <c r="F1158" s="25"/>
      <c r="G1158" s="116"/>
    </row>
    <row r="1159" spans="5:7" ht="15">
      <c r="E1159" s="25"/>
      <c r="F1159" s="25"/>
      <c r="G1159" s="116"/>
    </row>
    <row r="1160" spans="5:7" ht="15">
      <c r="E1160" s="25"/>
      <c r="F1160" s="25"/>
      <c r="G1160" s="116"/>
    </row>
    <row r="1161" spans="5:7" ht="15">
      <c r="E1161" s="25"/>
      <c r="F1161" s="25"/>
      <c r="G1161" s="116"/>
    </row>
    <row r="1162" spans="5:7" ht="15">
      <c r="E1162" s="25"/>
      <c r="F1162" s="25"/>
      <c r="G1162" s="116"/>
    </row>
    <row r="1163" spans="5:7" ht="15">
      <c r="E1163" s="25"/>
      <c r="F1163" s="25"/>
      <c r="G1163" s="116"/>
    </row>
    <row r="1164" spans="5:7" ht="15">
      <c r="E1164" s="25"/>
      <c r="F1164" s="25"/>
      <c r="G1164" s="116"/>
    </row>
    <row r="1165" spans="5:7" ht="15">
      <c r="E1165" s="25"/>
      <c r="F1165" s="25"/>
      <c r="G1165" s="116"/>
    </row>
    <row r="1166" spans="5:7" ht="15">
      <c r="E1166" s="25"/>
      <c r="F1166" s="25"/>
      <c r="G1166" s="116"/>
    </row>
    <row r="1167" spans="5:7" ht="15">
      <c r="E1167" s="25"/>
      <c r="F1167" s="25"/>
      <c r="G1167" s="116"/>
    </row>
    <row r="1168" spans="5:7" ht="15">
      <c r="E1168" s="25"/>
      <c r="F1168" s="25"/>
      <c r="G1168" s="116"/>
    </row>
    <row r="1169" spans="5:7" ht="15">
      <c r="E1169" s="25"/>
      <c r="F1169" s="25"/>
      <c r="G1169" s="116"/>
    </row>
    <row r="1170" spans="5:7" ht="15">
      <c r="E1170" s="25"/>
      <c r="F1170" s="25"/>
      <c r="G1170" s="116"/>
    </row>
    <row r="1171" spans="5:7" ht="15">
      <c r="E1171" s="25"/>
      <c r="F1171" s="25"/>
      <c r="G1171" s="116"/>
    </row>
    <row r="1172" spans="5:7" ht="15">
      <c r="E1172" s="25"/>
      <c r="F1172" s="25"/>
      <c r="G1172" s="116"/>
    </row>
    <row r="1173" spans="5:7" ht="15">
      <c r="E1173" s="25"/>
      <c r="F1173" s="25"/>
      <c r="G1173" s="116"/>
    </row>
    <row r="1174" spans="5:7" ht="15">
      <c r="E1174" s="25"/>
      <c r="F1174" s="25"/>
      <c r="G1174" s="116"/>
    </row>
    <row r="1175" spans="5:7" ht="15">
      <c r="E1175" s="25"/>
      <c r="F1175" s="25"/>
      <c r="G1175" s="116"/>
    </row>
    <row r="1176" spans="5:7" ht="15">
      <c r="E1176" s="25"/>
      <c r="F1176" s="25"/>
      <c r="G1176" s="116"/>
    </row>
    <row r="1177" spans="5:7" ht="15">
      <c r="E1177" s="25"/>
      <c r="F1177" s="25"/>
      <c r="G1177" s="116"/>
    </row>
    <row r="1178" spans="5:7" ht="15">
      <c r="E1178" s="25"/>
      <c r="F1178" s="25"/>
      <c r="G1178" s="116"/>
    </row>
    <row r="1179" spans="5:7" ht="15">
      <c r="E1179" s="25"/>
      <c r="F1179" s="25"/>
      <c r="G1179" s="116"/>
    </row>
    <row r="1180" spans="5:7" ht="15">
      <c r="E1180" s="25"/>
      <c r="F1180" s="25"/>
      <c r="G1180" s="116"/>
    </row>
    <row r="1181" spans="5:7" ht="15">
      <c r="E1181" s="25"/>
      <c r="F1181" s="25"/>
      <c r="G1181" s="116"/>
    </row>
    <row r="1182" spans="5:7" ht="15">
      <c r="E1182" s="25"/>
      <c r="F1182" s="25"/>
      <c r="G1182" s="116"/>
    </row>
    <row r="1183" spans="5:7" ht="15">
      <c r="E1183" s="25"/>
      <c r="F1183" s="25"/>
      <c r="G1183" s="116"/>
    </row>
    <row r="1184" spans="5:7" ht="15">
      <c r="E1184" s="25"/>
      <c r="F1184" s="25"/>
      <c r="G1184" s="116"/>
    </row>
    <row r="1185" spans="5:7" ht="15">
      <c r="E1185" s="25"/>
      <c r="F1185" s="25"/>
      <c r="G1185" s="116"/>
    </row>
    <row r="1186" spans="5:7" ht="15">
      <c r="E1186" s="25"/>
      <c r="F1186" s="25"/>
      <c r="G1186" s="116"/>
    </row>
    <row r="1187" spans="5:7" ht="15">
      <c r="E1187" s="25"/>
      <c r="F1187" s="25"/>
      <c r="G1187" s="116"/>
    </row>
    <row r="1188" spans="5:7" ht="15">
      <c r="E1188" s="25"/>
      <c r="F1188" s="25"/>
      <c r="G1188" s="116"/>
    </row>
    <row r="1189" spans="5:7" ht="15">
      <c r="E1189" s="25"/>
      <c r="F1189" s="25"/>
      <c r="G1189" s="116"/>
    </row>
    <row r="1190" spans="5:7" ht="15">
      <c r="E1190" s="25"/>
      <c r="F1190" s="25"/>
      <c r="G1190" s="116"/>
    </row>
    <row r="1191" spans="5:7" ht="15">
      <c r="E1191" s="25"/>
      <c r="F1191" s="25"/>
      <c r="G1191" s="116"/>
    </row>
    <row r="1192" spans="5:7" ht="15">
      <c r="E1192" s="25"/>
      <c r="F1192" s="25"/>
      <c r="G1192" s="116"/>
    </row>
    <row r="1193" spans="5:7" ht="15">
      <c r="E1193" s="25"/>
      <c r="F1193" s="25"/>
      <c r="G1193" s="116"/>
    </row>
    <row r="1194" spans="5:7" ht="15">
      <c r="E1194" s="25"/>
      <c r="F1194" s="25"/>
      <c r="G1194" s="116"/>
    </row>
    <row r="1195" spans="5:7" ht="15">
      <c r="E1195" s="25"/>
      <c r="F1195" s="25"/>
      <c r="G1195" s="116"/>
    </row>
    <row r="1196" spans="5:7" ht="15">
      <c r="E1196" s="25"/>
      <c r="F1196" s="25"/>
      <c r="G1196" s="116"/>
    </row>
    <row r="1197" spans="5:7" ht="15">
      <c r="E1197" s="25"/>
      <c r="F1197" s="25"/>
      <c r="G1197" s="116"/>
    </row>
    <row r="1198" spans="5:7" ht="15">
      <c r="E1198" s="25"/>
      <c r="F1198" s="25"/>
      <c r="G1198" s="116"/>
    </row>
    <row r="1199" spans="5:7" ht="15">
      <c r="E1199" s="25"/>
      <c r="F1199" s="25"/>
      <c r="G1199" s="116"/>
    </row>
    <row r="1200" spans="5:7" ht="15">
      <c r="E1200" s="25"/>
      <c r="F1200" s="25"/>
      <c r="G1200" s="116"/>
    </row>
    <row r="1201" spans="5:7" ht="15">
      <c r="E1201" s="25"/>
      <c r="F1201" s="25"/>
      <c r="G1201" s="116"/>
    </row>
    <row r="1202" spans="5:7" ht="15">
      <c r="E1202" s="25"/>
      <c r="F1202" s="25"/>
      <c r="G1202" s="116"/>
    </row>
    <row r="1203" spans="5:7" ht="15">
      <c r="E1203" s="25"/>
      <c r="F1203" s="25"/>
      <c r="G1203" s="116"/>
    </row>
    <row r="1204" spans="5:7" ht="15">
      <c r="E1204" s="25"/>
      <c r="F1204" s="25"/>
      <c r="G1204" s="116"/>
    </row>
    <row r="1205" spans="5:7" ht="15">
      <c r="E1205" s="25"/>
      <c r="F1205" s="25"/>
      <c r="G1205" s="116"/>
    </row>
    <row r="1206" spans="5:7" ht="15">
      <c r="E1206" s="25"/>
      <c r="F1206" s="25"/>
      <c r="G1206" s="116"/>
    </row>
    <row r="1207" spans="5:7" ht="15">
      <c r="E1207" s="25"/>
      <c r="F1207" s="25"/>
      <c r="G1207" s="116"/>
    </row>
    <row r="1208" spans="5:7" ht="15">
      <c r="E1208" s="25"/>
      <c r="F1208" s="25"/>
      <c r="G1208" s="116"/>
    </row>
    <row r="1209" spans="5:7" ht="15">
      <c r="E1209" s="25"/>
      <c r="F1209" s="25"/>
      <c r="G1209" s="116"/>
    </row>
    <row r="1210" spans="5:7" ht="15">
      <c r="E1210" s="25"/>
      <c r="F1210" s="25"/>
      <c r="G1210" s="116"/>
    </row>
    <row r="1211" spans="5:7" ht="15">
      <c r="E1211" s="25"/>
      <c r="F1211" s="25"/>
      <c r="G1211" s="116"/>
    </row>
    <row r="1212" spans="5:7" ht="15">
      <c r="E1212" s="25"/>
      <c r="F1212" s="25"/>
      <c r="G1212" s="116"/>
    </row>
    <row r="1213" spans="5:7" ht="15">
      <c r="E1213" s="25"/>
      <c r="F1213" s="25"/>
      <c r="G1213" s="116"/>
    </row>
    <row r="1214" spans="5:7" ht="15">
      <c r="E1214" s="25"/>
      <c r="F1214" s="25"/>
      <c r="G1214" s="116"/>
    </row>
    <row r="1215" spans="5:7" ht="15">
      <c r="E1215" s="25"/>
      <c r="F1215" s="25"/>
      <c r="G1215" s="116"/>
    </row>
    <row r="1216" spans="5:7" ht="15">
      <c r="E1216" s="25"/>
      <c r="F1216" s="25"/>
      <c r="G1216" s="116"/>
    </row>
    <row r="1217" spans="5:7" ht="15">
      <c r="E1217" s="25"/>
      <c r="F1217" s="25"/>
      <c r="G1217" s="116"/>
    </row>
    <row r="1218" spans="5:7" ht="15">
      <c r="E1218" s="25"/>
      <c r="F1218" s="25"/>
      <c r="G1218" s="116"/>
    </row>
    <row r="1219" spans="5:7" ht="15">
      <c r="E1219" s="25"/>
      <c r="F1219" s="25"/>
      <c r="G1219" s="116"/>
    </row>
    <row r="1220" spans="5:7" ht="15">
      <c r="E1220" s="25"/>
      <c r="F1220" s="25"/>
      <c r="G1220" s="116"/>
    </row>
    <row r="1221" spans="5:7" ht="15">
      <c r="E1221" s="25"/>
      <c r="F1221" s="25"/>
      <c r="G1221" s="116"/>
    </row>
    <row r="1222" spans="5:7" ht="15">
      <c r="E1222" s="25"/>
      <c r="F1222" s="25"/>
      <c r="G1222" s="116"/>
    </row>
    <row r="1223" spans="5:7" ht="15">
      <c r="E1223" s="25"/>
      <c r="F1223" s="25"/>
      <c r="G1223" s="116"/>
    </row>
    <row r="1224" spans="5:7" ht="15">
      <c r="E1224" s="25"/>
      <c r="F1224" s="25"/>
      <c r="G1224" s="116"/>
    </row>
    <row r="1225" spans="5:7" ht="15">
      <c r="E1225" s="25"/>
      <c r="F1225" s="25"/>
      <c r="G1225" s="116"/>
    </row>
    <row r="1226" spans="5:7" ht="15">
      <c r="E1226" s="25"/>
      <c r="F1226" s="25"/>
      <c r="G1226" s="116"/>
    </row>
    <row r="1227" spans="5:7" ht="15">
      <c r="E1227" s="25"/>
      <c r="F1227" s="25"/>
      <c r="G1227" s="116"/>
    </row>
    <row r="1228" spans="5:7" ht="15">
      <c r="E1228" s="25"/>
      <c r="F1228" s="25"/>
      <c r="G1228" s="116"/>
    </row>
    <row r="1229" spans="5:7" ht="15">
      <c r="E1229" s="25"/>
      <c r="F1229" s="25"/>
      <c r="G1229" s="116"/>
    </row>
    <row r="1230" spans="5:7" ht="15">
      <c r="E1230" s="25"/>
      <c r="F1230" s="25"/>
      <c r="G1230" s="116"/>
    </row>
    <row r="1231" spans="5:7" ht="15">
      <c r="E1231" s="25"/>
      <c r="F1231" s="25"/>
      <c r="G1231" s="116"/>
    </row>
    <row r="1232" spans="5:7" ht="15">
      <c r="E1232" s="25"/>
      <c r="F1232" s="25"/>
      <c r="G1232" s="116"/>
    </row>
    <row r="1233" spans="5:7" ht="15">
      <c r="E1233" s="25"/>
      <c r="F1233" s="25"/>
      <c r="G1233" s="116"/>
    </row>
    <row r="1234" spans="5:7" ht="15">
      <c r="E1234" s="25"/>
      <c r="F1234" s="25"/>
      <c r="G1234" s="116"/>
    </row>
    <row r="1235" spans="5:7" ht="15">
      <c r="E1235" s="25"/>
      <c r="F1235" s="25"/>
      <c r="G1235" s="116"/>
    </row>
    <row r="1236" spans="5:7" ht="15">
      <c r="E1236" s="25"/>
      <c r="F1236" s="25"/>
      <c r="G1236" s="116"/>
    </row>
    <row r="1237" spans="5:7" ht="15">
      <c r="E1237" s="25"/>
      <c r="F1237" s="25"/>
      <c r="G1237" s="116"/>
    </row>
    <row r="1238" spans="5:7" ht="15">
      <c r="E1238" s="25"/>
      <c r="F1238" s="25"/>
      <c r="G1238" s="116"/>
    </row>
    <row r="1239" spans="5:7" ht="15">
      <c r="E1239" s="25"/>
      <c r="F1239" s="25"/>
      <c r="G1239" s="116"/>
    </row>
    <row r="1240" spans="5:7" ht="15">
      <c r="E1240" s="25"/>
      <c r="F1240" s="25"/>
      <c r="G1240" s="116"/>
    </row>
    <row r="1241" spans="5:7" ht="15">
      <c r="E1241" s="25"/>
      <c r="F1241" s="25"/>
      <c r="G1241" s="116"/>
    </row>
    <row r="1242" spans="5:7" ht="15">
      <c r="E1242" s="25"/>
      <c r="F1242" s="25"/>
      <c r="G1242" s="116"/>
    </row>
    <row r="1243" spans="5:7" ht="15">
      <c r="E1243" s="25"/>
      <c r="F1243" s="25"/>
      <c r="G1243" s="116"/>
    </row>
    <row r="1244" spans="5:7" ht="15">
      <c r="E1244" s="25"/>
      <c r="F1244" s="25"/>
      <c r="G1244" s="116"/>
    </row>
    <row r="1245" spans="5:7" ht="15">
      <c r="E1245" s="25"/>
      <c r="F1245" s="25"/>
      <c r="G1245" s="116"/>
    </row>
    <row r="1246" spans="5:7" ht="15">
      <c r="E1246" s="25"/>
      <c r="F1246" s="25"/>
      <c r="G1246" s="116"/>
    </row>
    <row r="1247" spans="5:7" ht="15">
      <c r="E1247" s="25"/>
      <c r="F1247" s="25"/>
      <c r="G1247" s="116"/>
    </row>
    <row r="1248" spans="5:7" ht="15">
      <c r="E1248" s="25"/>
      <c r="F1248" s="25"/>
      <c r="G1248" s="116"/>
    </row>
    <row r="1249" spans="5:7" ht="15">
      <c r="E1249" s="25"/>
      <c r="F1249" s="25"/>
      <c r="G1249" s="116"/>
    </row>
    <row r="1250" spans="5:7" ht="15">
      <c r="E1250" s="25"/>
      <c r="F1250" s="25"/>
      <c r="G1250" s="116"/>
    </row>
    <row r="1251" spans="5:7" ht="15">
      <c r="E1251" s="25"/>
      <c r="F1251" s="25"/>
      <c r="G1251" s="116"/>
    </row>
    <row r="1252" spans="5:7" ht="15">
      <c r="E1252" s="25"/>
      <c r="F1252" s="25"/>
      <c r="G1252" s="116"/>
    </row>
    <row r="1253" spans="5:7" ht="15">
      <c r="E1253" s="25"/>
      <c r="F1253" s="25"/>
      <c r="G1253" s="116"/>
    </row>
    <row r="1254" spans="5:7" ht="15">
      <c r="E1254" s="25"/>
      <c r="F1254" s="25"/>
      <c r="G1254" s="116"/>
    </row>
    <row r="1255" spans="5:7" ht="15">
      <c r="E1255" s="25"/>
      <c r="F1255" s="25"/>
      <c r="G1255" s="116"/>
    </row>
    <row r="1256" spans="5:7" ht="15">
      <c r="E1256" s="25"/>
      <c r="F1256" s="25"/>
      <c r="G1256" s="116"/>
    </row>
    <row r="1257" spans="5:7" ht="15">
      <c r="E1257" s="25"/>
      <c r="F1257" s="25"/>
      <c r="G1257" s="116"/>
    </row>
    <row r="1258" spans="5:7" ht="15">
      <c r="E1258" s="25"/>
      <c r="F1258" s="25"/>
      <c r="G1258" s="116"/>
    </row>
    <row r="1259" spans="5:7" ht="15">
      <c r="E1259" s="25"/>
      <c r="F1259" s="25"/>
      <c r="G1259" s="116"/>
    </row>
    <row r="1260" spans="5:7" ht="15">
      <c r="E1260" s="25"/>
      <c r="F1260" s="25"/>
      <c r="G1260" s="116"/>
    </row>
    <row r="1261" spans="5:7" ht="15">
      <c r="E1261" s="25"/>
      <c r="F1261" s="25"/>
      <c r="G1261" s="116"/>
    </row>
    <row r="1262" spans="5:7" ht="15">
      <c r="E1262" s="25"/>
      <c r="F1262" s="25"/>
      <c r="G1262" s="116"/>
    </row>
    <row r="1263" spans="5:7" ht="15">
      <c r="E1263" s="25"/>
      <c r="F1263" s="25"/>
      <c r="G1263" s="116"/>
    </row>
    <row r="1264" spans="5:7" ht="15">
      <c r="E1264" s="25"/>
      <c r="F1264" s="25"/>
      <c r="G1264" s="116"/>
    </row>
    <row r="1265" spans="5:7" ht="15">
      <c r="E1265" s="25"/>
      <c r="F1265" s="25"/>
      <c r="G1265" s="116"/>
    </row>
    <row r="1266" spans="5:7" ht="15">
      <c r="E1266" s="25"/>
      <c r="F1266" s="25"/>
      <c r="G1266" s="116"/>
    </row>
    <row r="1267" spans="5:7" ht="15">
      <c r="E1267" s="25"/>
      <c r="F1267" s="25"/>
      <c r="G1267" s="116"/>
    </row>
    <row r="1268" spans="5:7" ht="15">
      <c r="E1268" s="25"/>
      <c r="F1268" s="25"/>
      <c r="G1268" s="116"/>
    </row>
    <row r="1269" spans="5:7" ht="15">
      <c r="E1269" s="25"/>
      <c r="F1269" s="25"/>
      <c r="G1269" s="116"/>
    </row>
    <row r="1270" spans="5:7" ht="15">
      <c r="E1270" s="25"/>
      <c r="F1270" s="25"/>
      <c r="G1270" s="116"/>
    </row>
    <row r="1271" spans="5:7" ht="15">
      <c r="E1271" s="25"/>
      <c r="F1271" s="25"/>
      <c r="G1271" s="116"/>
    </row>
    <row r="1272" spans="5:7" ht="15">
      <c r="E1272" s="25"/>
      <c r="F1272" s="25"/>
      <c r="G1272" s="116"/>
    </row>
    <row r="1273" spans="5:7" ht="15">
      <c r="E1273" s="25"/>
      <c r="F1273" s="25"/>
      <c r="G1273" s="116"/>
    </row>
    <row r="1274" spans="5:7" ht="15">
      <c r="E1274" s="25"/>
      <c r="F1274" s="25"/>
      <c r="G1274" s="116"/>
    </row>
    <row r="1275" spans="5:7" ht="15">
      <c r="E1275" s="25"/>
      <c r="F1275" s="25"/>
      <c r="G1275" s="116"/>
    </row>
    <row r="1276" spans="5:7" ht="15">
      <c r="E1276" s="25"/>
      <c r="F1276" s="25"/>
      <c r="G1276" s="116"/>
    </row>
    <row r="1277" spans="5:7" ht="15">
      <c r="E1277" s="25"/>
      <c r="F1277" s="25"/>
      <c r="G1277" s="116"/>
    </row>
    <row r="1278" spans="5:7" ht="15">
      <c r="E1278" s="25"/>
      <c r="F1278" s="25"/>
      <c r="G1278" s="116"/>
    </row>
    <row r="1279" spans="5:7" ht="15">
      <c r="E1279" s="25"/>
      <c r="F1279" s="25"/>
      <c r="G1279" s="116"/>
    </row>
    <row r="1280" spans="5:7" ht="15">
      <c r="E1280" s="25"/>
      <c r="F1280" s="25"/>
      <c r="G1280" s="116"/>
    </row>
    <row r="1281" spans="5:7" ht="15">
      <c r="E1281" s="25"/>
      <c r="F1281" s="25"/>
      <c r="G1281" s="116"/>
    </row>
    <row r="1282" spans="5:7" ht="15">
      <c r="E1282" s="25"/>
      <c r="F1282" s="25"/>
      <c r="G1282" s="116"/>
    </row>
    <row r="1283" spans="5:7" ht="15">
      <c r="E1283" s="25"/>
      <c r="F1283" s="25"/>
      <c r="G1283" s="116"/>
    </row>
    <row r="1284" spans="5:7" ht="15">
      <c r="E1284" s="25"/>
      <c r="F1284" s="25"/>
      <c r="G1284" s="116"/>
    </row>
    <row r="1285" spans="5:7" ht="15">
      <c r="E1285" s="25"/>
      <c r="F1285" s="25"/>
      <c r="G1285" s="116"/>
    </row>
    <row r="1286" spans="5:7" ht="15">
      <c r="E1286" s="25"/>
      <c r="F1286" s="25"/>
      <c r="G1286" s="116"/>
    </row>
    <row r="1287" spans="5:7" ht="15">
      <c r="E1287" s="25"/>
      <c r="F1287" s="25"/>
      <c r="G1287" s="116"/>
    </row>
    <row r="1288" spans="5:7" ht="15">
      <c r="E1288" s="25"/>
      <c r="F1288" s="25"/>
      <c r="G1288" s="116"/>
    </row>
    <row r="1289" spans="5:7" ht="15">
      <c r="E1289" s="25"/>
      <c r="F1289" s="25"/>
      <c r="G1289" s="116"/>
    </row>
    <row r="1290" spans="5:7" ht="15">
      <c r="E1290" s="25"/>
      <c r="F1290" s="25"/>
      <c r="G1290" s="116"/>
    </row>
    <row r="1291" spans="5:7" ht="15">
      <c r="E1291" s="25"/>
      <c r="F1291" s="25"/>
      <c r="G1291" s="116"/>
    </row>
    <row r="1292" spans="5:7" ht="15">
      <c r="E1292" s="25"/>
      <c r="F1292" s="25"/>
      <c r="G1292" s="116"/>
    </row>
    <row r="1293" spans="5:7" ht="15">
      <c r="E1293" s="25"/>
      <c r="F1293" s="25"/>
      <c r="G1293" s="116"/>
    </row>
    <row r="1294" spans="5:7" ht="15">
      <c r="E1294" s="25"/>
      <c r="F1294" s="25"/>
      <c r="G1294" s="116"/>
    </row>
    <row r="1295" spans="5:7" ht="15">
      <c r="E1295" s="25"/>
      <c r="F1295" s="25"/>
      <c r="G1295" s="116"/>
    </row>
    <row r="1296" spans="5:7" ht="15">
      <c r="E1296" s="25"/>
      <c r="F1296" s="25"/>
      <c r="G1296" s="116"/>
    </row>
    <row r="1297" spans="5:7" ht="15">
      <c r="E1297" s="25"/>
      <c r="F1297" s="25"/>
      <c r="G1297" s="116"/>
    </row>
    <row r="1298" spans="5:7" ht="15">
      <c r="E1298" s="25"/>
      <c r="F1298" s="25"/>
      <c r="G1298" s="116"/>
    </row>
    <row r="1299" spans="5:7" ht="15">
      <c r="E1299" s="25"/>
      <c r="F1299" s="25"/>
      <c r="G1299" s="116"/>
    </row>
    <row r="1300" spans="5:7" ht="15">
      <c r="E1300" s="25"/>
      <c r="F1300" s="25"/>
      <c r="G1300" s="116"/>
    </row>
    <row r="1301" spans="5:7" ht="15">
      <c r="E1301" s="25"/>
      <c r="F1301" s="25"/>
      <c r="G1301" s="116"/>
    </row>
    <row r="1302" spans="5:7" ht="15">
      <c r="E1302" s="25"/>
      <c r="F1302" s="25"/>
      <c r="G1302" s="116"/>
    </row>
    <row r="1303" spans="5:7" ht="15">
      <c r="E1303" s="25"/>
      <c r="F1303" s="25"/>
      <c r="G1303" s="116"/>
    </row>
    <row r="1304" spans="5:7" ht="15">
      <c r="E1304" s="25"/>
      <c r="F1304" s="25"/>
      <c r="G1304" s="116"/>
    </row>
    <row r="1305" spans="5:7" ht="15">
      <c r="E1305" s="25"/>
      <c r="F1305" s="25"/>
      <c r="G1305" s="116"/>
    </row>
    <row r="1306" spans="5:7" ht="15">
      <c r="E1306" s="25"/>
      <c r="F1306" s="25"/>
      <c r="G1306" s="116"/>
    </row>
    <row r="1307" spans="5:7" ht="15">
      <c r="E1307" s="25"/>
      <c r="F1307" s="25"/>
      <c r="G1307" s="116"/>
    </row>
    <row r="1308" spans="5:7" ht="15">
      <c r="E1308" s="25"/>
      <c r="F1308" s="25"/>
      <c r="G1308" s="116"/>
    </row>
    <row r="1309" spans="5:7" ht="15">
      <c r="E1309" s="25"/>
      <c r="F1309" s="25"/>
      <c r="G1309" s="116"/>
    </row>
    <row r="1310" spans="5:7" ht="15">
      <c r="E1310" s="25"/>
      <c r="F1310" s="25"/>
      <c r="G1310" s="116"/>
    </row>
    <row r="1311" spans="5:7" ht="15">
      <c r="E1311" s="25"/>
      <c r="F1311" s="25"/>
      <c r="G1311" s="116"/>
    </row>
    <row r="1312" spans="5:7" ht="15">
      <c r="E1312" s="25"/>
      <c r="F1312" s="25"/>
      <c r="G1312" s="116"/>
    </row>
    <row r="1313" spans="5:7" ht="15">
      <c r="E1313" s="25"/>
      <c r="F1313" s="25"/>
      <c r="G1313" s="116"/>
    </row>
    <row r="1314" spans="5:7" ht="15">
      <c r="E1314" s="25"/>
      <c r="F1314" s="25"/>
      <c r="G1314" s="116"/>
    </row>
    <row r="1315" spans="5:7" ht="15">
      <c r="E1315" s="25"/>
      <c r="F1315" s="25"/>
      <c r="G1315" s="116"/>
    </row>
    <row r="1316" spans="5:7" ht="15">
      <c r="E1316" s="25"/>
      <c r="F1316" s="25"/>
      <c r="G1316" s="116"/>
    </row>
    <row r="1317" spans="5:7" ht="15">
      <c r="E1317" s="25"/>
      <c r="F1317" s="25"/>
      <c r="G1317" s="116"/>
    </row>
    <row r="1318" spans="5:7" ht="15">
      <c r="E1318" s="25"/>
      <c r="F1318" s="25"/>
      <c r="G1318" s="116"/>
    </row>
    <row r="1319" spans="5:7" ht="15">
      <c r="E1319" s="25"/>
      <c r="F1319" s="25"/>
      <c r="G1319" s="116"/>
    </row>
    <row r="1320" spans="5:7" ht="15">
      <c r="E1320" s="25"/>
      <c r="F1320" s="25"/>
      <c r="G1320" s="116"/>
    </row>
    <row r="1321" spans="5:7" ht="15">
      <c r="E1321" s="25"/>
      <c r="F1321" s="25"/>
      <c r="G1321" s="116"/>
    </row>
    <row r="1322" spans="5:7" ht="15">
      <c r="E1322" s="25"/>
      <c r="F1322" s="25"/>
      <c r="G1322" s="116"/>
    </row>
    <row r="1323" spans="5:7" ht="15">
      <c r="E1323" s="25"/>
      <c r="F1323" s="25"/>
      <c r="G1323" s="116"/>
    </row>
    <row r="1324" spans="5:7" ht="15">
      <c r="E1324" s="25"/>
      <c r="F1324" s="25"/>
      <c r="G1324" s="116"/>
    </row>
    <row r="1325" spans="5:7" ht="15">
      <c r="E1325" s="25"/>
      <c r="F1325" s="25"/>
      <c r="G1325" s="116"/>
    </row>
    <row r="1326" spans="5:7" ht="15">
      <c r="E1326" s="25"/>
      <c r="F1326" s="25"/>
      <c r="G1326" s="116"/>
    </row>
    <row r="1327" spans="5:7" ht="15">
      <c r="E1327" s="25"/>
      <c r="F1327" s="25"/>
      <c r="G1327" s="116"/>
    </row>
    <row r="1328" spans="5:7" ht="15">
      <c r="E1328" s="25"/>
      <c r="F1328" s="25"/>
      <c r="G1328" s="116"/>
    </row>
    <row r="1329" spans="5:7" ht="15">
      <c r="E1329" s="25"/>
      <c r="F1329" s="25"/>
      <c r="G1329" s="116"/>
    </row>
    <row r="1330" spans="5:7" ht="15">
      <c r="E1330" s="25"/>
      <c r="F1330" s="25"/>
      <c r="G1330" s="116"/>
    </row>
    <row r="1331" spans="5:7" ht="15">
      <c r="E1331" s="25"/>
      <c r="F1331" s="25"/>
      <c r="G1331" s="116"/>
    </row>
    <row r="1332" spans="5:7" ht="15">
      <c r="E1332" s="25"/>
      <c r="F1332" s="25"/>
      <c r="G1332" s="116"/>
    </row>
    <row r="1333" spans="5:7" ht="15">
      <c r="E1333" s="25"/>
      <c r="F1333" s="25"/>
      <c r="G1333" s="116"/>
    </row>
    <row r="1334" spans="5:7" ht="15">
      <c r="E1334" s="25"/>
      <c r="F1334" s="25"/>
      <c r="G1334" s="116"/>
    </row>
    <row r="1335" spans="5:7" ht="15">
      <c r="E1335" s="25"/>
      <c r="F1335" s="25"/>
      <c r="G1335" s="116"/>
    </row>
    <row r="1336" spans="5:7" ht="15">
      <c r="E1336" s="25"/>
      <c r="F1336" s="25"/>
      <c r="G1336" s="116"/>
    </row>
    <row r="1337" spans="5:7" ht="15">
      <c r="E1337" s="25"/>
      <c r="F1337" s="25"/>
      <c r="G1337" s="116"/>
    </row>
    <row r="1338" spans="5:7" ht="15">
      <c r="E1338" s="25"/>
      <c r="F1338" s="25"/>
      <c r="G1338" s="116"/>
    </row>
    <row r="1339" spans="5:7" ht="15">
      <c r="E1339" s="25"/>
      <c r="F1339" s="25"/>
      <c r="G1339" s="116"/>
    </row>
    <row r="1340" spans="5:7" ht="15">
      <c r="E1340" s="25"/>
      <c r="F1340" s="25"/>
      <c r="G1340" s="116"/>
    </row>
    <row r="1341" spans="5:7" ht="15">
      <c r="E1341" s="25"/>
      <c r="F1341" s="25"/>
      <c r="G1341" s="116"/>
    </row>
    <row r="1342" spans="5:7" ht="15">
      <c r="E1342" s="25"/>
      <c r="F1342" s="25"/>
      <c r="G1342" s="116"/>
    </row>
    <row r="1343" spans="5:7" ht="15">
      <c r="E1343" s="25"/>
      <c r="F1343" s="25"/>
      <c r="G1343" s="116"/>
    </row>
    <row r="1344" spans="5:7" ht="15">
      <c r="E1344" s="25"/>
      <c r="F1344" s="25"/>
      <c r="G1344" s="116"/>
    </row>
    <row r="1345" spans="5:7" ht="15">
      <c r="E1345" s="25"/>
      <c r="F1345" s="25"/>
      <c r="G1345" s="116"/>
    </row>
    <row r="1346" spans="5:7" ht="15">
      <c r="E1346" s="25"/>
      <c r="F1346" s="25"/>
      <c r="G1346" s="116"/>
    </row>
    <row r="1347" spans="5:7" ht="15">
      <c r="E1347" s="25"/>
      <c r="F1347" s="25"/>
      <c r="G1347" s="116"/>
    </row>
    <row r="1348" spans="5:7" ht="15">
      <c r="E1348" s="25"/>
      <c r="F1348" s="25"/>
      <c r="G1348" s="116"/>
    </row>
    <row r="1349" spans="5:7" ht="15">
      <c r="E1349" s="25"/>
      <c r="F1349" s="25"/>
      <c r="G1349" s="116"/>
    </row>
    <row r="1350" spans="5:7" ht="15">
      <c r="E1350" s="25"/>
      <c r="F1350" s="25"/>
      <c r="G1350" s="116"/>
    </row>
    <row r="1351" spans="5:7" ht="15">
      <c r="E1351" s="25"/>
      <c r="F1351" s="25"/>
      <c r="G1351" s="116"/>
    </row>
    <row r="1352" spans="5:7" ht="15">
      <c r="E1352" s="25"/>
      <c r="F1352" s="25"/>
      <c r="G1352" s="116"/>
    </row>
    <row r="1353" spans="5:7" ht="15">
      <c r="E1353" s="25"/>
      <c r="F1353" s="25"/>
      <c r="G1353" s="116"/>
    </row>
    <row r="1354" spans="5:7" ht="15">
      <c r="E1354" s="25"/>
      <c r="F1354" s="25"/>
      <c r="G1354" s="116"/>
    </row>
    <row r="1355" spans="5:7" ht="15">
      <c r="E1355" s="25"/>
      <c r="F1355" s="25"/>
      <c r="G1355" s="116"/>
    </row>
    <row r="1356" spans="5:7" ht="15">
      <c r="E1356" s="25"/>
      <c r="F1356" s="25"/>
      <c r="G1356" s="116"/>
    </row>
    <row r="1357" spans="5:7" ht="15">
      <c r="E1357" s="25"/>
      <c r="F1357" s="25"/>
      <c r="G1357" s="116"/>
    </row>
    <row r="1358" spans="5:7" ht="15">
      <c r="E1358" s="25"/>
      <c r="F1358" s="25"/>
      <c r="G1358" s="116"/>
    </row>
    <row r="1359" spans="5:7" ht="15">
      <c r="E1359" s="25"/>
      <c r="F1359" s="25"/>
      <c r="G1359" s="116"/>
    </row>
    <row r="1360" spans="5:7" ht="15">
      <c r="E1360" s="25"/>
      <c r="F1360" s="25"/>
      <c r="G1360" s="116"/>
    </row>
    <row r="1361" spans="5:7" ht="15">
      <c r="E1361" s="25"/>
      <c r="F1361" s="25"/>
      <c r="G1361" s="116"/>
    </row>
    <row r="1362" spans="5:7" ht="15">
      <c r="E1362" s="25"/>
      <c r="F1362" s="25"/>
      <c r="G1362" s="116"/>
    </row>
    <row r="1363" spans="5:7" ht="15">
      <c r="E1363" s="25"/>
      <c r="F1363" s="25"/>
      <c r="G1363" s="116"/>
    </row>
    <row r="1364" spans="5:7" ht="15">
      <c r="E1364" s="25"/>
      <c r="F1364" s="25"/>
      <c r="G1364" s="116"/>
    </row>
    <row r="1365" spans="5:7" ht="15">
      <c r="E1365" s="25"/>
      <c r="F1365" s="25"/>
      <c r="G1365" s="116"/>
    </row>
    <row r="1366" spans="5:7" ht="15">
      <c r="E1366" s="25"/>
      <c r="F1366" s="25"/>
      <c r="G1366" s="116"/>
    </row>
    <row r="1367" spans="5:7" ht="15">
      <c r="E1367" s="25"/>
      <c r="F1367" s="25"/>
      <c r="G1367" s="116"/>
    </row>
    <row r="1368" spans="5:7" ht="15">
      <c r="E1368" s="25"/>
      <c r="F1368" s="25"/>
      <c r="G1368" s="116"/>
    </row>
    <row r="1369" spans="5:7" ht="15">
      <c r="E1369" s="25"/>
      <c r="F1369" s="25"/>
      <c r="G1369" s="116"/>
    </row>
    <row r="1370" spans="5:7" ht="15">
      <c r="E1370" s="25"/>
      <c r="F1370" s="25"/>
      <c r="G1370" s="116"/>
    </row>
    <row r="1371" spans="5:7" ht="15">
      <c r="E1371" s="25"/>
      <c r="F1371" s="25"/>
      <c r="G1371" s="116"/>
    </row>
    <row r="1372" spans="5:7" ht="15">
      <c r="E1372" s="25"/>
      <c r="F1372" s="25"/>
      <c r="G1372" s="116"/>
    </row>
    <row r="1373" spans="5:7" ht="15">
      <c r="E1373" s="25"/>
      <c r="F1373" s="25"/>
      <c r="G1373" s="116"/>
    </row>
    <row r="1374" spans="5:7" ht="15">
      <c r="E1374" s="25"/>
      <c r="F1374" s="25"/>
      <c r="G1374" s="116"/>
    </row>
    <row r="1375" spans="5:7" ht="15">
      <c r="E1375" s="25"/>
      <c r="F1375" s="25"/>
      <c r="G1375" s="116"/>
    </row>
    <row r="1376" spans="5:7" ht="15">
      <c r="E1376" s="25"/>
      <c r="F1376" s="25"/>
      <c r="G1376" s="116"/>
    </row>
    <row r="1377" spans="5:7" ht="15">
      <c r="E1377" s="25"/>
      <c r="F1377" s="25"/>
      <c r="G1377" s="116"/>
    </row>
    <row r="1378" spans="5:7" ht="15">
      <c r="E1378" s="25"/>
      <c r="F1378" s="25"/>
      <c r="G1378" s="116"/>
    </row>
    <row r="1379" spans="5:7" ht="15">
      <c r="E1379" s="25"/>
      <c r="F1379" s="25"/>
      <c r="G1379" s="116"/>
    </row>
    <row r="1380" spans="5:7" ht="15">
      <c r="E1380" s="25"/>
      <c r="F1380" s="25"/>
      <c r="G1380" s="116"/>
    </row>
    <row r="1381" spans="5:7" ht="15">
      <c r="E1381" s="25"/>
      <c r="F1381" s="25"/>
      <c r="G1381" s="116"/>
    </row>
    <row r="1382" spans="5:7" ht="15">
      <c r="E1382" s="25"/>
      <c r="F1382" s="25"/>
      <c r="G1382" s="116"/>
    </row>
    <row r="1383" spans="5:7" ht="15">
      <c r="E1383" s="25"/>
      <c r="F1383" s="25"/>
      <c r="G1383" s="116"/>
    </row>
    <row r="1384" spans="5:7" ht="15">
      <c r="E1384" s="25"/>
      <c r="F1384" s="25"/>
      <c r="G1384" s="116"/>
    </row>
    <row r="1385" spans="5:7" ht="15">
      <c r="E1385" s="25"/>
      <c r="F1385" s="25"/>
      <c r="G1385" s="116"/>
    </row>
    <row r="1386" spans="5:7" ht="15">
      <c r="E1386" s="25"/>
      <c r="F1386" s="25"/>
      <c r="G1386" s="116"/>
    </row>
    <row r="1387" spans="5:7" ht="15">
      <c r="E1387" s="25"/>
      <c r="F1387" s="25"/>
      <c r="G1387" s="116"/>
    </row>
    <row r="1388" spans="5:7" ht="15">
      <c r="E1388" s="25"/>
      <c r="F1388" s="25"/>
      <c r="G1388" s="116"/>
    </row>
    <row r="1389" spans="5:7" ht="15">
      <c r="E1389" s="25"/>
      <c r="F1389" s="25"/>
      <c r="G1389" s="116"/>
    </row>
    <row r="1390" spans="5:7" ht="15">
      <c r="E1390" s="25"/>
      <c r="F1390" s="25"/>
      <c r="G1390" s="116"/>
    </row>
    <row r="1391" spans="5:7" ht="15">
      <c r="E1391" s="25"/>
      <c r="F1391" s="25"/>
      <c r="G1391" s="116"/>
    </row>
    <row r="1392" spans="5:7" ht="15">
      <c r="E1392" s="25"/>
      <c r="F1392" s="25"/>
      <c r="G1392" s="116"/>
    </row>
    <row r="1393" spans="5:7" ht="15">
      <c r="E1393" s="25"/>
      <c r="F1393" s="25"/>
      <c r="G1393" s="116"/>
    </row>
    <row r="1394" spans="5:7" ht="15">
      <c r="E1394" s="25"/>
      <c r="F1394" s="25"/>
      <c r="G1394" s="116"/>
    </row>
    <row r="1395" spans="5:7" ht="15">
      <c r="E1395" s="25"/>
      <c r="F1395" s="25"/>
      <c r="G1395" s="116"/>
    </row>
    <row r="1396" spans="5:7" ht="15">
      <c r="E1396" s="25"/>
      <c r="F1396" s="25"/>
      <c r="G1396" s="116"/>
    </row>
    <row r="1397" spans="5:7" ht="15">
      <c r="E1397" s="25"/>
      <c r="F1397" s="25"/>
      <c r="G1397" s="116"/>
    </row>
    <row r="1398" spans="5:7" ht="15">
      <c r="E1398" s="25"/>
      <c r="F1398" s="25"/>
      <c r="G1398" s="116"/>
    </row>
    <row r="1399" spans="5:7" ht="15">
      <c r="E1399" s="25"/>
      <c r="F1399" s="25"/>
      <c r="G1399" s="116"/>
    </row>
    <row r="1400" spans="5:7" ht="15">
      <c r="E1400" s="25"/>
      <c r="F1400" s="25"/>
      <c r="G1400" s="116"/>
    </row>
    <row r="1401" spans="5:7" ht="15">
      <c r="E1401" s="25"/>
      <c r="F1401" s="25"/>
      <c r="G1401" s="116"/>
    </row>
    <row r="1402" spans="5:7" ht="15">
      <c r="E1402" s="25"/>
      <c r="F1402" s="25"/>
      <c r="G1402" s="116"/>
    </row>
    <row r="1403" spans="5:7" ht="15">
      <c r="E1403" s="25"/>
      <c r="F1403" s="25"/>
      <c r="G1403" s="116"/>
    </row>
    <row r="1404" spans="5:7" ht="15">
      <c r="E1404" s="25"/>
      <c r="F1404" s="25"/>
      <c r="G1404" s="116"/>
    </row>
    <row r="1405" spans="5:7" ht="15">
      <c r="E1405" s="25"/>
      <c r="F1405" s="25"/>
      <c r="G1405" s="116"/>
    </row>
    <row r="1406" spans="5:7" ht="15">
      <c r="E1406" s="25"/>
      <c r="F1406" s="25"/>
      <c r="G1406" s="116"/>
    </row>
    <row r="1407" spans="5:7" ht="15">
      <c r="E1407" s="25"/>
      <c r="F1407" s="25"/>
      <c r="G1407" s="116"/>
    </row>
    <row r="1408" spans="5:7" ht="15">
      <c r="E1408" s="25"/>
      <c r="F1408" s="25"/>
      <c r="G1408" s="116"/>
    </row>
    <row r="1409" spans="5:7" ht="15">
      <c r="E1409" s="25"/>
      <c r="F1409" s="25"/>
      <c r="G1409" s="116"/>
    </row>
    <row r="1410" spans="5:7" ht="15">
      <c r="E1410" s="25"/>
      <c r="F1410" s="25"/>
      <c r="G1410" s="116"/>
    </row>
    <row r="1411" spans="5:7" ht="15">
      <c r="E1411" s="25"/>
      <c r="F1411" s="25"/>
      <c r="G1411" s="116"/>
    </row>
    <row r="1412" spans="5:7" ht="15">
      <c r="E1412" s="25"/>
      <c r="F1412" s="25"/>
      <c r="G1412" s="116"/>
    </row>
    <row r="1413" spans="5:7" ht="15">
      <c r="E1413" s="25"/>
      <c r="F1413" s="25"/>
      <c r="G1413" s="116"/>
    </row>
    <row r="1414" spans="5:7" ht="15">
      <c r="E1414" s="25"/>
      <c r="F1414" s="25"/>
      <c r="G1414" s="116"/>
    </row>
    <row r="1415" spans="5:7" ht="15">
      <c r="E1415" s="25"/>
      <c r="F1415" s="25"/>
      <c r="G1415" s="116"/>
    </row>
    <row r="1416" spans="5:7" ht="15">
      <c r="E1416" s="25"/>
      <c r="F1416" s="25"/>
      <c r="G1416" s="116"/>
    </row>
    <row r="1417" spans="5:7" ht="15">
      <c r="E1417" s="25"/>
      <c r="F1417" s="25"/>
      <c r="G1417" s="116"/>
    </row>
    <row r="1418" spans="5:7" ht="15">
      <c r="E1418" s="25"/>
      <c r="F1418" s="25"/>
      <c r="G1418" s="116"/>
    </row>
    <row r="1419" spans="5:7" ht="15">
      <c r="E1419" s="25"/>
      <c r="F1419" s="25"/>
      <c r="G1419" s="116"/>
    </row>
    <row r="1420" spans="5:7" ht="15">
      <c r="E1420" s="25"/>
      <c r="F1420" s="25"/>
      <c r="G1420" s="116"/>
    </row>
    <row r="1421" spans="5:7" ht="15">
      <c r="E1421" s="25"/>
      <c r="F1421" s="25"/>
      <c r="G1421" s="116"/>
    </row>
    <row r="1422" spans="5:7" ht="15">
      <c r="E1422" s="25"/>
      <c r="F1422" s="25"/>
      <c r="G1422" s="116"/>
    </row>
    <row r="1423" spans="5:7" ht="15">
      <c r="E1423" s="25"/>
      <c r="F1423" s="25"/>
      <c r="G1423" s="116"/>
    </row>
    <row r="1424" spans="5:7" ht="15">
      <c r="E1424" s="25"/>
      <c r="F1424" s="25"/>
      <c r="G1424" s="116"/>
    </row>
    <row r="1425" spans="5:7" ht="15">
      <c r="E1425" s="25"/>
      <c r="F1425" s="25"/>
      <c r="G1425" s="116"/>
    </row>
    <row r="1426" spans="5:7" ht="15">
      <c r="E1426" s="25"/>
      <c r="F1426" s="25"/>
      <c r="G1426" s="116"/>
    </row>
    <row r="1427" spans="5:7" ht="15">
      <c r="E1427" s="25"/>
      <c r="F1427" s="25"/>
      <c r="G1427" s="116"/>
    </row>
    <row r="1428" spans="5:7" ht="15">
      <c r="E1428" s="25"/>
      <c r="F1428" s="25"/>
      <c r="G1428" s="116"/>
    </row>
    <row r="1429" spans="5:7" ht="15">
      <c r="E1429" s="25"/>
      <c r="F1429" s="25"/>
      <c r="G1429" s="116"/>
    </row>
    <row r="1430" spans="5:7" ht="15">
      <c r="E1430" s="25"/>
      <c r="F1430" s="25"/>
      <c r="G1430" s="116"/>
    </row>
    <row r="1431" spans="5:7" ht="15">
      <c r="E1431" s="25"/>
      <c r="F1431" s="25"/>
      <c r="G1431" s="116"/>
    </row>
    <row r="1432" spans="5:7" ht="15">
      <c r="E1432" s="25"/>
      <c r="F1432" s="25"/>
      <c r="G1432" s="116"/>
    </row>
    <row r="1433" spans="5:7" ht="15">
      <c r="E1433" s="25"/>
      <c r="F1433" s="25"/>
      <c r="G1433" s="116"/>
    </row>
    <row r="1434" spans="5:7" ht="15">
      <c r="E1434" s="25"/>
      <c r="F1434" s="25"/>
      <c r="G1434" s="116"/>
    </row>
    <row r="1435" spans="5:7" ht="15">
      <c r="E1435" s="25"/>
      <c r="F1435" s="25"/>
      <c r="G1435" s="116"/>
    </row>
    <row r="1436" spans="5:7" ht="15">
      <c r="E1436" s="25"/>
      <c r="F1436" s="25"/>
      <c r="G1436" s="116"/>
    </row>
    <row r="1437" spans="5:7" ht="15">
      <c r="E1437" s="25"/>
      <c r="F1437" s="25"/>
      <c r="G1437" s="116"/>
    </row>
    <row r="1438" spans="5:7" ht="15">
      <c r="E1438" s="25"/>
      <c r="F1438" s="25"/>
      <c r="G1438" s="116"/>
    </row>
    <row r="1439" spans="5:7" ht="15">
      <c r="E1439" s="25"/>
      <c r="F1439" s="25"/>
      <c r="G1439" s="116"/>
    </row>
    <row r="1440" spans="5:7" ht="15">
      <c r="E1440" s="25"/>
      <c r="F1440" s="25"/>
      <c r="G1440" s="116"/>
    </row>
    <row r="1441" spans="5:7" ht="15">
      <c r="E1441" s="25"/>
      <c r="F1441" s="25"/>
      <c r="G1441" s="116"/>
    </row>
    <row r="1442" spans="5:7" ht="15">
      <c r="E1442" s="25"/>
      <c r="F1442" s="25"/>
      <c r="G1442" s="116"/>
    </row>
    <row r="1443" spans="5:7" ht="15">
      <c r="E1443" s="25"/>
      <c r="F1443" s="25"/>
      <c r="G1443" s="116"/>
    </row>
    <row r="1444" spans="5:7" ht="15">
      <c r="E1444" s="25"/>
      <c r="F1444" s="25"/>
      <c r="G1444" s="116"/>
    </row>
    <row r="1445" spans="5:7" ht="15">
      <c r="E1445" s="25"/>
      <c r="F1445" s="25"/>
      <c r="G1445" s="116"/>
    </row>
    <row r="1446" spans="5:7" ht="15">
      <c r="E1446" s="25"/>
      <c r="F1446" s="25"/>
      <c r="G1446" s="116"/>
    </row>
    <row r="1447" spans="5:7" ht="15">
      <c r="E1447" s="25"/>
      <c r="F1447" s="25"/>
      <c r="G1447" s="116"/>
    </row>
    <row r="1448" spans="5:7" ht="15">
      <c r="E1448" s="25"/>
      <c r="F1448" s="25"/>
      <c r="G1448" s="116"/>
    </row>
    <row r="1449" spans="5:7" ht="15">
      <c r="E1449" s="25"/>
      <c r="F1449" s="25"/>
      <c r="G1449" s="116"/>
    </row>
    <row r="1450" spans="5:7" ht="15">
      <c r="E1450" s="25"/>
      <c r="F1450" s="25"/>
      <c r="G1450" s="116"/>
    </row>
    <row r="1451" spans="5:7" ht="15">
      <c r="E1451" s="25"/>
      <c r="F1451" s="25"/>
      <c r="G1451" s="116"/>
    </row>
    <row r="1452" spans="5:7" ht="15">
      <c r="E1452" s="25"/>
      <c r="F1452" s="25"/>
      <c r="G1452" s="116"/>
    </row>
    <row r="1453" spans="5:7" ht="15">
      <c r="E1453" s="25"/>
      <c r="F1453" s="25"/>
      <c r="G1453" s="116"/>
    </row>
    <row r="1454" spans="5:7" ht="15">
      <c r="E1454" s="25"/>
      <c r="F1454" s="25"/>
      <c r="G1454" s="116"/>
    </row>
    <row r="1455" spans="5:7" ht="15">
      <c r="E1455" s="25"/>
      <c r="F1455" s="25"/>
      <c r="G1455" s="116"/>
    </row>
    <row r="1456" spans="5:7" ht="15">
      <c r="E1456" s="25"/>
      <c r="F1456" s="25"/>
      <c r="G1456" s="116"/>
    </row>
    <row r="1457" spans="5:7" ht="15">
      <c r="E1457" s="25"/>
      <c r="F1457" s="25"/>
      <c r="G1457" s="116"/>
    </row>
    <row r="1458" spans="5:7" ht="15">
      <c r="E1458" s="25"/>
      <c r="F1458" s="25"/>
      <c r="G1458" s="116"/>
    </row>
    <row r="1459" spans="5:7" ht="15">
      <c r="E1459" s="25"/>
      <c r="F1459" s="25"/>
      <c r="G1459" s="116"/>
    </row>
    <row r="1460" spans="5:7" ht="15">
      <c r="E1460" s="25"/>
      <c r="F1460" s="25"/>
      <c r="G1460" s="116"/>
    </row>
    <row r="1461" spans="5:7" ht="15">
      <c r="E1461" s="25"/>
      <c r="F1461" s="25"/>
      <c r="G1461" s="116"/>
    </row>
    <row r="1462" spans="5:7" ht="15">
      <c r="E1462" s="25"/>
      <c r="F1462" s="25"/>
      <c r="G1462" s="116"/>
    </row>
    <row r="1463" spans="5:7" ht="15">
      <c r="E1463" s="25"/>
      <c r="F1463" s="25"/>
      <c r="G1463" s="116"/>
    </row>
    <row r="1464" spans="5:7" ht="15">
      <c r="E1464" s="25"/>
      <c r="F1464" s="25"/>
      <c r="G1464" s="116"/>
    </row>
    <row r="1465" spans="5:7" ht="15">
      <c r="E1465" s="25"/>
      <c r="F1465" s="25"/>
      <c r="G1465" s="116"/>
    </row>
    <row r="1466" spans="5:7" ht="15">
      <c r="E1466" s="25"/>
      <c r="F1466" s="25"/>
      <c r="G1466" s="116"/>
    </row>
    <row r="1467" spans="5:7" ht="15">
      <c r="E1467" s="25"/>
      <c r="F1467" s="25"/>
      <c r="G1467" s="116"/>
    </row>
    <row r="1468" spans="5:7" ht="15">
      <c r="E1468" s="25"/>
      <c r="F1468" s="25"/>
      <c r="G1468" s="116"/>
    </row>
    <row r="1469" spans="5:7" ht="15">
      <c r="E1469" s="25"/>
      <c r="F1469" s="25"/>
      <c r="G1469" s="116"/>
    </row>
    <row r="1470" spans="5:7" ht="15">
      <c r="E1470" s="25"/>
      <c r="F1470" s="25"/>
      <c r="G1470" s="116"/>
    </row>
    <row r="1471" spans="5:7" ht="15">
      <c r="E1471" s="25"/>
      <c r="F1471" s="25"/>
      <c r="G1471" s="116"/>
    </row>
    <row r="1472" spans="5:7" ht="15">
      <c r="E1472" s="25"/>
      <c r="F1472" s="25"/>
      <c r="G1472" s="116"/>
    </row>
    <row r="1473" spans="5:7" ht="15">
      <c r="E1473" s="25"/>
      <c r="F1473" s="25"/>
      <c r="G1473" s="116"/>
    </row>
    <row r="1474" spans="5:7" ht="15">
      <c r="E1474" s="25"/>
      <c r="F1474" s="25"/>
      <c r="G1474" s="116"/>
    </row>
    <row r="1475" spans="5:7" ht="15">
      <c r="E1475" s="25"/>
      <c r="F1475" s="25"/>
      <c r="G1475" s="116"/>
    </row>
    <row r="1476" spans="5:7" ht="15">
      <c r="E1476" s="25"/>
      <c r="F1476" s="25"/>
      <c r="G1476" s="116"/>
    </row>
    <row r="1477" spans="5:7" ht="15">
      <c r="E1477" s="25"/>
      <c r="F1477" s="25"/>
      <c r="G1477" s="116"/>
    </row>
    <row r="1478" spans="5:7" ht="15">
      <c r="E1478" s="25"/>
      <c r="F1478" s="25"/>
      <c r="G1478" s="116"/>
    </row>
    <row r="1479" spans="5:7" ht="15">
      <c r="E1479" s="25"/>
      <c r="F1479" s="25"/>
      <c r="G1479" s="116"/>
    </row>
    <row r="1480" spans="5:7" ht="15">
      <c r="E1480" s="25"/>
      <c r="F1480" s="25"/>
      <c r="G1480" s="116"/>
    </row>
    <row r="1481" spans="5:7" ht="15">
      <c r="E1481" s="25"/>
      <c r="F1481" s="25"/>
      <c r="G1481" s="116"/>
    </row>
    <row r="1482" spans="5:7" ht="15">
      <c r="E1482" s="25"/>
      <c r="F1482" s="25"/>
      <c r="G1482" s="116"/>
    </row>
    <row r="1483" spans="5:7" ht="15">
      <c r="E1483" s="25"/>
      <c r="F1483" s="25"/>
      <c r="G1483" s="116"/>
    </row>
    <row r="1484" spans="5:7" ht="15">
      <c r="E1484" s="25"/>
      <c r="F1484" s="25"/>
      <c r="G1484" s="116"/>
    </row>
    <row r="1485" spans="5:7" ht="15">
      <c r="E1485" s="25"/>
      <c r="F1485" s="25"/>
      <c r="G1485" s="116"/>
    </row>
    <row r="1486" spans="5:7" ht="15">
      <c r="E1486" s="25"/>
      <c r="F1486" s="25"/>
      <c r="G1486" s="116"/>
    </row>
    <row r="1487" spans="5:7" ht="15">
      <c r="E1487" s="25"/>
      <c r="F1487" s="25"/>
      <c r="G1487" s="116"/>
    </row>
    <row r="1488" spans="5:7" ht="15">
      <c r="E1488" s="25"/>
      <c r="F1488" s="25"/>
      <c r="G1488" s="116"/>
    </row>
    <row r="1489" spans="5:7" ht="15">
      <c r="E1489" s="25"/>
      <c r="F1489" s="25"/>
      <c r="G1489" s="116"/>
    </row>
    <row r="1490" spans="5:7" ht="15">
      <c r="E1490" s="25"/>
      <c r="F1490" s="25"/>
      <c r="G1490" s="116"/>
    </row>
    <row r="1491" spans="5:7" ht="15">
      <c r="E1491" s="25"/>
      <c r="F1491" s="25"/>
      <c r="G1491" s="116"/>
    </row>
    <row r="1492" spans="5:7" ht="15">
      <c r="E1492" s="25"/>
      <c r="F1492" s="25"/>
      <c r="G1492" s="116"/>
    </row>
    <row r="1493" spans="5:7" ht="15">
      <c r="E1493" s="25"/>
      <c r="F1493" s="25"/>
      <c r="G1493" s="116"/>
    </row>
    <row r="1494" spans="5:7" ht="15">
      <c r="E1494" s="25"/>
      <c r="F1494" s="25"/>
      <c r="G1494" s="116"/>
    </row>
    <row r="1495" spans="5:7" ht="15">
      <c r="E1495" s="25"/>
      <c r="F1495" s="25"/>
      <c r="G1495" s="116"/>
    </row>
    <row r="1496" spans="5:7" ht="15">
      <c r="E1496" s="25"/>
      <c r="F1496" s="25"/>
      <c r="G1496" s="116"/>
    </row>
    <row r="1497" spans="5:7" ht="15">
      <c r="E1497" s="25"/>
      <c r="F1497" s="25"/>
      <c r="G1497" s="116"/>
    </row>
    <row r="1498" spans="5:7" ht="15">
      <c r="E1498" s="25"/>
      <c r="F1498" s="25"/>
      <c r="G1498" s="116"/>
    </row>
    <row r="1499" spans="5:7" ht="15">
      <c r="E1499" s="25"/>
      <c r="F1499" s="25"/>
      <c r="G1499" s="116"/>
    </row>
    <row r="1500" spans="5:7" ht="15">
      <c r="E1500" s="25"/>
      <c r="F1500" s="25"/>
      <c r="G1500" s="116"/>
    </row>
    <row r="1501" spans="5:7" ht="15">
      <c r="E1501" s="25"/>
      <c r="F1501" s="25"/>
      <c r="G1501" s="116"/>
    </row>
    <row r="1502" spans="5:7" ht="15">
      <c r="E1502" s="25"/>
      <c r="F1502" s="25"/>
      <c r="G1502" s="116"/>
    </row>
    <row r="1503" spans="5:7" ht="15">
      <c r="E1503" s="25"/>
      <c r="F1503" s="25"/>
      <c r="G1503" s="116"/>
    </row>
    <row r="1504" spans="5:7" ht="15">
      <c r="E1504" s="25"/>
      <c r="F1504" s="25"/>
      <c r="G1504" s="116"/>
    </row>
    <row r="1505" spans="5:7" ht="15">
      <c r="E1505" s="25"/>
      <c r="F1505" s="25"/>
      <c r="G1505" s="116"/>
    </row>
    <row r="1506" spans="5:7" ht="15">
      <c r="E1506" s="25"/>
      <c r="F1506" s="25"/>
      <c r="G1506" s="116"/>
    </row>
    <row r="1507" spans="5:7" ht="15">
      <c r="E1507" s="25"/>
      <c r="F1507" s="25"/>
      <c r="G1507" s="116"/>
    </row>
    <row r="1508" spans="5:7" ht="15">
      <c r="E1508" s="25"/>
      <c r="F1508" s="25"/>
      <c r="G1508" s="116"/>
    </row>
    <row r="1509" spans="5:7" ht="15">
      <c r="E1509" s="25"/>
      <c r="F1509" s="25"/>
      <c r="G1509" s="116"/>
    </row>
    <row r="1510" spans="5:7" ht="15">
      <c r="E1510" s="25"/>
      <c r="F1510" s="25"/>
      <c r="G1510" s="116"/>
    </row>
    <row r="1511" spans="5:7" ht="15">
      <c r="E1511" s="25"/>
      <c r="F1511" s="25"/>
      <c r="G1511" s="116"/>
    </row>
    <row r="1512" spans="5:7" ht="15">
      <c r="E1512" s="25"/>
      <c r="F1512" s="25"/>
      <c r="G1512" s="116"/>
    </row>
    <row r="1513" spans="5:7" ht="15">
      <c r="E1513" s="25"/>
      <c r="F1513" s="25"/>
      <c r="G1513" s="116"/>
    </row>
    <row r="1514" spans="5:7" ht="15">
      <c r="E1514" s="25"/>
      <c r="F1514" s="25"/>
      <c r="G1514" s="116"/>
    </row>
    <row r="1515" spans="5:7" ht="15">
      <c r="E1515" s="25"/>
      <c r="F1515" s="25"/>
      <c r="G1515" s="116"/>
    </row>
    <row r="1516" spans="5:7" ht="15">
      <c r="E1516" s="25"/>
      <c r="F1516" s="25"/>
      <c r="G1516" s="116"/>
    </row>
    <row r="1517" spans="5:7" ht="15">
      <c r="E1517" s="25"/>
      <c r="F1517" s="25"/>
      <c r="G1517" s="116"/>
    </row>
    <row r="1518" spans="5:7" ht="15">
      <c r="E1518" s="25"/>
      <c r="F1518" s="25"/>
      <c r="G1518" s="116"/>
    </row>
    <row r="1519" spans="5:7" ht="15">
      <c r="E1519" s="25"/>
      <c r="F1519" s="25"/>
      <c r="G1519" s="116"/>
    </row>
    <row r="1520" spans="5:7" ht="15">
      <c r="E1520" s="25"/>
      <c r="F1520" s="25"/>
      <c r="G1520" s="116"/>
    </row>
    <row r="1521" spans="5:7" ht="15">
      <c r="E1521" s="25"/>
      <c r="F1521" s="25"/>
      <c r="G1521" s="116"/>
    </row>
    <row r="1522" spans="5:7" ht="15">
      <c r="E1522" s="25"/>
      <c r="F1522" s="25"/>
      <c r="G1522" s="116"/>
    </row>
    <row r="1523" spans="5:7" ht="15">
      <c r="E1523" s="25"/>
      <c r="F1523" s="25"/>
      <c r="G1523" s="116"/>
    </row>
    <row r="1524" spans="5:7" ht="15">
      <c r="E1524" s="25"/>
      <c r="F1524" s="25"/>
      <c r="G1524" s="116"/>
    </row>
    <row r="1525" spans="5:7" ht="15">
      <c r="E1525" s="25"/>
      <c r="F1525" s="25"/>
      <c r="G1525" s="116"/>
    </row>
    <row r="1526" spans="5:7" ht="15">
      <c r="E1526" s="25"/>
      <c r="F1526" s="25"/>
      <c r="G1526" s="116"/>
    </row>
    <row r="1527" spans="5:7" ht="15">
      <c r="E1527" s="25"/>
      <c r="F1527" s="25"/>
      <c r="G1527" s="116"/>
    </row>
    <row r="1528" spans="5:7" ht="15">
      <c r="E1528" s="25"/>
      <c r="F1528" s="25"/>
      <c r="G1528" s="116"/>
    </row>
    <row r="1529" spans="5:7" ht="15">
      <c r="E1529" s="25"/>
      <c r="F1529" s="25"/>
      <c r="G1529" s="116"/>
    </row>
    <row r="1530" spans="5:7" ht="15">
      <c r="E1530" s="25"/>
      <c r="F1530" s="25"/>
      <c r="G1530" s="116"/>
    </row>
    <row r="1531" spans="5:7" ht="15">
      <c r="E1531" s="25"/>
      <c r="F1531" s="25"/>
      <c r="G1531" s="116"/>
    </row>
    <row r="1532" spans="5:7" ht="15">
      <c r="E1532" s="25"/>
      <c r="F1532" s="25"/>
      <c r="G1532" s="116"/>
    </row>
    <row r="1533" spans="5:7" ht="15">
      <c r="E1533" s="25"/>
      <c r="F1533" s="25"/>
      <c r="G1533" s="116"/>
    </row>
    <row r="1534" spans="5:7" ht="15">
      <c r="E1534" s="25"/>
      <c r="F1534" s="25"/>
      <c r="G1534" s="116"/>
    </row>
    <row r="1535" spans="5:7" ht="15">
      <c r="E1535" s="25"/>
      <c r="F1535" s="25"/>
      <c r="G1535" s="116"/>
    </row>
    <row r="1536" spans="5:7" ht="15">
      <c r="E1536" s="25"/>
      <c r="F1536" s="25"/>
      <c r="G1536" s="116"/>
    </row>
    <row r="1537" spans="5:7" ht="15">
      <c r="E1537" s="25"/>
      <c r="F1537" s="25"/>
      <c r="G1537" s="116"/>
    </row>
    <row r="1538" spans="5:7" ht="15">
      <c r="E1538" s="25"/>
      <c r="F1538" s="25"/>
      <c r="G1538" s="116"/>
    </row>
    <row r="1539" spans="5:7" ht="15">
      <c r="E1539" s="25"/>
      <c r="F1539" s="25"/>
      <c r="G1539" s="116"/>
    </row>
    <row r="1540" spans="5:7" ht="15">
      <c r="E1540" s="25"/>
      <c r="F1540" s="25"/>
      <c r="G1540" s="116"/>
    </row>
    <row r="1541" spans="5:7" ht="15">
      <c r="E1541" s="25"/>
      <c r="F1541" s="25"/>
      <c r="G1541" s="116"/>
    </row>
    <row r="1542" spans="5:7" ht="15">
      <c r="E1542" s="25"/>
      <c r="F1542" s="25"/>
      <c r="G1542" s="116"/>
    </row>
    <row r="1543" spans="5:7" ht="15">
      <c r="E1543" s="25"/>
      <c r="F1543" s="25"/>
      <c r="G1543" s="116"/>
    </row>
    <row r="1544" spans="5:7" ht="15">
      <c r="E1544" s="25"/>
      <c r="F1544" s="25"/>
      <c r="G1544" s="116"/>
    </row>
    <row r="1545" spans="5:7" ht="15">
      <c r="E1545" s="25"/>
      <c r="F1545" s="25"/>
      <c r="G1545" s="116"/>
    </row>
    <row r="1546" spans="5:7" ht="15">
      <c r="E1546" s="25"/>
      <c r="F1546" s="25"/>
      <c r="G1546" s="116"/>
    </row>
    <row r="1547" spans="5:7" ht="15">
      <c r="E1547" s="25"/>
      <c r="F1547" s="25"/>
      <c r="G1547" s="116"/>
    </row>
    <row r="1548" spans="5:7" ht="15">
      <c r="E1548" s="25"/>
      <c r="F1548" s="25"/>
      <c r="G1548" s="116"/>
    </row>
    <row r="1549" spans="5:7" ht="15">
      <c r="E1549" s="25"/>
      <c r="F1549" s="25"/>
      <c r="G1549" s="116"/>
    </row>
    <row r="1550" spans="5:7" ht="15">
      <c r="E1550" s="25"/>
      <c r="F1550" s="25"/>
      <c r="G1550" s="116"/>
    </row>
    <row r="1551" spans="5:7" ht="15">
      <c r="E1551" s="25"/>
      <c r="F1551" s="25"/>
      <c r="G1551" s="116"/>
    </row>
    <row r="1552" spans="5:7" ht="15">
      <c r="E1552" s="25"/>
      <c r="F1552" s="25"/>
      <c r="G1552" s="116"/>
    </row>
    <row r="1553" spans="5:7" ht="15">
      <c r="E1553" s="25"/>
      <c r="F1553" s="25"/>
      <c r="G1553" s="116"/>
    </row>
    <row r="1554" spans="5:7" ht="15">
      <c r="E1554" s="25"/>
      <c r="F1554" s="25"/>
      <c r="G1554" s="116"/>
    </row>
    <row r="1555" spans="5:7" ht="15">
      <c r="E1555" s="25"/>
      <c r="F1555" s="25"/>
      <c r="G1555" s="116"/>
    </row>
    <row r="1556" spans="5:7" ht="15">
      <c r="E1556" s="25"/>
      <c r="F1556" s="25"/>
      <c r="G1556" s="116"/>
    </row>
    <row r="1557" spans="5:7" ht="15">
      <c r="E1557" s="25"/>
      <c r="F1557" s="25"/>
      <c r="G1557" s="116"/>
    </row>
    <row r="1558" spans="5:7" ht="15">
      <c r="E1558" s="25"/>
      <c r="F1558" s="25"/>
      <c r="G1558" s="116"/>
    </row>
    <row r="1559" spans="5:7" ht="15">
      <c r="E1559" s="25"/>
      <c r="F1559" s="25"/>
      <c r="G1559" s="116"/>
    </row>
    <row r="1560" spans="5:7" ht="15">
      <c r="E1560" s="25"/>
      <c r="F1560" s="25"/>
      <c r="G1560" s="116"/>
    </row>
    <row r="1561" spans="5:7" ht="15">
      <c r="E1561" s="25"/>
      <c r="F1561" s="25"/>
      <c r="G1561" s="116"/>
    </row>
    <row r="1562" spans="5:7" ht="15">
      <c r="E1562" s="25"/>
      <c r="F1562" s="25"/>
      <c r="G1562" s="116"/>
    </row>
    <row r="1563" spans="5:7" ht="15">
      <c r="E1563" s="25"/>
      <c r="F1563" s="25"/>
      <c r="G1563" s="116"/>
    </row>
    <row r="1564" spans="5:7" ht="15">
      <c r="E1564" s="25"/>
      <c r="F1564" s="25"/>
      <c r="G1564" s="116"/>
    </row>
    <row r="1565" spans="5:7" ht="15">
      <c r="E1565" s="25"/>
      <c r="F1565" s="25"/>
      <c r="G1565" s="116"/>
    </row>
    <row r="1566" spans="5:7" ht="15">
      <c r="E1566" s="25"/>
      <c r="F1566" s="25"/>
      <c r="G1566" s="116"/>
    </row>
    <row r="1567" spans="5:7" ht="15">
      <c r="E1567" s="25"/>
      <c r="F1567" s="25"/>
      <c r="G1567" s="116"/>
    </row>
    <row r="1568" spans="5:7" ht="15">
      <c r="E1568" s="25"/>
      <c r="F1568" s="25"/>
      <c r="G1568" s="116"/>
    </row>
    <row r="1569" spans="5:7" ht="15">
      <c r="E1569" s="25"/>
      <c r="F1569" s="25"/>
      <c r="G1569" s="116"/>
    </row>
    <row r="1570" spans="5:7" ht="15">
      <c r="E1570" s="25"/>
      <c r="F1570" s="25"/>
      <c r="G1570" s="116"/>
    </row>
    <row r="1571" spans="5:7" ht="15">
      <c r="E1571" s="25"/>
      <c r="F1571" s="25"/>
      <c r="G1571" s="116"/>
    </row>
    <row r="1572" spans="5:7" ht="15">
      <c r="E1572" s="25"/>
      <c r="F1572" s="25"/>
      <c r="G1572" s="116"/>
    </row>
    <row r="1573" spans="5:7" ht="15">
      <c r="E1573" s="25"/>
      <c r="F1573" s="25"/>
      <c r="G1573" s="116"/>
    </row>
    <row r="1574" spans="5:7" ht="15">
      <c r="E1574" s="25"/>
      <c r="F1574" s="25"/>
      <c r="G1574" s="116"/>
    </row>
    <row r="1575" spans="5:7" ht="15">
      <c r="E1575" s="25"/>
      <c r="F1575" s="25"/>
      <c r="G1575" s="116"/>
    </row>
    <row r="1576" spans="5:7" ht="15">
      <c r="E1576" s="25"/>
      <c r="F1576" s="25"/>
      <c r="G1576" s="116"/>
    </row>
    <row r="1577" spans="5:7" ht="15">
      <c r="E1577" s="25"/>
      <c r="F1577" s="25"/>
      <c r="G1577" s="116"/>
    </row>
    <row r="1578" spans="5:7" ht="15">
      <c r="E1578" s="25"/>
      <c r="F1578" s="25"/>
      <c r="G1578" s="116"/>
    </row>
    <row r="1579" spans="5:7" ht="15">
      <c r="E1579" s="25"/>
      <c r="F1579" s="25"/>
      <c r="G1579" s="116"/>
    </row>
    <row r="1580" spans="5:7" ht="15">
      <c r="E1580" s="25"/>
      <c r="F1580" s="25"/>
      <c r="G1580" s="116"/>
    </row>
    <row r="1581" spans="5:7" ht="15">
      <c r="E1581" s="25"/>
      <c r="F1581" s="25"/>
      <c r="G1581" s="116"/>
    </row>
    <row r="1582" spans="5:7" ht="15">
      <c r="E1582" s="25"/>
      <c r="F1582" s="25"/>
      <c r="G1582" s="116"/>
    </row>
    <row r="1583" spans="5:7" ht="15">
      <c r="E1583" s="25"/>
      <c r="F1583" s="25"/>
      <c r="G1583" s="116"/>
    </row>
    <row r="1584" spans="5:7" ht="15">
      <c r="E1584" s="25"/>
      <c r="F1584" s="25"/>
      <c r="G1584" s="116"/>
    </row>
    <row r="1585" spans="5:7" ht="15">
      <c r="E1585" s="25"/>
      <c r="F1585" s="25"/>
      <c r="G1585" s="116"/>
    </row>
    <row r="1586" spans="5:7" ht="15">
      <c r="E1586" s="25"/>
      <c r="F1586" s="25"/>
      <c r="G1586" s="116"/>
    </row>
    <row r="1587" spans="5:7" ht="15">
      <c r="E1587" s="25"/>
      <c r="F1587" s="25"/>
      <c r="G1587" s="116"/>
    </row>
    <row r="1588" spans="5:7" ht="15">
      <c r="E1588" s="25"/>
      <c r="F1588" s="25"/>
      <c r="G1588" s="116"/>
    </row>
    <row r="1589" spans="5:7" ht="15">
      <c r="E1589" s="25"/>
      <c r="F1589" s="25"/>
      <c r="G1589" s="116"/>
    </row>
    <row r="1590" spans="5:7" ht="15">
      <c r="E1590" s="25"/>
      <c r="F1590" s="25"/>
      <c r="G1590" s="116"/>
    </row>
    <row r="1591" spans="5:7" ht="15">
      <c r="E1591" s="25"/>
      <c r="F1591" s="25"/>
      <c r="G1591" s="116"/>
    </row>
    <row r="1592" spans="5:7" ht="15">
      <c r="E1592" s="25"/>
      <c r="F1592" s="25"/>
      <c r="G1592" s="116"/>
    </row>
    <row r="1593" spans="5:7" ht="15">
      <c r="E1593" s="25"/>
      <c r="F1593" s="25"/>
      <c r="G1593" s="116"/>
    </row>
    <row r="1594" spans="5:7" ht="15">
      <c r="E1594" s="25"/>
      <c r="F1594" s="25"/>
      <c r="G1594" s="116"/>
    </row>
    <row r="1595" spans="5:7" ht="15">
      <c r="E1595" s="25"/>
      <c r="F1595" s="25"/>
      <c r="G1595" s="116"/>
    </row>
    <row r="1596" spans="5:7" ht="15">
      <c r="E1596" s="25"/>
      <c r="F1596" s="25"/>
      <c r="G1596" s="116"/>
    </row>
    <row r="1597" spans="5:7" ht="15">
      <c r="E1597" s="25"/>
      <c r="F1597" s="25"/>
      <c r="G1597" s="116"/>
    </row>
    <row r="1598" spans="5:7" ht="15">
      <c r="E1598" s="25"/>
      <c r="F1598" s="25"/>
      <c r="G1598" s="116"/>
    </row>
    <row r="1599" spans="5:7" ht="15">
      <c r="E1599" s="25"/>
      <c r="F1599" s="25"/>
      <c r="G1599" s="116"/>
    </row>
    <row r="1600" spans="5:7" ht="15">
      <c r="E1600" s="25"/>
      <c r="F1600" s="25"/>
      <c r="G1600" s="116"/>
    </row>
    <row r="1601" spans="5:7" ht="15">
      <c r="E1601" s="25"/>
      <c r="F1601" s="25"/>
      <c r="G1601" s="116"/>
    </row>
    <row r="1602" spans="5:7" ht="15">
      <c r="E1602" s="25"/>
      <c r="F1602" s="25"/>
      <c r="G1602" s="116"/>
    </row>
    <row r="1603" spans="5:7" ht="15">
      <c r="E1603" s="25"/>
      <c r="F1603" s="25"/>
      <c r="G1603" s="116"/>
    </row>
    <row r="1604" spans="5:7" ht="15">
      <c r="E1604" s="25"/>
      <c r="F1604" s="25"/>
      <c r="G1604" s="116"/>
    </row>
    <row r="1605" spans="5:7" ht="15">
      <c r="E1605" s="25"/>
      <c r="F1605" s="25"/>
      <c r="G1605" s="116"/>
    </row>
    <row r="1606" spans="5:7" ht="15">
      <c r="E1606" s="25"/>
      <c r="F1606" s="25"/>
      <c r="G1606" s="116"/>
    </row>
    <row r="1607" spans="5:7" ht="15">
      <c r="E1607" s="25"/>
      <c r="F1607" s="25"/>
      <c r="G1607" s="116"/>
    </row>
    <row r="1608" spans="5:7" ht="15">
      <c r="E1608" s="25"/>
      <c r="F1608" s="25"/>
      <c r="G1608" s="116"/>
    </row>
    <row r="1609" spans="5:7" ht="15">
      <c r="E1609" s="25"/>
      <c r="F1609" s="25"/>
      <c r="G1609" s="116"/>
    </row>
    <row r="1610" spans="5:7" ht="15">
      <c r="E1610" s="25"/>
      <c r="F1610" s="25"/>
      <c r="G1610" s="116"/>
    </row>
    <row r="1611" spans="5:7" ht="15">
      <c r="E1611" s="25"/>
      <c r="F1611" s="25"/>
      <c r="G1611" s="116"/>
    </row>
    <row r="1612" spans="5:7" ht="15">
      <c r="E1612" s="25"/>
      <c r="F1612" s="25"/>
      <c r="G1612" s="116"/>
    </row>
    <row r="1613" spans="5:7" ht="15">
      <c r="E1613" s="25"/>
      <c r="F1613" s="25"/>
      <c r="G1613" s="116"/>
    </row>
    <row r="1614" spans="5:7" ht="15">
      <c r="E1614" s="25"/>
      <c r="F1614" s="25"/>
      <c r="G1614" s="116"/>
    </row>
    <row r="1615" spans="5:7" ht="15">
      <c r="E1615" s="25"/>
      <c r="F1615" s="25"/>
      <c r="G1615" s="116"/>
    </row>
    <row r="1616" spans="5:7" ht="15">
      <c r="E1616" s="25"/>
      <c r="F1616" s="25"/>
      <c r="G1616" s="116"/>
    </row>
    <row r="1617" spans="5:7" ht="15">
      <c r="E1617" s="25"/>
      <c r="F1617" s="25"/>
      <c r="G1617" s="116"/>
    </row>
    <row r="1618" spans="5:7" ht="15">
      <c r="E1618" s="25"/>
      <c r="F1618" s="25"/>
      <c r="G1618" s="116"/>
    </row>
    <row r="1619" spans="5:7" ht="15">
      <c r="E1619" s="25"/>
      <c r="F1619" s="25"/>
      <c r="G1619" s="116"/>
    </row>
    <row r="1620" spans="5:7" ht="15">
      <c r="E1620" s="25"/>
      <c r="F1620" s="25"/>
      <c r="G1620" s="116"/>
    </row>
    <row r="1621" spans="5:7" ht="15">
      <c r="E1621" s="25"/>
      <c r="F1621" s="25"/>
      <c r="G1621" s="116"/>
    </row>
    <row r="1622" spans="5:7" ht="15">
      <c r="E1622" s="25"/>
      <c r="F1622" s="25"/>
      <c r="G1622" s="116"/>
    </row>
    <row r="1623" spans="5:7" ht="15">
      <c r="E1623" s="25"/>
      <c r="F1623" s="25"/>
      <c r="G1623" s="116"/>
    </row>
    <row r="1624" spans="5:7" ht="15">
      <c r="E1624" s="25"/>
      <c r="F1624" s="25"/>
      <c r="G1624" s="116"/>
    </row>
    <row r="1625" spans="5:7" ht="15">
      <c r="E1625" s="25"/>
      <c r="F1625" s="25"/>
      <c r="G1625" s="116"/>
    </row>
    <row r="1626" spans="5:7" ht="15">
      <c r="E1626" s="25"/>
      <c r="F1626" s="25"/>
      <c r="G1626" s="116"/>
    </row>
    <row r="1627" spans="5:7" ht="15">
      <c r="E1627" s="25"/>
      <c r="F1627" s="25"/>
      <c r="G1627" s="116"/>
    </row>
    <row r="1628" spans="5:7" ht="15">
      <c r="E1628" s="25"/>
      <c r="F1628" s="25"/>
      <c r="G1628" s="116"/>
    </row>
    <row r="1629" spans="5:7" ht="15">
      <c r="E1629" s="25"/>
      <c r="F1629" s="25"/>
      <c r="G1629" s="116"/>
    </row>
    <row r="1630" spans="5:7" ht="15">
      <c r="E1630" s="25"/>
      <c r="F1630" s="25"/>
      <c r="G1630" s="116"/>
    </row>
    <row r="1631" spans="5:7" ht="15">
      <c r="E1631" s="25"/>
      <c r="F1631" s="25"/>
      <c r="G1631" s="116"/>
    </row>
    <row r="1632" spans="5:7" ht="15">
      <c r="E1632" s="25"/>
      <c r="F1632" s="25"/>
      <c r="G1632" s="116"/>
    </row>
    <row r="1633" spans="5:7" ht="15">
      <c r="E1633" s="25"/>
      <c r="F1633" s="25"/>
      <c r="G1633" s="116"/>
    </row>
    <row r="1634" spans="5:7" ht="15">
      <c r="E1634" s="25"/>
      <c r="F1634" s="25"/>
      <c r="G1634" s="116"/>
    </row>
    <row r="1635" spans="5:7" ht="15">
      <c r="E1635" s="25"/>
      <c r="F1635" s="25"/>
      <c r="G1635" s="116"/>
    </row>
    <row r="1636" spans="5:7" ht="15">
      <c r="E1636" s="25"/>
      <c r="F1636" s="25"/>
      <c r="G1636" s="116"/>
    </row>
    <row r="1637" spans="5:7" ht="15">
      <c r="E1637" s="25"/>
      <c r="F1637" s="25"/>
      <c r="G1637" s="116"/>
    </row>
    <row r="1638" spans="5:7" ht="15">
      <c r="E1638" s="25"/>
      <c r="F1638" s="25"/>
      <c r="G1638" s="116"/>
    </row>
    <row r="1639" spans="5:7" ht="15">
      <c r="E1639" s="25"/>
      <c r="F1639" s="25"/>
      <c r="G1639" s="116"/>
    </row>
    <row r="1640" spans="5:7" ht="15">
      <c r="E1640" s="25"/>
      <c r="F1640" s="25"/>
      <c r="G1640" s="116"/>
    </row>
    <row r="1641" spans="5:7" ht="15">
      <c r="E1641" s="25"/>
      <c r="F1641" s="25"/>
      <c r="G1641" s="116"/>
    </row>
    <row r="1642" spans="5:7" ht="15">
      <c r="E1642" s="25"/>
      <c r="F1642" s="25"/>
      <c r="G1642" s="116"/>
    </row>
    <row r="1643" spans="5:7" ht="15">
      <c r="E1643" s="25"/>
      <c r="F1643" s="25"/>
      <c r="G1643" s="116"/>
    </row>
    <row r="1644" spans="5:7" ht="15">
      <c r="E1644" s="25"/>
      <c r="F1644" s="25"/>
      <c r="G1644" s="116"/>
    </row>
    <row r="1645" spans="5:7" ht="15">
      <c r="E1645" s="25"/>
      <c r="F1645" s="25"/>
      <c r="G1645" s="116"/>
    </row>
    <row r="1646" spans="5:7" ht="15">
      <c r="E1646" s="25"/>
      <c r="F1646" s="25"/>
      <c r="G1646" s="116"/>
    </row>
    <row r="1647" spans="5:7" ht="15">
      <c r="E1647" s="25"/>
      <c r="F1647" s="25"/>
      <c r="G1647" s="116"/>
    </row>
    <row r="1648" spans="5:7" ht="15">
      <c r="E1648" s="25"/>
      <c r="F1648" s="25"/>
      <c r="G1648" s="116"/>
    </row>
    <row r="1649" spans="5:7" ht="15">
      <c r="E1649" s="25"/>
      <c r="F1649" s="25"/>
      <c r="G1649" s="116"/>
    </row>
    <row r="1650" spans="5:7" ht="15">
      <c r="E1650" s="25"/>
      <c r="F1650" s="25"/>
      <c r="G1650" s="116"/>
    </row>
    <row r="1651" spans="5:7" ht="15">
      <c r="E1651" s="25"/>
      <c r="F1651" s="25"/>
      <c r="G1651" s="116"/>
    </row>
    <row r="1652" spans="5:7" ht="15">
      <c r="E1652" s="25"/>
      <c r="F1652" s="25"/>
      <c r="G1652" s="116"/>
    </row>
    <row r="1653" spans="5:7" ht="15">
      <c r="E1653" s="25"/>
      <c r="F1653" s="25"/>
      <c r="G1653" s="116"/>
    </row>
    <row r="1654" spans="5:7" ht="15">
      <c r="E1654" s="25"/>
      <c r="F1654" s="25"/>
      <c r="G1654" s="116"/>
    </row>
    <row r="1655" spans="5:7" ht="15">
      <c r="E1655" s="25"/>
      <c r="F1655" s="25"/>
      <c r="G1655" s="116"/>
    </row>
    <row r="1656" spans="5:7" ht="15">
      <c r="E1656" s="25"/>
      <c r="F1656" s="25"/>
      <c r="G1656" s="116"/>
    </row>
    <row r="1657" spans="5:7" ht="15">
      <c r="E1657" s="25"/>
      <c r="F1657" s="25"/>
      <c r="G1657" s="116"/>
    </row>
    <row r="1658" spans="5:7" ht="15">
      <c r="E1658" s="25"/>
      <c r="F1658" s="25"/>
      <c r="G1658" s="116"/>
    </row>
    <row r="1659" spans="5:7" ht="15">
      <c r="E1659" s="25"/>
      <c r="F1659" s="25"/>
      <c r="G1659" s="116"/>
    </row>
    <row r="1660" spans="5:7" ht="15">
      <c r="E1660" s="25"/>
      <c r="F1660" s="25"/>
      <c r="G1660" s="116"/>
    </row>
    <row r="1661" spans="5:7" ht="15">
      <c r="E1661" s="25"/>
      <c r="F1661" s="25"/>
      <c r="G1661" s="116"/>
    </row>
    <row r="1662" spans="5:7" ht="15">
      <c r="E1662" s="25"/>
      <c r="F1662" s="25"/>
      <c r="G1662" s="116"/>
    </row>
    <row r="1663" spans="5:7" ht="15">
      <c r="E1663" s="25"/>
      <c r="F1663" s="25"/>
      <c r="G1663" s="116"/>
    </row>
    <row r="1664" spans="5:7" ht="15">
      <c r="E1664" s="25"/>
      <c r="F1664" s="25"/>
      <c r="G1664" s="116"/>
    </row>
    <row r="1665" spans="5:7" ht="15">
      <c r="E1665" s="25"/>
      <c r="F1665" s="25"/>
      <c r="G1665" s="116"/>
    </row>
    <row r="1666" spans="5:7" ht="15">
      <c r="E1666" s="25"/>
      <c r="F1666" s="25"/>
      <c r="G1666" s="116"/>
    </row>
    <row r="1667" spans="5:7" ht="15">
      <c r="E1667" s="25"/>
      <c r="F1667" s="25"/>
      <c r="G1667" s="116"/>
    </row>
    <row r="1668" spans="5:7" ht="15">
      <c r="E1668" s="25"/>
      <c r="F1668" s="25"/>
      <c r="G1668" s="116"/>
    </row>
    <row r="1669" spans="5:7" ht="15">
      <c r="E1669" s="25"/>
      <c r="F1669" s="25"/>
      <c r="G1669" s="116"/>
    </row>
    <row r="1670" spans="5:7" ht="15">
      <c r="E1670" s="25"/>
      <c r="F1670" s="25"/>
      <c r="G1670" s="116"/>
    </row>
    <row r="1671" spans="5:7" ht="15">
      <c r="E1671" s="25"/>
      <c r="F1671" s="25"/>
      <c r="G1671" s="116"/>
    </row>
    <row r="1672" spans="5:7" ht="15">
      <c r="E1672" s="25"/>
      <c r="F1672" s="25"/>
      <c r="G1672" s="116"/>
    </row>
    <row r="1673" spans="5:7" ht="15">
      <c r="E1673" s="25"/>
      <c r="F1673" s="25"/>
      <c r="G1673" s="116"/>
    </row>
    <row r="1674" spans="5:7" ht="15">
      <c r="E1674" s="25"/>
      <c r="F1674" s="25"/>
      <c r="G1674" s="116"/>
    </row>
    <row r="1675" spans="5:7" ht="15">
      <c r="E1675" s="25"/>
      <c r="F1675" s="25"/>
      <c r="G1675" s="116"/>
    </row>
    <row r="1676" spans="5:7" ht="15">
      <c r="E1676" s="25"/>
      <c r="F1676" s="25"/>
      <c r="G1676" s="116"/>
    </row>
    <row r="1677" spans="5:7" ht="15">
      <c r="E1677" s="25"/>
      <c r="F1677" s="25"/>
      <c r="G1677" s="116"/>
    </row>
    <row r="1678" spans="5:7" ht="15">
      <c r="E1678" s="25"/>
      <c r="F1678" s="25"/>
      <c r="G1678" s="116"/>
    </row>
    <row r="1679" spans="5:7" ht="15">
      <c r="E1679" s="25"/>
      <c r="F1679" s="25"/>
      <c r="G1679" s="116"/>
    </row>
    <row r="1680" spans="5:7" ht="15">
      <c r="E1680" s="25"/>
      <c r="F1680" s="25"/>
      <c r="G1680" s="116"/>
    </row>
    <row r="1681" spans="5:7" ht="15">
      <c r="E1681" s="25"/>
      <c r="F1681" s="25"/>
      <c r="G1681" s="116"/>
    </row>
    <row r="1682" spans="5:7" ht="15">
      <c r="E1682" s="25"/>
      <c r="F1682" s="25"/>
      <c r="G1682" s="116"/>
    </row>
    <row r="1683" spans="5:7" ht="15">
      <c r="E1683" s="25"/>
      <c r="F1683" s="25"/>
      <c r="G1683" s="116"/>
    </row>
    <row r="1684" spans="5:7" ht="15">
      <c r="E1684" s="25"/>
      <c r="F1684" s="25"/>
      <c r="G1684" s="116"/>
    </row>
    <row r="1685" spans="5:7" ht="15">
      <c r="E1685" s="25"/>
      <c r="F1685" s="25"/>
      <c r="G1685" s="116"/>
    </row>
    <row r="1686" spans="5:7" ht="15">
      <c r="E1686" s="25"/>
      <c r="F1686" s="25"/>
      <c r="G1686" s="116"/>
    </row>
    <row r="1687" spans="5:7" ht="15">
      <c r="E1687" s="25"/>
      <c r="F1687" s="25"/>
      <c r="G1687" s="116"/>
    </row>
    <row r="1688" spans="5:7" ht="15">
      <c r="E1688" s="25"/>
      <c r="F1688" s="25"/>
      <c r="G1688" s="116"/>
    </row>
    <row r="1689" spans="5:7" ht="15">
      <c r="E1689" s="25"/>
      <c r="F1689" s="25"/>
      <c r="G1689" s="116"/>
    </row>
    <row r="1690" spans="5:7" ht="15">
      <c r="E1690" s="25"/>
      <c r="F1690" s="25"/>
      <c r="G1690" s="116"/>
    </row>
    <row r="1691" spans="5:7" ht="15">
      <c r="E1691" s="25"/>
      <c r="F1691" s="25"/>
      <c r="G1691" s="116"/>
    </row>
    <row r="1692" spans="5:7" ht="15">
      <c r="E1692" s="25"/>
      <c r="F1692" s="25"/>
      <c r="G1692" s="116"/>
    </row>
    <row r="1693" spans="5:7" ht="15">
      <c r="E1693" s="25"/>
      <c r="F1693" s="25"/>
      <c r="G1693" s="116"/>
    </row>
    <row r="1694" spans="5:7" ht="15">
      <c r="E1694" s="25"/>
      <c r="F1694" s="25"/>
      <c r="G1694" s="116"/>
    </row>
    <row r="1695" spans="5:7" ht="15">
      <c r="E1695" s="25"/>
      <c r="F1695" s="25"/>
      <c r="G1695" s="116"/>
    </row>
    <row r="1696" spans="5:7" ht="15">
      <c r="E1696" s="25"/>
      <c r="F1696" s="25"/>
      <c r="G1696" s="116"/>
    </row>
    <row r="1697" spans="5:7" ht="15">
      <c r="E1697" s="25"/>
      <c r="F1697" s="25"/>
      <c r="G1697" s="116"/>
    </row>
    <row r="1698" spans="5:7" ht="15">
      <c r="E1698" s="25"/>
      <c r="F1698" s="25"/>
      <c r="G1698" s="116"/>
    </row>
    <row r="1699" spans="5:7" ht="15">
      <c r="E1699" s="25"/>
      <c r="F1699" s="25"/>
      <c r="G1699" s="116"/>
    </row>
    <row r="1700" spans="5:7" ht="15">
      <c r="E1700" s="25"/>
      <c r="F1700" s="25"/>
      <c r="G1700" s="116"/>
    </row>
    <row r="1701" spans="5:7" ht="15">
      <c r="E1701" s="25"/>
      <c r="F1701" s="25"/>
      <c r="G1701" s="116"/>
    </row>
    <row r="1702" spans="5:7" ht="15">
      <c r="E1702" s="25"/>
      <c r="F1702" s="25"/>
      <c r="G1702" s="116"/>
    </row>
    <row r="1703" spans="5:7" ht="15">
      <c r="E1703" s="25"/>
      <c r="F1703" s="25"/>
      <c r="G1703" s="116"/>
    </row>
    <row r="1704" spans="5:7" ht="15">
      <c r="E1704" s="25"/>
      <c r="F1704" s="25"/>
      <c r="G1704" s="116"/>
    </row>
    <row r="1705" spans="5:7" ht="15">
      <c r="E1705" s="25"/>
      <c r="F1705" s="25"/>
      <c r="G1705" s="116"/>
    </row>
    <row r="1706" spans="5:7" ht="15">
      <c r="E1706" s="25"/>
      <c r="F1706" s="25"/>
      <c r="G1706" s="116"/>
    </row>
    <row r="1707" spans="5:7" ht="15">
      <c r="E1707" s="25"/>
      <c r="F1707" s="25"/>
      <c r="G1707" s="116"/>
    </row>
    <row r="1708" spans="5:7" ht="15">
      <c r="E1708" s="25"/>
      <c r="F1708" s="25"/>
      <c r="G1708" s="116"/>
    </row>
    <row r="1709" spans="5:7" ht="15">
      <c r="E1709" s="25"/>
      <c r="F1709" s="25"/>
      <c r="G1709" s="116"/>
    </row>
    <row r="1710" spans="5:7" ht="15">
      <c r="E1710" s="25"/>
      <c r="F1710" s="25"/>
      <c r="G1710" s="116"/>
    </row>
    <row r="1711" spans="5:7" ht="15">
      <c r="E1711" s="25"/>
      <c r="F1711" s="25"/>
      <c r="G1711" s="116"/>
    </row>
    <row r="1712" spans="5:7" ht="15">
      <c r="E1712" s="25"/>
      <c r="F1712" s="25"/>
      <c r="G1712" s="116"/>
    </row>
    <row r="1713" spans="5:7" ht="15">
      <c r="E1713" s="25"/>
      <c r="F1713" s="25"/>
      <c r="G1713" s="116"/>
    </row>
    <row r="1714" spans="5:7" ht="15">
      <c r="E1714" s="25"/>
      <c r="F1714" s="25"/>
      <c r="G1714" s="116"/>
    </row>
    <row r="1715" spans="5:7" ht="15">
      <c r="E1715" s="25"/>
      <c r="F1715" s="25"/>
      <c r="G1715" s="116"/>
    </row>
    <row r="1716" spans="5:7" ht="15">
      <c r="E1716" s="25"/>
      <c r="F1716" s="25"/>
      <c r="G1716" s="116"/>
    </row>
    <row r="1717" spans="5:7" ht="15">
      <c r="E1717" s="25"/>
      <c r="F1717" s="25"/>
      <c r="G1717" s="116"/>
    </row>
    <row r="1718" spans="5:7" ht="15">
      <c r="E1718" s="25"/>
      <c r="F1718" s="25"/>
      <c r="G1718" s="116"/>
    </row>
    <row r="1719" spans="5:7" ht="15">
      <c r="E1719" s="25"/>
      <c r="F1719" s="25"/>
      <c r="G1719" s="116"/>
    </row>
    <row r="1720" spans="5:7" ht="15">
      <c r="E1720" s="25"/>
      <c r="F1720" s="25"/>
      <c r="G1720" s="116"/>
    </row>
    <row r="1721" spans="5:7" ht="15">
      <c r="E1721" s="25"/>
      <c r="F1721" s="25"/>
      <c r="G1721" s="116"/>
    </row>
    <row r="1722" spans="5:7" ht="15">
      <c r="E1722" s="25"/>
      <c r="F1722" s="25"/>
      <c r="G1722" s="116"/>
    </row>
    <row r="1723" spans="5:7" ht="15">
      <c r="E1723" s="25"/>
      <c r="F1723" s="25"/>
      <c r="G1723" s="116"/>
    </row>
    <row r="1724" spans="5:7" ht="15">
      <c r="E1724" s="25"/>
      <c r="F1724" s="25"/>
      <c r="G1724" s="116"/>
    </row>
    <row r="1725" spans="5:7" ht="15">
      <c r="E1725" s="25"/>
      <c r="F1725" s="25"/>
      <c r="G1725" s="116"/>
    </row>
    <row r="1726" spans="5:7" ht="15">
      <c r="E1726" s="25"/>
      <c r="F1726" s="25"/>
      <c r="G1726" s="116"/>
    </row>
    <row r="1727" spans="5:7" ht="15">
      <c r="E1727" s="25"/>
      <c r="F1727" s="25"/>
      <c r="G1727" s="116"/>
    </row>
    <row r="1728" spans="5:7" ht="15">
      <c r="E1728" s="25"/>
      <c r="F1728" s="25"/>
      <c r="G1728" s="116"/>
    </row>
    <row r="1729" spans="5:7" ht="15">
      <c r="E1729" s="25"/>
      <c r="F1729" s="25"/>
      <c r="G1729" s="116"/>
    </row>
    <row r="1730" spans="5:7" ht="15">
      <c r="E1730" s="25"/>
      <c r="F1730" s="25"/>
      <c r="G1730" s="116"/>
    </row>
    <row r="1731" spans="5:7" ht="15">
      <c r="E1731" s="25"/>
      <c r="F1731" s="25"/>
      <c r="G1731" s="116"/>
    </row>
    <row r="1732" spans="5:7" ht="15">
      <c r="E1732" s="25"/>
      <c r="F1732" s="25"/>
      <c r="G1732" s="116"/>
    </row>
    <row r="1733" spans="5:7" ht="15">
      <c r="E1733" s="25"/>
      <c r="F1733" s="25"/>
      <c r="G1733" s="116"/>
    </row>
    <row r="1734" spans="5:7" ht="15">
      <c r="E1734" s="25"/>
      <c r="F1734" s="25"/>
      <c r="G1734" s="116"/>
    </row>
    <row r="1735" spans="5:7" ht="15">
      <c r="E1735" s="25"/>
      <c r="F1735" s="25"/>
      <c r="G1735" s="116"/>
    </row>
    <row r="1736" spans="5:7" ht="15">
      <c r="E1736" s="25"/>
      <c r="F1736" s="25"/>
      <c r="G1736" s="116"/>
    </row>
    <row r="1737" spans="5:7" ht="15">
      <c r="E1737" s="25"/>
      <c r="F1737" s="25"/>
      <c r="G1737" s="116"/>
    </row>
    <row r="1738" spans="5:7" ht="15">
      <c r="E1738" s="25"/>
      <c r="F1738" s="25"/>
      <c r="G1738" s="116"/>
    </row>
    <row r="1739" spans="5:7" ht="15">
      <c r="E1739" s="25"/>
      <c r="F1739" s="25"/>
      <c r="G1739" s="116"/>
    </row>
    <row r="1740" spans="5:7" ht="15">
      <c r="E1740" s="25"/>
      <c r="F1740" s="25"/>
      <c r="G1740" s="116"/>
    </row>
    <row r="1741" spans="5:7" ht="15">
      <c r="E1741" s="25"/>
      <c r="F1741" s="25"/>
      <c r="G1741" s="116"/>
    </row>
    <row r="1742" spans="5:7" ht="15">
      <c r="E1742" s="25"/>
      <c r="F1742" s="25"/>
      <c r="G1742" s="116"/>
    </row>
    <row r="1743" spans="5:7" ht="15">
      <c r="E1743" s="25"/>
      <c r="F1743" s="25"/>
      <c r="G1743" s="116"/>
    </row>
    <row r="1744" spans="5:7" ht="15">
      <c r="E1744" s="25"/>
      <c r="F1744" s="25"/>
      <c r="G1744" s="116"/>
    </row>
    <row r="1745" spans="5:7" ht="15">
      <c r="E1745" s="25"/>
      <c r="F1745" s="25"/>
      <c r="G1745" s="116"/>
    </row>
    <row r="1746" spans="5:7" ht="15">
      <c r="E1746" s="25"/>
      <c r="F1746" s="25"/>
      <c r="G1746" s="116"/>
    </row>
    <row r="1747" spans="5:7" ht="15">
      <c r="E1747" s="25"/>
      <c r="F1747" s="25"/>
      <c r="G1747" s="116"/>
    </row>
    <row r="1748" spans="5:7" ht="15">
      <c r="E1748" s="25"/>
      <c r="F1748" s="25"/>
      <c r="G1748" s="116"/>
    </row>
    <row r="1749" spans="5:7" ht="15">
      <c r="E1749" s="25"/>
      <c r="F1749" s="25"/>
      <c r="G1749" s="116"/>
    </row>
    <row r="1750" spans="5:7" ht="15">
      <c r="E1750" s="25"/>
      <c r="F1750" s="25"/>
      <c r="G1750" s="116"/>
    </row>
    <row r="1751" spans="5:7" ht="15">
      <c r="E1751" s="25"/>
      <c r="F1751" s="25"/>
      <c r="G1751" s="116"/>
    </row>
    <row r="1752" spans="5:7" ht="15">
      <c r="E1752" s="25"/>
      <c r="F1752" s="25"/>
      <c r="G1752" s="116"/>
    </row>
    <row r="1753" spans="5:7" ht="15">
      <c r="E1753" s="25"/>
      <c r="F1753" s="25"/>
      <c r="G1753" s="116"/>
    </row>
    <row r="1754" spans="5:7" ht="15">
      <c r="E1754" s="25"/>
      <c r="F1754" s="25"/>
      <c r="G1754" s="116"/>
    </row>
    <row r="1755" spans="5:7" ht="15">
      <c r="E1755" s="25"/>
      <c r="F1755" s="25"/>
      <c r="G1755" s="116"/>
    </row>
    <row r="1756" spans="5:7" ht="15">
      <c r="E1756" s="25"/>
      <c r="F1756" s="25"/>
      <c r="G1756" s="116"/>
    </row>
    <row r="1757" spans="5:7" ht="15">
      <c r="E1757" s="25"/>
      <c r="F1757" s="25"/>
      <c r="G1757" s="116"/>
    </row>
    <row r="1758" spans="5:7" ht="15">
      <c r="E1758" s="25"/>
      <c r="F1758" s="25"/>
      <c r="G1758" s="116"/>
    </row>
    <row r="1759" spans="5:7" ht="15">
      <c r="E1759" s="25"/>
      <c r="F1759" s="25"/>
      <c r="G1759" s="116"/>
    </row>
    <row r="1760" spans="5:7" ht="15">
      <c r="E1760" s="25"/>
      <c r="F1760" s="25"/>
      <c r="G1760" s="116"/>
    </row>
    <row r="1761" spans="5:7" ht="15">
      <c r="E1761" s="25"/>
      <c r="F1761" s="25"/>
      <c r="G1761" s="116"/>
    </row>
    <row r="1762" spans="5:7" ht="15">
      <c r="E1762" s="25"/>
      <c r="F1762" s="25"/>
      <c r="G1762" s="116"/>
    </row>
    <row r="1763" spans="5:7" ht="15">
      <c r="E1763" s="25"/>
      <c r="F1763" s="25"/>
      <c r="G1763" s="116"/>
    </row>
    <row r="1764" spans="5:7" ht="15">
      <c r="E1764" s="25"/>
      <c r="F1764" s="25"/>
      <c r="G1764" s="116"/>
    </row>
    <row r="1765" spans="5:7" ht="15">
      <c r="E1765" s="25"/>
      <c r="F1765" s="25"/>
      <c r="G1765" s="116"/>
    </row>
    <row r="1766" spans="5:7" ht="15">
      <c r="E1766" s="25"/>
      <c r="F1766" s="25"/>
      <c r="G1766" s="116"/>
    </row>
    <row r="1767" spans="5:7" ht="15">
      <c r="E1767" s="25"/>
      <c r="F1767" s="25"/>
      <c r="G1767" s="116"/>
    </row>
    <row r="1768" spans="5:7" ht="15">
      <c r="E1768" s="25"/>
      <c r="F1768" s="25"/>
      <c r="G1768" s="116"/>
    </row>
    <row r="1769" spans="5:7" ht="15">
      <c r="E1769" s="25"/>
      <c r="F1769" s="25"/>
      <c r="G1769" s="116"/>
    </row>
    <row r="1770" spans="5:7" ht="15">
      <c r="E1770" s="25"/>
      <c r="F1770" s="25"/>
      <c r="G1770" s="116"/>
    </row>
    <row r="1771" spans="5:7" ht="15">
      <c r="E1771" s="25"/>
      <c r="F1771" s="25"/>
      <c r="G1771" s="116"/>
    </row>
    <row r="1772" spans="5:7" ht="15">
      <c r="E1772" s="25"/>
      <c r="F1772" s="25"/>
      <c r="G1772" s="116"/>
    </row>
    <row r="1773" spans="5:7" ht="15">
      <c r="E1773" s="25"/>
      <c r="F1773" s="25"/>
      <c r="G1773" s="116"/>
    </row>
    <row r="1774" spans="5:7" ht="15">
      <c r="E1774" s="25"/>
      <c r="F1774" s="25"/>
      <c r="G1774" s="116"/>
    </row>
    <row r="1775" spans="5:7" ht="15">
      <c r="E1775" s="25"/>
      <c r="F1775" s="25"/>
      <c r="G1775" s="116"/>
    </row>
    <row r="1776" spans="5:7" ht="15">
      <c r="E1776" s="25"/>
      <c r="F1776" s="25"/>
      <c r="G1776" s="116"/>
    </row>
    <row r="1777" spans="5:7" ht="15">
      <c r="E1777" s="25"/>
      <c r="F1777" s="25"/>
      <c r="G1777" s="116"/>
    </row>
    <row r="1778" spans="5:7" ht="15">
      <c r="E1778" s="25"/>
      <c r="F1778" s="25"/>
      <c r="G1778" s="116"/>
    </row>
    <row r="1779" spans="5:7" ht="15">
      <c r="E1779" s="25"/>
      <c r="F1779" s="25"/>
      <c r="G1779" s="116"/>
    </row>
    <row r="1780" spans="5:7" ht="15">
      <c r="E1780" s="25"/>
      <c r="F1780" s="25"/>
      <c r="G1780" s="116"/>
    </row>
    <row r="1781" spans="5:7" ht="15">
      <c r="E1781" s="25"/>
      <c r="F1781" s="25"/>
      <c r="G1781" s="116"/>
    </row>
    <row r="1782" spans="5:7" ht="15">
      <c r="E1782" s="25"/>
      <c r="F1782" s="25"/>
      <c r="G1782" s="116"/>
    </row>
    <row r="1783" spans="5:7" ht="15">
      <c r="E1783" s="25"/>
      <c r="F1783" s="25"/>
      <c r="G1783" s="116"/>
    </row>
    <row r="1784" spans="5:7" ht="15">
      <c r="E1784" s="25"/>
      <c r="F1784" s="25"/>
      <c r="G1784" s="116"/>
    </row>
    <row r="1785" spans="5:7" ht="15">
      <c r="E1785" s="25"/>
      <c r="F1785" s="25"/>
      <c r="G1785" s="116"/>
    </row>
    <row r="1786" spans="5:7" ht="15">
      <c r="E1786" s="25"/>
      <c r="F1786" s="25"/>
      <c r="G1786" s="116"/>
    </row>
    <row r="1787" spans="5:7" ht="15">
      <c r="E1787" s="25"/>
      <c r="F1787" s="25"/>
      <c r="G1787" s="116"/>
    </row>
    <row r="1788" spans="5:7" ht="15">
      <c r="E1788" s="25"/>
      <c r="F1788" s="25"/>
      <c r="G1788" s="116"/>
    </row>
    <row r="1789" spans="5:7" ht="15">
      <c r="E1789" s="25"/>
      <c r="F1789" s="25"/>
      <c r="G1789" s="116"/>
    </row>
    <row r="1790" spans="5:7" ht="15">
      <c r="E1790" s="25"/>
      <c r="F1790" s="25"/>
      <c r="G1790" s="116"/>
    </row>
    <row r="1791" spans="5:7" ht="15">
      <c r="E1791" s="25"/>
      <c r="F1791" s="25"/>
      <c r="G1791" s="116"/>
    </row>
    <row r="1792" spans="5:7" ht="15">
      <c r="E1792" s="25"/>
      <c r="F1792" s="25"/>
      <c r="G1792" s="116"/>
    </row>
    <row r="1793" spans="5:7" ht="15">
      <c r="E1793" s="25"/>
      <c r="F1793" s="25"/>
      <c r="G1793" s="116"/>
    </row>
    <row r="1794" spans="5:7" ht="15">
      <c r="E1794" s="25"/>
      <c r="F1794" s="25"/>
      <c r="G1794" s="116"/>
    </row>
    <row r="1795" spans="5:7" ht="15">
      <c r="E1795" s="25"/>
      <c r="F1795" s="25"/>
      <c r="G1795" s="116"/>
    </row>
    <row r="1796" spans="5:7" ht="15">
      <c r="E1796" s="25"/>
      <c r="F1796" s="25"/>
      <c r="G1796" s="116"/>
    </row>
    <row r="1797" spans="5:7" ht="15">
      <c r="E1797" s="25"/>
      <c r="F1797" s="25"/>
      <c r="G1797" s="116"/>
    </row>
    <row r="1798" spans="5:7" ht="15">
      <c r="E1798" s="25"/>
      <c r="F1798" s="25"/>
      <c r="G1798" s="116"/>
    </row>
    <row r="1799" spans="5:7" ht="15">
      <c r="E1799" s="25"/>
      <c r="F1799" s="25"/>
      <c r="G1799" s="116"/>
    </row>
    <row r="1800" spans="5:7" ht="15">
      <c r="E1800" s="25"/>
      <c r="F1800" s="25"/>
      <c r="G1800" s="116"/>
    </row>
    <row r="1801" spans="5:7" ht="15">
      <c r="E1801" s="25"/>
      <c r="F1801" s="25"/>
      <c r="G1801" s="116"/>
    </row>
    <row r="1802" spans="5:7" ht="15">
      <c r="E1802" s="25"/>
      <c r="F1802" s="25"/>
      <c r="G1802" s="116"/>
    </row>
    <row r="1803" spans="5:7" ht="15">
      <c r="E1803" s="25"/>
      <c r="F1803" s="25"/>
      <c r="G1803" s="116"/>
    </row>
    <row r="1804" spans="5:7" ht="15">
      <c r="E1804" s="25"/>
      <c r="F1804" s="25"/>
      <c r="G1804" s="116"/>
    </row>
    <row r="1805" spans="5:7" ht="15">
      <c r="E1805" s="25"/>
      <c r="F1805" s="25"/>
      <c r="G1805" s="116"/>
    </row>
    <row r="1806" spans="5:7" ht="15">
      <c r="E1806" s="25"/>
      <c r="F1806" s="25"/>
      <c r="G1806" s="116"/>
    </row>
    <row r="1807" spans="5:7" ht="15">
      <c r="E1807" s="25"/>
      <c r="F1807" s="25"/>
      <c r="G1807" s="116"/>
    </row>
    <row r="1808" spans="5:7" ht="15">
      <c r="E1808" s="25"/>
      <c r="F1808" s="25"/>
      <c r="G1808" s="116"/>
    </row>
    <row r="1809" spans="5:7" ht="15">
      <c r="E1809" s="25"/>
      <c r="F1809" s="25"/>
      <c r="G1809" s="116"/>
    </row>
    <row r="1810" spans="5:7" ht="15">
      <c r="E1810" s="25"/>
      <c r="F1810" s="25"/>
      <c r="G1810" s="116"/>
    </row>
    <row r="1811" spans="5:7" ht="15">
      <c r="E1811" s="25"/>
      <c r="F1811" s="25"/>
      <c r="G1811" s="116"/>
    </row>
    <row r="1812" spans="5:7" ht="15">
      <c r="E1812" s="25"/>
      <c r="F1812" s="25"/>
      <c r="G1812" s="116"/>
    </row>
    <row r="1813" spans="5:7" ht="15">
      <c r="E1813" s="25"/>
      <c r="F1813" s="25"/>
      <c r="G1813" s="116"/>
    </row>
    <row r="1814" spans="5:7" ht="15">
      <c r="E1814" s="25"/>
      <c r="F1814" s="25"/>
      <c r="G1814" s="116"/>
    </row>
    <row r="1815" spans="5:7" ht="15">
      <c r="E1815" s="25"/>
      <c r="F1815" s="25"/>
      <c r="G1815" s="116"/>
    </row>
    <row r="1816" spans="5:7" ht="15">
      <c r="E1816" s="25"/>
      <c r="F1816" s="25"/>
      <c r="G1816" s="116"/>
    </row>
    <row r="1817" spans="5:7" ht="15">
      <c r="E1817" s="25"/>
      <c r="F1817" s="25"/>
      <c r="G1817" s="116"/>
    </row>
    <row r="1818" spans="5:7" ht="15">
      <c r="E1818" s="25"/>
      <c r="F1818" s="25"/>
      <c r="G1818" s="116"/>
    </row>
    <row r="1819" spans="5:7" ht="15">
      <c r="E1819" s="25"/>
      <c r="F1819" s="25"/>
      <c r="G1819" s="116"/>
    </row>
    <row r="1820" spans="5:7" ht="15">
      <c r="E1820" s="25"/>
      <c r="F1820" s="25"/>
      <c r="G1820" s="116"/>
    </row>
    <row r="1821" spans="5:7" ht="15">
      <c r="E1821" s="25"/>
      <c r="F1821" s="25"/>
      <c r="G1821" s="116"/>
    </row>
    <row r="1822" spans="5:7" ht="15">
      <c r="E1822" s="25"/>
      <c r="F1822" s="25"/>
      <c r="G1822" s="116"/>
    </row>
    <row r="1823" spans="5:7" ht="15">
      <c r="E1823" s="25"/>
      <c r="F1823" s="25"/>
      <c r="G1823" s="116"/>
    </row>
    <row r="1824" spans="5:7" ht="15">
      <c r="E1824" s="25"/>
      <c r="F1824" s="25"/>
      <c r="G1824" s="116"/>
    </row>
    <row r="1825" spans="5:7" ht="15">
      <c r="E1825" s="25"/>
      <c r="F1825" s="25"/>
      <c r="G1825" s="116"/>
    </row>
    <row r="1826" spans="5:7" ht="15">
      <c r="E1826" s="25"/>
      <c r="F1826" s="25"/>
      <c r="G1826" s="116"/>
    </row>
    <row r="1827" spans="5:7" ht="15">
      <c r="E1827" s="25"/>
      <c r="F1827" s="25"/>
      <c r="G1827" s="116"/>
    </row>
    <row r="1828" spans="5:7" ht="15">
      <c r="E1828" s="25"/>
      <c r="F1828" s="25"/>
      <c r="G1828" s="116"/>
    </row>
    <row r="1829" spans="5:7" ht="15">
      <c r="E1829" s="25"/>
      <c r="F1829" s="25"/>
      <c r="G1829" s="116"/>
    </row>
    <row r="1830" spans="5:7" ht="15">
      <c r="E1830" s="25"/>
      <c r="F1830" s="25"/>
      <c r="G1830" s="116"/>
    </row>
    <row r="1831" spans="5:7" ht="15">
      <c r="E1831" s="25"/>
      <c r="F1831" s="25"/>
      <c r="G1831" s="116"/>
    </row>
    <row r="1832" spans="5:7" ht="15">
      <c r="E1832" s="25"/>
      <c r="F1832" s="25"/>
      <c r="G1832" s="116"/>
    </row>
    <row r="1833" spans="5:7" ht="15">
      <c r="E1833" s="25"/>
      <c r="F1833" s="25"/>
      <c r="G1833" s="116"/>
    </row>
    <row r="1834" spans="5:7" ht="15">
      <c r="E1834" s="25"/>
      <c r="F1834" s="25"/>
      <c r="G1834" s="116"/>
    </row>
    <row r="1835" spans="5:7" ht="15">
      <c r="E1835" s="25"/>
      <c r="F1835" s="25"/>
      <c r="G1835" s="116"/>
    </row>
    <row r="1836" spans="5:7" ht="15">
      <c r="E1836" s="25"/>
      <c r="F1836" s="25"/>
      <c r="G1836" s="116"/>
    </row>
    <row r="1837" spans="5:7" ht="15">
      <c r="E1837" s="25"/>
      <c r="F1837" s="25"/>
      <c r="G1837" s="116"/>
    </row>
    <row r="1838" spans="5:7" ht="15">
      <c r="E1838" s="25"/>
      <c r="F1838" s="25"/>
      <c r="G1838" s="116"/>
    </row>
    <row r="1839" spans="5:7" ht="15">
      <c r="E1839" s="25"/>
      <c r="F1839" s="25"/>
      <c r="G1839" s="116"/>
    </row>
    <row r="1840" spans="5:7" ht="15">
      <c r="E1840" s="25"/>
      <c r="F1840" s="25"/>
      <c r="G1840" s="116"/>
    </row>
    <row r="1841" spans="5:7" ht="15">
      <c r="E1841" s="25"/>
      <c r="F1841" s="25"/>
      <c r="G1841" s="116"/>
    </row>
    <row r="1842" spans="5:7" ht="15">
      <c r="E1842" s="25"/>
      <c r="F1842" s="25"/>
      <c r="G1842" s="116"/>
    </row>
    <row r="1843" spans="5:7" ht="15">
      <c r="E1843" s="25"/>
      <c r="F1843" s="25"/>
      <c r="G1843" s="116"/>
    </row>
    <row r="1844" spans="5:7" ht="15">
      <c r="E1844" s="25"/>
      <c r="F1844" s="25"/>
      <c r="G1844" s="116"/>
    </row>
    <row r="1845" spans="5:7" ht="15">
      <c r="E1845" s="25"/>
      <c r="F1845" s="25"/>
      <c r="G1845" s="116"/>
    </row>
    <row r="1846" spans="5:7" ht="15">
      <c r="E1846" s="25"/>
      <c r="F1846" s="25"/>
      <c r="G1846" s="116"/>
    </row>
    <row r="1847" spans="5:7" ht="15">
      <c r="E1847" s="25"/>
      <c r="F1847" s="25"/>
      <c r="G1847" s="116"/>
    </row>
    <row r="1848" spans="5:7" ht="15">
      <c r="E1848" s="25"/>
      <c r="F1848" s="25"/>
      <c r="G1848" s="116"/>
    </row>
    <row r="1849" spans="5:7" ht="15">
      <c r="E1849" s="25"/>
      <c r="F1849" s="25"/>
      <c r="G1849" s="116"/>
    </row>
    <row r="1850" spans="5:7" ht="15">
      <c r="E1850" s="25"/>
      <c r="F1850" s="25"/>
      <c r="G1850" s="116"/>
    </row>
    <row r="1851" spans="5:7" ht="15">
      <c r="E1851" s="25"/>
      <c r="F1851" s="25"/>
      <c r="G1851" s="116"/>
    </row>
    <row r="1852" spans="5:7" ht="15">
      <c r="E1852" s="25"/>
      <c r="F1852" s="25"/>
      <c r="G1852" s="116"/>
    </row>
    <row r="1853" spans="5:7" ht="15">
      <c r="E1853" s="25"/>
      <c r="F1853" s="25"/>
      <c r="G1853" s="116"/>
    </row>
    <row r="1854" spans="5:7" ht="15">
      <c r="E1854" s="25"/>
      <c r="F1854" s="25"/>
      <c r="G1854" s="116"/>
    </row>
    <row r="1855" spans="5:7" ht="15">
      <c r="E1855" s="25"/>
      <c r="F1855" s="25"/>
      <c r="G1855" s="116"/>
    </row>
    <row r="1856" spans="5:7" ht="15">
      <c r="E1856" s="25"/>
      <c r="F1856" s="25"/>
      <c r="G1856" s="116"/>
    </row>
    <row r="1857" spans="5:7" ht="15">
      <c r="E1857" s="25"/>
      <c r="F1857" s="25"/>
      <c r="G1857" s="116"/>
    </row>
    <row r="1858" spans="5:7" ht="15">
      <c r="E1858" s="25"/>
      <c r="F1858" s="25"/>
      <c r="G1858" s="116"/>
    </row>
    <row r="1859" spans="5:7" ht="15">
      <c r="E1859" s="25"/>
      <c r="F1859" s="25"/>
      <c r="G1859" s="116"/>
    </row>
    <row r="1860" spans="5:7" ht="15">
      <c r="E1860" s="25"/>
      <c r="F1860" s="25"/>
      <c r="G1860" s="116"/>
    </row>
    <row r="1861" spans="5:7" ht="15">
      <c r="E1861" s="25"/>
      <c r="F1861" s="25"/>
      <c r="G1861" s="116"/>
    </row>
    <row r="1862" spans="5:7" ht="15">
      <c r="E1862" s="25"/>
      <c r="F1862" s="25"/>
      <c r="G1862" s="116"/>
    </row>
    <row r="1863" spans="5:7" ht="15">
      <c r="E1863" s="25"/>
      <c r="F1863" s="25"/>
      <c r="G1863" s="116"/>
    </row>
    <row r="1864" spans="5:7" ht="15">
      <c r="E1864" s="25"/>
      <c r="F1864" s="25"/>
      <c r="G1864" s="116"/>
    </row>
    <row r="1865" spans="5:7" ht="15">
      <c r="E1865" s="25"/>
      <c r="F1865" s="25"/>
      <c r="G1865" s="116"/>
    </row>
    <row r="1866" spans="5:7" ht="15">
      <c r="E1866" s="25"/>
      <c r="F1866" s="25"/>
      <c r="G1866" s="116"/>
    </row>
    <row r="1867" spans="5:7" ht="15">
      <c r="E1867" s="25"/>
      <c r="F1867" s="25"/>
      <c r="G1867" s="116"/>
    </row>
    <row r="1868" spans="5:7" ht="15">
      <c r="E1868" s="25"/>
      <c r="F1868" s="25"/>
      <c r="G1868" s="116"/>
    </row>
    <row r="1869" spans="5:7" ht="15">
      <c r="E1869" s="25"/>
      <c r="F1869" s="25"/>
      <c r="G1869" s="116"/>
    </row>
    <row r="1870" spans="5:7" ht="15">
      <c r="E1870" s="25"/>
      <c r="F1870" s="25"/>
      <c r="G1870" s="116"/>
    </row>
    <row r="1871" spans="5:7" ht="15">
      <c r="E1871" s="25"/>
      <c r="F1871" s="25"/>
      <c r="G1871" s="116"/>
    </row>
    <row r="1872" spans="5:7" ht="15">
      <c r="E1872" s="25"/>
      <c r="F1872" s="25"/>
      <c r="G1872" s="116"/>
    </row>
    <row r="1873" spans="5:7" ht="15">
      <c r="E1873" s="25"/>
      <c r="F1873" s="25"/>
      <c r="G1873" s="116"/>
    </row>
    <row r="1874" spans="5:7" ht="15">
      <c r="E1874" s="25"/>
      <c r="F1874" s="25"/>
      <c r="G1874" s="116"/>
    </row>
    <row r="1875" spans="5:7" ht="15">
      <c r="E1875" s="25"/>
      <c r="F1875" s="25"/>
      <c r="G1875" s="116"/>
    </row>
    <row r="1876" spans="5:7" ht="15">
      <c r="E1876" s="25"/>
      <c r="F1876" s="25"/>
      <c r="G1876" s="116"/>
    </row>
    <row r="1877" spans="5:7" ht="15">
      <c r="E1877" s="25"/>
      <c r="F1877" s="25"/>
      <c r="G1877" s="116"/>
    </row>
    <row r="1878" spans="5:7" ht="15">
      <c r="E1878" s="25"/>
      <c r="F1878" s="25"/>
      <c r="G1878" s="116"/>
    </row>
    <row r="1879" spans="5:7" ht="15">
      <c r="E1879" s="25"/>
      <c r="F1879" s="25"/>
      <c r="G1879" s="116"/>
    </row>
    <row r="1880" spans="5:7" ht="15">
      <c r="E1880" s="25"/>
      <c r="F1880" s="25"/>
      <c r="G1880" s="116"/>
    </row>
    <row r="1881" spans="5:7" ht="15">
      <c r="E1881" s="25"/>
      <c r="F1881" s="25"/>
      <c r="G1881" s="116"/>
    </row>
    <row r="1882" spans="5:7" ht="15">
      <c r="E1882" s="25"/>
      <c r="F1882" s="25"/>
      <c r="G1882" s="116"/>
    </row>
    <row r="1883" spans="5:7" ht="15">
      <c r="E1883" s="25"/>
      <c r="F1883" s="25"/>
      <c r="G1883" s="116"/>
    </row>
    <row r="1884" spans="5:7" ht="15">
      <c r="E1884" s="25"/>
      <c r="F1884" s="25"/>
      <c r="G1884" s="116"/>
    </row>
    <row r="1885" spans="5:7" ht="15">
      <c r="E1885" s="25"/>
      <c r="F1885" s="25"/>
      <c r="G1885" s="116"/>
    </row>
    <row r="1886" spans="5:7" ht="15">
      <c r="E1886" s="25"/>
      <c r="F1886" s="25"/>
      <c r="G1886" s="116"/>
    </row>
    <row r="1887" spans="5:7" ht="15">
      <c r="E1887" s="25"/>
      <c r="F1887" s="25"/>
      <c r="G1887" s="116"/>
    </row>
    <row r="1888" spans="5:7" ht="15">
      <c r="E1888" s="25"/>
      <c r="F1888" s="25"/>
      <c r="G1888" s="116"/>
    </row>
    <row r="1889" spans="5:7" ht="15">
      <c r="E1889" s="25"/>
      <c r="F1889" s="25"/>
      <c r="G1889" s="116"/>
    </row>
    <row r="1890" spans="5:7" ht="15">
      <c r="E1890" s="25"/>
      <c r="F1890" s="25"/>
      <c r="G1890" s="116"/>
    </row>
    <row r="1891" spans="5:7" ht="15">
      <c r="E1891" s="25"/>
      <c r="F1891" s="25"/>
      <c r="G1891" s="116"/>
    </row>
    <row r="1892" spans="5:7" ht="15">
      <c r="E1892" s="25"/>
      <c r="F1892" s="25"/>
      <c r="G1892" s="116"/>
    </row>
    <row r="1893" spans="5:7" ht="15">
      <c r="E1893" s="25"/>
      <c r="F1893" s="25"/>
      <c r="G1893" s="116"/>
    </row>
    <row r="1894" spans="5:7" ht="15">
      <c r="E1894" s="25"/>
      <c r="F1894" s="25"/>
      <c r="G1894" s="116"/>
    </row>
    <row r="1895" spans="5:7" ht="15">
      <c r="E1895" s="25"/>
      <c r="F1895" s="25"/>
      <c r="G1895" s="116"/>
    </row>
    <row r="1896" spans="5:7" ht="15">
      <c r="E1896" s="25"/>
      <c r="F1896" s="25"/>
      <c r="G1896" s="116"/>
    </row>
    <row r="1897" spans="5:7" ht="15">
      <c r="E1897" s="25"/>
      <c r="F1897" s="25"/>
      <c r="G1897" s="116"/>
    </row>
    <row r="1898" spans="5:7" ht="15">
      <c r="E1898" s="25"/>
      <c r="F1898" s="25"/>
      <c r="G1898" s="116"/>
    </row>
    <row r="1899" spans="5:7" ht="15">
      <c r="E1899" s="25"/>
      <c r="F1899" s="25"/>
      <c r="G1899" s="116"/>
    </row>
    <row r="1900" spans="5:7" ht="15">
      <c r="E1900" s="25"/>
      <c r="F1900" s="25"/>
      <c r="G1900" s="116"/>
    </row>
    <row r="1901" spans="5:7" ht="15">
      <c r="E1901" s="25"/>
      <c r="F1901" s="25"/>
      <c r="G1901" s="116"/>
    </row>
    <row r="1902" spans="5:7" ht="15">
      <c r="E1902" s="25"/>
      <c r="F1902" s="25"/>
      <c r="G1902" s="116"/>
    </row>
    <row r="1903" spans="5:7" ht="15">
      <c r="E1903" s="25"/>
      <c r="F1903" s="25"/>
      <c r="G1903" s="116"/>
    </row>
    <row r="1904" spans="5:7" ht="15">
      <c r="E1904" s="25"/>
      <c r="F1904" s="25"/>
      <c r="G1904" s="116"/>
    </row>
    <row r="1905" spans="5:7" ht="15">
      <c r="E1905" s="25"/>
      <c r="F1905" s="25"/>
      <c r="G1905" s="116"/>
    </row>
    <row r="1906" spans="5:7" ht="15">
      <c r="E1906" s="25"/>
      <c r="F1906" s="25"/>
      <c r="G1906" s="116"/>
    </row>
    <row r="1907" spans="5:7" ht="15">
      <c r="E1907" s="25"/>
      <c r="F1907" s="25"/>
      <c r="G1907" s="116"/>
    </row>
    <row r="1908" spans="5:7" ht="15">
      <c r="E1908" s="25"/>
      <c r="F1908" s="25"/>
      <c r="G1908" s="116"/>
    </row>
    <row r="1909" spans="5:7" ht="15">
      <c r="E1909" s="25"/>
      <c r="F1909" s="25"/>
      <c r="G1909" s="116"/>
    </row>
    <row r="1910" spans="5:7" ht="15">
      <c r="E1910" s="25"/>
      <c r="F1910" s="25"/>
      <c r="G1910" s="116"/>
    </row>
    <row r="1911" spans="5:7" ht="15">
      <c r="E1911" s="25"/>
      <c r="F1911" s="25"/>
      <c r="G1911" s="116"/>
    </row>
    <row r="1912" spans="5:7" ht="15">
      <c r="E1912" s="25"/>
      <c r="F1912" s="25"/>
      <c r="G1912" s="116"/>
    </row>
    <row r="1913" spans="5:7" ht="15">
      <c r="E1913" s="25"/>
      <c r="F1913" s="25"/>
      <c r="G1913" s="116"/>
    </row>
    <row r="1914" spans="5:7" ht="15">
      <c r="E1914" s="25"/>
      <c r="F1914" s="25"/>
      <c r="G1914" s="116"/>
    </row>
    <row r="1915" spans="5:7" ht="15">
      <c r="E1915" s="25"/>
      <c r="F1915" s="25"/>
      <c r="G1915" s="116"/>
    </row>
    <row r="1916" spans="5:7" ht="15">
      <c r="E1916" s="25"/>
      <c r="F1916" s="25"/>
      <c r="G1916" s="116"/>
    </row>
    <row r="1917" spans="5:7" ht="15">
      <c r="E1917" s="25"/>
      <c r="F1917" s="25"/>
      <c r="G1917" s="116"/>
    </row>
    <row r="1918" spans="5:7" ht="15">
      <c r="E1918" s="25"/>
      <c r="F1918" s="25"/>
      <c r="G1918" s="116"/>
    </row>
    <row r="1919" spans="5:7" ht="15">
      <c r="E1919" s="25"/>
      <c r="F1919" s="25"/>
      <c r="G1919" s="116"/>
    </row>
    <row r="1920" spans="5:7" ht="15">
      <c r="E1920" s="25"/>
      <c r="F1920" s="25"/>
      <c r="G1920" s="116"/>
    </row>
    <row r="1921" spans="5:7" ht="15">
      <c r="E1921" s="25"/>
      <c r="F1921" s="25"/>
      <c r="G1921" s="116"/>
    </row>
    <row r="1922" spans="5:7" ht="15">
      <c r="E1922" s="25"/>
      <c r="F1922" s="25"/>
      <c r="G1922" s="116"/>
    </row>
    <row r="1923" spans="5:7" ht="15">
      <c r="E1923" s="25"/>
      <c r="F1923" s="25"/>
      <c r="G1923" s="116"/>
    </row>
    <row r="1924" spans="5:7" ht="15">
      <c r="E1924" s="25"/>
      <c r="F1924" s="25"/>
      <c r="G1924" s="116"/>
    </row>
    <row r="1925" spans="5:7" ht="15">
      <c r="E1925" s="25"/>
      <c r="F1925" s="25"/>
      <c r="G1925" s="116"/>
    </row>
    <row r="1926" spans="5:7" ht="15">
      <c r="E1926" s="25"/>
      <c r="F1926" s="25"/>
      <c r="G1926" s="116"/>
    </row>
    <row r="1927" spans="5:7" ht="15">
      <c r="E1927" s="25"/>
      <c r="F1927" s="25"/>
      <c r="G1927" s="116"/>
    </row>
    <row r="1928" spans="5:7" ht="15">
      <c r="E1928" s="25"/>
      <c r="F1928" s="25"/>
      <c r="G1928" s="116"/>
    </row>
    <row r="1929" spans="5:7" ht="15">
      <c r="E1929" s="25"/>
      <c r="F1929" s="25"/>
      <c r="G1929" s="116"/>
    </row>
    <row r="1930" spans="5:7" ht="15">
      <c r="E1930" s="25"/>
      <c r="F1930" s="25"/>
      <c r="G1930" s="116"/>
    </row>
    <row r="1931" spans="5:7" ht="15">
      <c r="E1931" s="25"/>
      <c r="F1931" s="25"/>
      <c r="G1931" s="116"/>
    </row>
    <row r="1932" spans="5:7" ht="15">
      <c r="E1932" s="25"/>
      <c r="F1932" s="25"/>
      <c r="G1932" s="116"/>
    </row>
    <row r="1933" spans="5:7" ht="15">
      <c r="E1933" s="25"/>
      <c r="F1933" s="25"/>
      <c r="G1933" s="116"/>
    </row>
    <row r="1934" spans="5:7" ht="15">
      <c r="E1934" s="25"/>
      <c r="F1934" s="25"/>
      <c r="G1934" s="116"/>
    </row>
    <row r="1935" spans="5:7" ht="15">
      <c r="E1935" s="25"/>
      <c r="F1935" s="25"/>
      <c r="G1935" s="116"/>
    </row>
    <row r="1936" spans="5:7" ht="15">
      <c r="E1936" s="25"/>
      <c r="F1936" s="25"/>
      <c r="G1936" s="116"/>
    </row>
    <row r="1937" spans="5:7" ht="15">
      <c r="E1937" s="25"/>
      <c r="F1937" s="25"/>
      <c r="G1937" s="116"/>
    </row>
    <row r="1938" spans="5:7" ht="15">
      <c r="E1938" s="25"/>
      <c r="F1938" s="25"/>
      <c r="G1938" s="116"/>
    </row>
    <row r="1939" spans="5:7" ht="15">
      <c r="E1939" s="25"/>
      <c r="F1939" s="25"/>
      <c r="G1939" s="116"/>
    </row>
    <row r="1940" spans="5:7" ht="15">
      <c r="E1940" s="25"/>
      <c r="F1940" s="25"/>
      <c r="G1940" s="116"/>
    </row>
    <row r="1941" spans="5:7" ht="15">
      <c r="E1941" s="25"/>
      <c r="F1941" s="25"/>
      <c r="G1941" s="116"/>
    </row>
    <row r="1942" spans="5:7" ht="15">
      <c r="E1942" s="25"/>
      <c r="F1942" s="25"/>
      <c r="G1942" s="116"/>
    </row>
    <row r="1943" spans="5:7" ht="15">
      <c r="E1943" s="25"/>
      <c r="F1943" s="25"/>
      <c r="G1943" s="116"/>
    </row>
    <row r="1944" spans="5:7" ht="15">
      <c r="E1944" s="25"/>
      <c r="F1944" s="25"/>
      <c r="G1944" s="116"/>
    </row>
    <row r="1945" spans="5:7" ht="15">
      <c r="E1945" s="25"/>
      <c r="F1945" s="25"/>
      <c r="G1945" s="116"/>
    </row>
    <row r="1946" spans="5:7" ht="15">
      <c r="E1946" s="25"/>
      <c r="F1946" s="25"/>
      <c r="G1946" s="116"/>
    </row>
    <row r="1947" spans="5:7" ht="15">
      <c r="E1947" s="25"/>
      <c r="F1947" s="25"/>
      <c r="G1947" s="116"/>
    </row>
    <row r="1948" spans="5:7" ht="15">
      <c r="E1948" s="25"/>
      <c r="F1948" s="25"/>
      <c r="G1948" s="116"/>
    </row>
    <row r="1949" spans="5:7" ht="15">
      <c r="E1949" s="25"/>
      <c r="F1949" s="25"/>
      <c r="G1949" s="116"/>
    </row>
    <row r="1950" spans="5:7" ht="15">
      <c r="E1950" s="25"/>
      <c r="F1950" s="25"/>
      <c r="G1950" s="116"/>
    </row>
    <row r="1951" spans="5:7" ht="15">
      <c r="E1951" s="25"/>
      <c r="F1951" s="25"/>
      <c r="G1951" s="116"/>
    </row>
    <row r="1952" spans="5:7" ht="15">
      <c r="E1952" s="25"/>
      <c r="F1952" s="25"/>
      <c r="G1952" s="116"/>
    </row>
    <row r="1953" spans="5:7" ht="15">
      <c r="E1953" s="25"/>
      <c r="F1953" s="25"/>
      <c r="G1953" s="116"/>
    </row>
    <row r="1954" spans="5:7" ht="15">
      <c r="E1954" s="25"/>
      <c r="F1954" s="25"/>
      <c r="G1954" s="116"/>
    </row>
    <row r="1955" spans="5:7" ht="15">
      <c r="E1955" s="25"/>
      <c r="F1955" s="25"/>
      <c r="G1955" s="116"/>
    </row>
    <row r="1956" spans="5:7" ht="15">
      <c r="E1956" s="25"/>
      <c r="F1956" s="25"/>
      <c r="G1956" s="116"/>
    </row>
    <row r="1957" spans="5:7" ht="15">
      <c r="E1957" s="25"/>
      <c r="F1957" s="25"/>
      <c r="G1957" s="116"/>
    </row>
    <row r="1958" spans="5:7" ht="15">
      <c r="E1958" s="25"/>
      <c r="F1958" s="25"/>
      <c r="G1958" s="116"/>
    </row>
    <row r="1959" spans="5:7" ht="15">
      <c r="E1959" s="25"/>
      <c r="F1959" s="25"/>
      <c r="G1959" s="116"/>
    </row>
    <row r="1960" spans="5:7" ht="15">
      <c r="E1960" s="25"/>
      <c r="F1960" s="25"/>
      <c r="G1960" s="116"/>
    </row>
    <row r="1961" spans="5:7" ht="15">
      <c r="E1961" s="25"/>
      <c r="F1961" s="25"/>
      <c r="G1961" s="116"/>
    </row>
    <row r="1962" spans="5:7" ht="15">
      <c r="E1962" s="25"/>
      <c r="F1962" s="25"/>
      <c r="G1962" s="116"/>
    </row>
    <row r="1963" spans="5:7" ht="15">
      <c r="E1963" s="25"/>
      <c r="F1963" s="25"/>
      <c r="G1963" s="116"/>
    </row>
    <row r="1964" spans="5:7" ht="15">
      <c r="E1964" s="25"/>
      <c r="F1964" s="25"/>
      <c r="G1964" s="116"/>
    </row>
    <row r="1965" spans="5:7" ht="15">
      <c r="E1965" s="25"/>
      <c r="F1965" s="25"/>
      <c r="G1965" s="116"/>
    </row>
    <row r="1966" spans="5:7" ht="15">
      <c r="E1966" s="25"/>
      <c r="F1966" s="25"/>
      <c r="G1966" s="116"/>
    </row>
    <row r="1967" spans="5:7" ht="15">
      <c r="E1967" s="25"/>
      <c r="F1967" s="25"/>
      <c r="G1967" s="116"/>
    </row>
    <row r="1968" spans="5:7" ht="15">
      <c r="E1968" s="25"/>
      <c r="F1968" s="25"/>
      <c r="G1968" s="116"/>
    </row>
    <row r="1969" spans="5:7" ht="15">
      <c r="E1969" s="25"/>
      <c r="F1969" s="25"/>
      <c r="G1969" s="116"/>
    </row>
    <row r="1970" spans="5:7" ht="15">
      <c r="E1970" s="25"/>
      <c r="F1970" s="25"/>
      <c r="G1970" s="116"/>
    </row>
    <row r="1971" spans="5:7" ht="15">
      <c r="E1971" s="25"/>
      <c r="F1971" s="25"/>
      <c r="G1971" s="116"/>
    </row>
    <row r="1972" spans="5:7" ht="15">
      <c r="E1972" s="25"/>
      <c r="F1972" s="25"/>
      <c r="G1972" s="116"/>
    </row>
    <row r="1973" spans="5:7" ht="15">
      <c r="E1973" s="25"/>
      <c r="F1973" s="25"/>
      <c r="G1973" s="116"/>
    </row>
    <row r="1974" spans="5:7" ht="15">
      <c r="E1974" s="25"/>
      <c r="F1974" s="25"/>
      <c r="G1974" s="116"/>
    </row>
    <row r="1975" spans="5:7" ht="15">
      <c r="E1975" s="25"/>
      <c r="F1975" s="25"/>
      <c r="G1975" s="116"/>
    </row>
    <row r="1976" spans="5:7" ht="15">
      <c r="E1976" s="25"/>
      <c r="F1976" s="25"/>
      <c r="G1976" s="116"/>
    </row>
    <row r="1977" spans="5:7" ht="15">
      <c r="E1977" s="25"/>
      <c r="F1977" s="25"/>
      <c r="G1977" s="116"/>
    </row>
    <row r="1978" spans="5:7" ht="15">
      <c r="E1978" s="25"/>
      <c r="F1978" s="25"/>
      <c r="G1978" s="116"/>
    </row>
    <row r="1979" spans="5:7" ht="15">
      <c r="E1979" s="25"/>
      <c r="F1979" s="25"/>
      <c r="G1979" s="116"/>
    </row>
    <row r="1980" spans="5:7" ht="15">
      <c r="E1980" s="25"/>
      <c r="F1980" s="25"/>
      <c r="G1980" s="116"/>
    </row>
    <row r="1981" spans="5:7" ht="15">
      <c r="E1981" s="25"/>
      <c r="F1981" s="25"/>
      <c r="G1981" s="116"/>
    </row>
    <row r="1982" spans="5:7" ht="15">
      <c r="E1982" s="25"/>
      <c r="F1982" s="25"/>
      <c r="G1982" s="116"/>
    </row>
    <row r="1983" spans="5:7" ht="15">
      <c r="E1983" s="25"/>
      <c r="F1983" s="25"/>
      <c r="G1983" s="116"/>
    </row>
    <row r="1984" spans="5:7" ht="15">
      <c r="E1984" s="25"/>
      <c r="F1984" s="25"/>
      <c r="G1984" s="116"/>
    </row>
    <row r="1985" spans="5:7" ht="15">
      <c r="E1985" s="25"/>
      <c r="F1985" s="25"/>
      <c r="G1985" s="116"/>
    </row>
    <row r="1986" spans="5:7" ht="15">
      <c r="E1986" s="25"/>
      <c r="F1986" s="25"/>
      <c r="G1986" s="116"/>
    </row>
    <row r="1987" spans="5:7" ht="15">
      <c r="E1987" s="25"/>
      <c r="F1987" s="25"/>
      <c r="G1987" s="116"/>
    </row>
    <row r="1988" spans="5:7" ht="15">
      <c r="E1988" s="25"/>
      <c r="F1988" s="25"/>
      <c r="G1988" s="116"/>
    </row>
    <row r="1989" spans="5:7" ht="15">
      <c r="E1989" s="25"/>
      <c r="F1989" s="25"/>
      <c r="G1989" s="116"/>
    </row>
    <row r="1990" spans="5:7" ht="15">
      <c r="E1990" s="25"/>
      <c r="F1990" s="25"/>
      <c r="G1990" s="116"/>
    </row>
    <row r="1991" spans="5:7" ht="15">
      <c r="E1991" s="25"/>
      <c r="F1991" s="25"/>
      <c r="G1991" s="116"/>
    </row>
    <row r="1992" spans="5:7" ht="15">
      <c r="E1992" s="25"/>
      <c r="F1992" s="25"/>
      <c r="G1992" s="116"/>
    </row>
    <row r="1993" spans="5:7" ht="15">
      <c r="E1993" s="25"/>
      <c r="F1993" s="25"/>
      <c r="G1993" s="116"/>
    </row>
    <row r="1994" spans="5:7" ht="15">
      <c r="E1994" s="25"/>
      <c r="F1994" s="25"/>
      <c r="G1994" s="116"/>
    </row>
    <row r="1995" spans="5:7" ht="15">
      <c r="E1995" s="25"/>
      <c r="F1995" s="25"/>
      <c r="G1995" s="116"/>
    </row>
    <row r="1996" spans="5:7" ht="15">
      <c r="E1996" s="25"/>
      <c r="F1996" s="25"/>
      <c r="G1996" s="116"/>
    </row>
    <row r="1997" spans="5:7" ht="15">
      <c r="E1997" s="25"/>
      <c r="F1997" s="25"/>
      <c r="G1997" s="116"/>
    </row>
    <row r="1998" spans="5:7" ht="15">
      <c r="E1998" s="25"/>
      <c r="F1998" s="25"/>
      <c r="G1998" s="116"/>
    </row>
    <row r="1999" spans="5:7" ht="15">
      <c r="E1999" s="25"/>
      <c r="F1999" s="25"/>
      <c r="G1999" s="116"/>
    </row>
    <row r="2000" spans="5:7" ht="15">
      <c r="E2000" s="25"/>
      <c r="F2000" s="25"/>
      <c r="G2000" s="116"/>
    </row>
    <row r="2001" spans="5:7" ht="15">
      <c r="E2001" s="25"/>
      <c r="F2001" s="25"/>
      <c r="G2001" s="116"/>
    </row>
    <row r="2002" spans="5:7" ht="15">
      <c r="E2002" s="25"/>
      <c r="F2002" s="25"/>
      <c r="G2002" s="116"/>
    </row>
    <row r="2003" spans="5:7" ht="15">
      <c r="E2003" s="25"/>
      <c r="F2003" s="25"/>
      <c r="G2003" s="116"/>
    </row>
    <row r="2004" spans="5:7" ht="15">
      <c r="E2004" s="25"/>
      <c r="F2004" s="25"/>
      <c r="G2004" s="116"/>
    </row>
    <row r="2005" spans="5:7" ht="15">
      <c r="E2005" s="25"/>
      <c r="F2005" s="25"/>
      <c r="G2005" s="116"/>
    </row>
    <row r="2006" spans="5:7" ht="15">
      <c r="E2006" s="25"/>
      <c r="F2006" s="25"/>
      <c r="G2006" s="116"/>
    </row>
    <row r="2007" spans="5:7" ht="15">
      <c r="E2007" s="25"/>
      <c r="F2007" s="25"/>
      <c r="G2007" s="116"/>
    </row>
    <row r="2008" spans="5:7" ht="15">
      <c r="E2008" s="25"/>
      <c r="F2008" s="25"/>
      <c r="G2008" s="116"/>
    </row>
    <row r="2009" spans="5:7" ht="15">
      <c r="E2009" s="25"/>
      <c r="F2009" s="25"/>
      <c r="G2009" s="116"/>
    </row>
    <row r="2010" spans="5:7" ht="15">
      <c r="E2010" s="25"/>
      <c r="F2010" s="25"/>
      <c r="G2010" s="116"/>
    </row>
    <row r="2011" spans="5:7" ht="15">
      <c r="E2011" s="25"/>
      <c r="F2011" s="25"/>
      <c r="G2011" s="116"/>
    </row>
    <row r="2012" spans="5:7" ht="15">
      <c r="E2012" s="25"/>
      <c r="F2012" s="25"/>
      <c r="G2012" s="116"/>
    </row>
    <row r="2013" spans="5:7" ht="15">
      <c r="E2013" s="25"/>
      <c r="F2013" s="25"/>
      <c r="G2013" s="116"/>
    </row>
    <row r="2014" spans="5:7" ht="15">
      <c r="E2014" s="25"/>
      <c r="F2014" s="25"/>
      <c r="G2014" s="116"/>
    </row>
    <row r="2015" spans="5:7" ht="15">
      <c r="E2015" s="25"/>
      <c r="F2015" s="25"/>
      <c r="G2015" s="116"/>
    </row>
    <row r="2016" spans="5:7" ht="15">
      <c r="E2016" s="25"/>
      <c r="F2016" s="25"/>
      <c r="G2016" s="116"/>
    </row>
    <row r="2017" spans="5:7" ht="15">
      <c r="E2017" s="25"/>
      <c r="F2017" s="25"/>
      <c r="G2017" s="116"/>
    </row>
    <row r="2018" spans="5:7" ht="15">
      <c r="E2018" s="25"/>
      <c r="F2018" s="25"/>
      <c r="G2018" s="116"/>
    </row>
    <row r="2019" spans="5:7" ht="15">
      <c r="E2019" s="25"/>
      <c r="F2019" s="25"/>
      <c r="G2019" s="116"/>
    </row>
    <row r="2020" spans="5:7" ht="15">
      <c r="E2020" s="25"/>
      <c r="F2020" s="25"/>
      <c r="G2020" s="116"/>
    </row>
    <row r="2021" spans="5:7" ht="15">
      <c r="E2021" s="25"/>
      <c r="F2021" s="25"/>
      <c r="G2021" s="116"/>
    </row>
    <row r="2022" spans="5:7" ht="15">
      <c r="E2022" s="25"/>
      <c r="F2022" s="25"/>
      <c r="G2022" s="116"/>
    </row>
    <row r="2023" spans="5:7" ht="15">
      <c r="E2023" s="25"/>
      <c r="F2023" s="25"/>
      <c r="G2023" s="116"/>
    </row>
    <row r="2024" spans="5:7" ht="15">
      <c r="E2024" s="25"/>
      <c r="F2024" s="25"/>
      <c r="G2024" s="116"/>
    </row>
    <row r="2025" spans="5:7" ht="15">
      <c r="E2025" s="25"/>
      <c r="F2025" s="25"/>
      <c r="G2025" s="116"/>
    </row>
    <row r="2026" spans="5:7" ht="15">
      <c r="E2026" s="25"/>
      <c r="F2026" s="25"/>
      <c r="G2026" s="116"/>
    </row>
    <row r="2027" spans="5:7" ht="15">
      <c r="E2027" s="25"/>
      <c r="F2027" s="25"/>
      <c r="G2027" s="116"/>
    </row>
    <row r="2028" spans="5:7" ht="15">
      <c r="E2028" s="25"/>
      <c r="F2028" s="25"/>
      <c r="G2028" s="116"/>
    </row>
    <row r="2029" spans="5:7" ht="15">
      <c r="E2029" s="25"/>
      <c r="F2029" s="25"/>
      <c r="G2029" s="116"/>
    </row>
    <row r="2030" spans="5:7" ht="15">
      <c r="E2030" s="25"/>
      <c r="F2030" s="25"/>
      <c r="G2030" s="116"/>
    </row>
    <row r="2031" spans="5:7" ht="15">
      <c r="E2031" s="25"/>
      <c r="F2031" s="25"/>
      <c r="G2031" s="116"/>
    </row>
    <row r="2032" spans="5:7" ht="15">
      <c r="E2032" s="25"/>
      <c r="F2032" s="25"/>
      <c r="G2032" s="116"/>
    </row>
    <row r="2033" spans="5:7" ht="15">
      <c r="E2033" s="25"/>
      <c r="F2033" s="25"/>
      <c r="G2033" s="116"/>
    </row>
    <row r="2034" spans="5:7" ht="15">
      <c r="E2034" s="25"/>
      <c r="F2034" s="25"/>
      <c r="G2034" s="116"/>
    </row>
    <row r="2035" spans="5:7" ht="15">
      <c r="E2035" s="25"/>
      <c r="F2035" s="25"/>
      <c r="G2035" s="116"/>
    </row>
    <row r="2036" spans="5:7" ht="15">
      <c r="E2036" s="25"/>
      <c r="F2036" s="25"/>
      <c r="G2036" s="116"/>
    </row>
    <row r="2037" spans="5:7" ht="15">
      <c r="E2037" s="25"/>
      <c r="F2037" s="25"/>
      <c r="G2037" s="116"/>
    </row>
    <row r="2038" spans="5:7" ht="15">
      <c r="E2038" s="25"/>
      <c r="F2038" s="25"/>
      <c r="G2038" s="116"/>
    </row>
    <row r="2039" spans="5:7" ht="15">
      <c r="E2039" s="25"/>
      <c r="F2039" s="25"/>
      <c r="G2039" s="116"/>
    </row>
    <row r="2040" spans="5:7" ht="15">
      <c r="E2040" s="25"/>
      <c r="F2040" s="25"/>
      <c r="G2040" s="116"/>
    </row>
    <row r="2041" spans="5:7" ht="15">
      <c r="E2041" s="25"/>
      <c r="F2041" s="25"/>
      <c r="G2041" s="116"/>
    </row>
    <row r="2042" spans="5:7" ht="15">
      <c r="E2042" s="25"/>
      <c r="F2042" s="25"/>
      <c r="G2042" s="116"/>
    </row>
    <row r="2043" spans="5:7" ht="15">
      <c r="E2043" s="25"/>
      <c r="F2043" s="25"/>
      <c r="G2043" s="116"/>
    </row>
    <row r="2044" spans="5:7" ht="15">
      <c r="E2044" s="25"/>
      <c r="F2044" s="25"/>
      <c r="G2044" s="116"/>
    </row>
    <row r="2045" spans="5:7" ht="15">
      <c r="E2045" s="25"/>
      <c r="F2045" s="25"/>
      <c r="G2045" s="116"/>
    </row>
    <row r="2046" spans="5:7" ht="15">
      <c r="E2046" s="25"/>
      <c r="F2046" s="25"/>
      <c r="G2046" s="116"/>
    </row>
    <row r="2047" spans="5:7" ht="15">
      <c r="E2047" s="25"/>
      <c r="F2047" s="25"/>
      <c r="G2047" s="116"/>
    </row>
    <row r="2048" spans="5:7" ht="15">
      <c r="E2048" s="25"/>
      <c r="F2048" s="25"/>
      <c r="G2048" s="116"/>
    </row>
    <row r="2049" spans="5:7" ht="15">
      <c r="E2049" s="25"/>
      <c r="F2049" s="25"/>
      <c r="G2049" s="116"/>
    </row>
    <row r="2050" spans="5:7" ht="15">
      <c r="E2050" s="25"/>
      <c r="F2050" s="25"/>
      <c r="G2050" s="116"/>
    </row>
    <row r="2051" spans="5:7" ht="15">
      <c r="E2051" s="25"/>
      <c r="F2051" s="25"/>
      <c r="G2051" s="116"/>
    </row>
    <row r="2052" spans="5:7" ht="15">
      <c r="E2052" s="25"/>
      <c r="F2052" s="25"/>
      <c r="G2052" s="116"/>
    </row>
    <row r="2053" spans="5:7" ht="15">
      <c r="E2053" s="25"/>
      <c r="F2053" s="25"/>
      <c r="G2053" s="116"/>
    </row>
    <row r="2054" spans="5:7" ht="15">
      <c r="E2054" s="25"/>
      <c r="F2054" s="25"/>
      <c r="G2054" s="116"/>
    </row>
    <row r="2055" spans="5:7" ht="15">
      <c r="E2055" s="25"/>
      <c r="F2055" s="25"/>
      <c r="G2055" s="116"/>
    </row>
    <row r="2056" spans="5:7" ht="15">
      <c r="E2056" s="25"/>
      <c r="F2056" s="25"/>
      <c r="G2056" s="116"/>
    </row>
    <row r="2057" spans="5:7" ht="15">
      <c r="E2057" s="25"/>
      <c r="F2057" s="25"/>
      <c r="G2057" s="116"/>
    </row>
    <row r="2058" spans="5:7" ht="15">
      <c r="E2058" s="25"/>
      <c r="F2058" s="25"/>
      <c r="G2058" s="116"/>
    </row>
    <row r="2059" spans="5:7" ht="15">
      <c r="E2059" s="25"/>
      <c r="F2059" s="25"/>
      <c r="G2059" s="116"/>
    </row>
    <row r="2060" spans="5:7" ht="15">
      <c r="E2060" s="25"/>
      <c r="F2060" s="25"/>
      <c r="G2060" s="116"/>
    </row>
    <row r="2061" spans="5:7" ht="15">
      <c r="E2061" s="25"/>
      <c r="F2061" s="25"/>
      <c r="G2061" s="116"/>
    </row>
    <row r="2062" spans="5:7" ht="15">
      <c r="E2062" s="25"/>
      <c r="F2062" s="25"/>
      <c r="G2062" s="116"/>
    </row>
    <row r="2063" spans="5:7" ht="15">
      <c r="E2063" s="25"/>
      <c r="F2063" s="25"/>
      <c r="G2063" s="116"/>
    </row>
    <row r="2064" spans="5:7" ht="15">
      <c r="E2064" s="25"/>
      <c r="F2064" s="25"/>
      <c r="G2064" s="116"/>
    </row>
    <row r="2065" spans="5:7" ht="15">
      <c r="E2065" s="25"/>
      <c r="F2065" s="25"/>
      <c r="G2065" s="116"/>
    </row>
    <row r="2066" spans="5:7" ht="15">
      <c r="E2066" s="25"/>
      <c r="F2066" s="25"/>
      <c r="G2066" s="116"/>
    </row>
    <row r="2067" spans="5:7" ht="15">
      <c r="E2067" s="25"/>
      <c r="F2067" s="25"/>
      <c r="G2067" s="116"/>
    </row>
    <row r="2068" spans="5:7" ht="15">
      <c r="E2068" s="25"/>
      <c r="F2068" s="25"/>
      <c r="G2068" s="116"/>
    </row>
    <row r="2069" spans="5:7" ht="15">
      <c r="E2069" s="25"/>
      <c r="F2069" s="25"/>
      <c r="G2069" s="116"/>
    </row>
    <row r="2070" spans="5:7" ht="15">
      <c r="E2070" s="25"/>
      <c r="F2070" s="25"/>
      <c r="G2070" s="116"/>
    </row>
    <row r="2071" spans="5:7" ht="15">
      <c r="E2071" s="25"/>
      <c r="F2071" s="25"/>
      <c r="G2071" s="116"/>
    </row>
  </sheetData>
  <sheetProtection/>
  <mergeCells count="12">
    <mergeCell ref="A99:B99"/>
    <mergeCell ref="A101:V101"/>
    <mergeCell ref="A4:U4"/>
    <mergeCell ref="C6:G6"/>
    <mergeCell ref="H6:N6"/>
    <mergeCell ref="O6:U6"/>
    <mergeCell ref="S5:U5"/>
    <mergeCell ref="A6:A9"/>
    <mergeCell ref="B6:B9"/>
    <mergeCell ref="C7:G7"/>
    <mergeCell ref="H7:N7"/>
    <mergeCell ref="O7:U7"/>
  </mergeCells>
  <printOptions horizontalCentered="1"/>
  <pageMargins left="0" right="0" top="0.11811023622047245" bottom="0" header="0" footer="0"/>
  <pageSetup fitToHeight="0" fitToWidth="1" horizontalDpi="600" verticalDpi="600" orientation="landscape" paperSize="9" scale="36" r:id="rId2"/>
  <drawing r:id="rId1"/>
</worksheet>
</file>

<file path=xl/worksheets/sheet21.xml><?xml version="1.0" encoding="utf-8"?>
<worksheet xmlns="http://schemas.openxmlformats.org/spreadsheetml/2006/main" xmlns:r="http://schemas.openxmlformats.org/officeDocument/2006/relationships">
  <sheetPr>
    <tabColor theme="4" tint="0.39998000860214233"/>
    <pageSetUpPr fitToPage="1"/>
  </sheetPr>
  <dimension ref="A4:V93"/>
  <sheetViews>
    <sheetView showGridLines="0" zoomScalePageLayoutView="0" workbookViewId="0" topLeftCell="A82">
      <selection activeCell="K1" sqref="K1"/>
    </sheetView>
  </sheetViews>
  <sheetFormatPr defaultColWidth="9.140625" defaultRowHeight="12.75"/>
  <cols>
    <col min="1" max="1" width="5.421875" style="105" customWidth="1"/>
    <col min="2" max="2" width="18.57421875" style="2" bestFit="1" customWidth="1"/>
    <col min="3" max="3" width="11.28125" style="25" bestFit="1" customWidth="1"/>
    <col min="4" max="4" width="10.57421875" style="25" bestFit="1" customWidth="1"/>
    <col min="5" max="5" width="9.00390625" style="25" bestFit="1" customWidth="1"/>
    <col min="6" max="6" width="9.28125" style="25" bestFit="1" customWidth="1"/>
    <col min="7" max="7" width="12.7109375" style="25" customWidth="1"/>
    <col min="8" max="8" width="11.28125" style="2" bestFit="1" customWidth="1"/>
    <col min="9" max="9" width="10.57421875" style="2" bestFit="1" customWidth="1"/>
    <col min="10" max="10" width="9.28125" style="2" bestFit="1" customWidth="1"/>
    <col min="11" max="12" width="10.28125" style="2" bestFit="1" customWidth="1"/>
    <col min="13" max="13" width="9.28125" style="2" bestFit="1" customWidth="1"/>
    <col min="14" max="14" width="12.7109375" style="2" customWidth="1"/>
    <col min="15" max="15" width="10.7109375" style="2" bestFit="1" customWidth="1"/>
    <col min="16" max="16" width="10.57421875" style="2" bestFit="1" customWidth="1"/>
    <col min="17" max="20" width="9.00390625" style="2" bestFit="1" customWidth="1"/>
    <col min="21" max="21" width="12.7109375" style="2" customWidth="1"/>
    <col min="22" max="16384" width="9.140625" style="2" customWidth="1"/>
  </cols>
  <sheetData>
    <row r="1" ht="18.75" customHeight="1"/>
    <row r="2" ht="18.75" customHeight="1"/>
    <row r="3" ht="18.75" customHeight="1"/>
    <row r="4" spans="1:21" s="11" customFormat="1" ht="27" customHeight="1">
      <c r="A4" s="899" t="s">
        <v>291</v>
      </c>
      <c r="B4" s="899"/>
      <c r="C4" s="899"/>
      <c r="D4" s="899"/>
      <c r="E4" s="899"/>
      <c r="F4" s="899"/>
      <c r="G4" s="899"/>
      <c r="H4" s="899"/>
      <c r="I4" s="899"/>
      <c r="J4" s="899"/>
      <c r="K4" s="899"/>
      <c r="L4" s="899"/>
      <c r="M4" s="899"/>
      <c r="N4" s="899"/>
      <c r="O4" s="899"/>
      <c r="P4" s="899"/>
      <c r="Q4" s="899"/>
      <c r="R4" s="899"/>
      <c r="S4" s="899"/>
      <c r="T4" s="899"/>
      <c r="U4" s="899"/>
    </row>
    <row r="5" spans="1:21" s="418" customFormat="1" ht="15" customHeight="1">
      <c r="A5" s="129" t="s">
        <v>395</v>
      </c>
      <c r="C5" s="155"/>
      <c r="D5" s="155"/>
      <c r="E5" s="155"/>
      <c r="F5" s="155"/>
      <c r="G5" s="155"/>
      <c r="H5" s="155"/>
      <c r="I5" s="155"/>
      <c r="J5" s="155"/>
      <c r="K5" s="155"/>
      <c r="L5" s="155"/>
      <c r="M5" s="155"/>
      <c r="N5" s="155" t="s">
        <v>209</v>
      </c>
      <c r="O5" s="155"/>
      <c r="P5" s="155"/>
      <c r="Q5" s="155"/>
      <c r="R5" s="155"/>
      <c r="S5" s="893" t="s">
        <v>814</v>
      </c>
      <c r="T5" s="893"/>
      <c r="U5" s="893"/>
    </row>
    <row r="6" spans="1:21" s="596" customFormat="1" ht="19.5" customHeight="1">
      <c r="A6" s="894" t="s">
        <v>487</v>
      </c>
      <c r="B6" s="900"/>
      <c r="C6" s="891" t="s">
        <v>233</v>
      </c>
      <c r="D6" s="891"/>
      <c r="E6" s="891"/>
      <c r="F6" s="891"/>
      <c r="G6" s="891"/>
      <c r="H6" s="891" t="s">
        <v>187</v>
      </c>
      <c r="I6" s="891"/>
      <c r="J6" s="891"/>
      <c r="K6" s="891"/>
      <c r="L6" s="891"/>
      <c r="M6" s="891"/>
      <c r="N6" s="891"/>
      <c r="O6" s="891" t="s">
        <v>131</v>
      </c>
      <c r="P6" s="891"/>
      <c r="Q6" s="891"/>
      <c r="R6" s="891"/>
      <c r="S6" s="892"/>
      <c r="T6" s="892"/>
      <c r="U6" s="892"/>
    </row>
    <row r="7" spans="1:21" s="596" customFormat="1" ht="19.5" customHeight="1">
      <c r="A7" s="894"/>
      <c r="B7" s="892"/>
      <c r="C7" s="897" t="s">
        <v>149</v>
      </c>
      <c r="D7" s="897"/>
      <c r="E7" s="897"/>
      <c r="F7" s="897"/>
      <c r="G7" s="897"/>
      <c r="H7" s="897" t="s">
        <v>248</v>
      </c>
      <c r="I7" s="897"/>
      <c r="J7" s="897"/>
      <c r="K7" s="897"/>
      <c r="L7" s="897"/>
      <c r="M7" s="897"/>
      <c r="N7" s="897"/>
      <c r="O7" s="897" t="s">
        <v>249</v>
      </c>
      <c r="P7" s="897"/>
      <c r="Q7" s="897"/>
      <c r="R7" s="897"/>
      <c r="S7" s="897"/>
      <c r="T7" s="897"/>
      <c r="U7" s="897"/>
    </row>
    <row r="8" spans="1:21" s="596" customFormat="1" ht="25.5">
      <c r="A8" s="894"/>
      <c r="B8" s="892" t="s">
        <v>250</v>
      </c>
      <c r="C8" s="659" t="s">
        <v>272</v>
      </c>
      <c r="D8" s="659" t="s">
        <v>273</v>
      </c>
      <c r="E8" s="659" t="s">
        <v>274</v>
      </c>
      <c r="F8" s="659" t="s">
        <v>275</v>
      </c>
      <c r="G8" s="661" t="s">
        <v>276</v>
      </c>
      <c r="H8" s="659" t="s">
        <v>272</v>
      </c>
      <c r="I8" s="659" t="s">
        <v>273</v>
      </c>
      <c r="J8" s="659" t="s">
        <v>274</v>
      </c>
      <c r="K8" s="659" t="s">
        <v>275</v>
      </c>
      <c r="L8" s="659" t="s">
        <v>270</v>
      </c>
      <c r="M8" s="659" t="s">
        <v>271</v>
      </c>
      <c r="N8" s="661" t="s">
        <v>276</v>
      </c>
      <c r="O8" s="659" t="s">
        <v>26</v>
      </c>
      <c r="P8" s="659" t="s">
        <v>263</v>
      </c>
      <c r="Q8" s="659" t="s">
        <v>27</v>
      </c>
      <c r="R8" s="659" t="s">
        <v>28</v>
      </c>
      <c r="S8" s="659" t="s">
        <v>148</v>
      </c>
      <c r="T8" s="659" t="s">
        <v>147</v>
      </c>
      <c r="U8" s="661" t="s">
        <v>36</v>
      </c>
    </row>
    <row r="9" spans="1:21" s="596" customFormat="1" ht="14.25" customHeight="1">
      <c r="A9" s="894"/>
      <c r="B9" s="901" t="s">
        <v>34</v>
      </c>
      <c r="C9" s="662" t="s">
        <v>708</v>
      </c>
      <c r="D9" s="662" t="s">
        <v>709</v>
      </c>
      <c r="E9" s="662" t="s">
        <v>710</v>
      </c>
      <c r="F9" s="663" t="s">
        <v>711</v>
      </c>
      <c r="G9" s="663" t="s">
        <v>238</v>
      </c>
      <c r="H9" s="662" t="s">
        <v>708</v>
      </c>
      <c r="I9" s="662" t="s">
        <v>709</v>
      </c>
      <c r="J9" s="662" t="s">
        <v>710</v>
      </c>
      <c r="K9" s="663" t="s">
        <v>711</v>
      </c>
      <c r="L9" s="662" t="s">
        <v>231</v>
      </c>
      <c r="M9" s="663" t="s">
        <v>42</v>
      </c>
      <c r="N9" s="665" t="s">
        <v>238</v>
      </c>
      <c r="O9" s="662" t="s">
        <v>713</v>
      </c>
      <c r="P9" s="662" t="s">
        <v>709</v>
      </c>
      <c r="Q9" s="662" t="s">
        <v>710</v>
      </c>
      <c r="R9" s="663" t="s">
        <v>711</v>
      </c>
      <c r="S9" s="662" t="s">
        <v>231</v>
      </c>
      <c r="T9" s="663" t="s">
        <v>42</v>
      </c>
      <c r="U9" s="666" t="s">
        <v>712</v>
      </c>
    </row>
    <row r="10" spans="1:21" s="420" customFormat="1" ht="19.5" customHeight="1">
      <c r="A10" s="667">
        <v>1</v>
      </c>
      <c r="B10" s="683" t="s">
        <v>54</v>
      </c>
      <c r="C10" s="573">
        <v>42403</v>
      </c>
      <c r="D10" s="573">
        <v>2843</v>
      </c>
      <c r="E10" s="573">
        <v>709</v>
      </c>
      <c r="F10" s="573">
        <v>44537</v>
      </c>
      <c r="G10" s="684">
        <v>45246</v>
      </c>
      <c r="H10" s="573">
        <v>290839</v>
      </c>
      <c r="I10" s="573">
        <v>34788</v>
      </c>
      <c r="J10" s="573">
        <v>41035</v>
      </c>
      <c r="K10" s="573">
        <v>284592</v>
      </c>
      <c r="L10" s="573">
        <v>234002</v>
      </c>
      <c r="M10" s="573">
        <v>91625</v>
      </c>
      <c r="N10" s="684">
        <v>325627</v>
      </c>
      <c r="O10" s="685">
        <v>176.4567089279044</v>
      </c>
      <c r="P10" s="685">
        <v>153.59369197829997</v>
      </c>
      <c r="Q10" s="685">
        <v>235.82375535814865</v>
      </c>
      <c r="R10" s="685">
        <v>164.9889127551281</v>
      </c>
      <c r="S10" s="685">
        <v>132.5009921208049</v>
      </c>
      <c r="T10" s="685">
        <v>157.50490776641038</v>
      </c>
      <c r="U10" s="686">
        <v>174.30274928132764</v>
      </c>
    </row>
    <row r="11" spans="1:21" s="596" customFormat="1" ht="19.5" customHeight="1">
      <c r="A11" s="675">
        <v>2</v>
      </c>
      <c r="B11" s="687" t="s">
        <v>56</v>
      </c>
      <c r="C11" s="573">
        <v>7356</v>
      </c>
      <c r="D11" s="573">
        <v>1316</v>
      </c>
      <c r="E11" s="573">
        <v>292</v>
      </c>
      <c r="F11" s="573">
        <v>8380</v>
      </c>
      <c r="G11" s="684">
        <v>8672</v>
      </c>
      <c r="H11" s="573">
        <v>49427</v>
      </c>
      <c r="I11" s="573">
        <v>14594</v>
      </c>
      <c r="J11" s="573">
        <v>11818</v>
      </c>
      <c r="K11" s="573">
        <v>52203</v>
      </c>
      <c r="L11" s="573">
        <v>48391</v>
      </c>
      <c r="M11" s="573">
        <v>15630</v>
      </c>
      <c r="N11" s="684">
        <v>64021</v>
      </c>
      <c r="O11" s="685">
        <v>157.83677991297168</v>
      </c>
      <c r="P11" s="685">
        <v>166.3910702510445</v>
      </c>
      <c r="Q11" s="685">
        <v>230.3564135134393</v>
      </c>
      <c r="R11" s="685">
        <v>141.05724301440128</v>
      </c>
      <c r="S11" s="685">
        <v>124.67435588478133</v>
      </c>
      <c r="T11" s="685">
        <v>145.1563824889631</v>
      </c>
      <c r="U11" s="686">
        <v>159.47439122560377</v>
      </c>
    </row>
    <row r="12" spans="1:21" s="596" customFormat="1" ht="19.5" customHeight="1">
      <c r="A12" s="675">
        <v>3</v>
      </c>
      <c r="B12" s="687" t="s">
        <v>58</v>
      </c>
      <c r="C12" s="573">
        <v>12539</v>
      </c>
      <c r="D12" s="573">
        <v>1707</v>
      </c>
      <c r="E12" s="573">
        <v>753</v>
      </c>
      <c r="F12" s="573">
        <v>13493</v>
      </c>
      <c r="G12" s="684">
        <v>14246</v>
      </c>
      <c r="H12" s="573">
        <v>88502</v>
      </c>
      <c r="I12" s="573">
        <v>13647</v>
      </c>
      <c r="J12" s="573">
        <v>18129</v>
      </c>
      <c r="K12" s="573">
        <v>84020</v>
      </c>
      <c r="L12" s="573">
        <v>74478</v>
      </c>
      <c r="M12" s="573">
        <v>27671</v>
      </c>
      <c r="N12" s="684">
        <v>102149</v>
      </c>
      <c r="O12" s="685">
        <v>158.71541153682247</v>
      </c>
      <c r="P12" s="685">
        <v>144.1823052455922</v>
      </c>
      <c r="Q12" s="685">
        <v>198.60266352638672</v>
      </c>
      <c r="R12" s="685">
        <v>147.96668444755596</v>
      </c>
      <c r="S12" s="685">
        <v>119.6072142890051</v>
      </c>
      <c r="T12" s="685">
        <v>150.1293134677642</v>
      </c>
      <c r="U12" s="686">
        <v>156.9778509020233</v>
      </c>
    </row>
    <row r="13" spans="1:21" s="596" customFormat="1" ht="19.5" customHeight="1">
      <c r="A13" s="675">
        <v>4</v>
      </c>
      <c r="B13" s="687" t="s">
        <v>60</v>
      </c>
      <c r="C13" s="573">
        <v>2546</v>
      </c>
      <c r="D13" s="573">
        <v>612</v>
      </c>
      <c r="E13" s="573">
        <v>273</v>
      </c>
      <c r="F13" s="573">
        <v>2885</v>
      </c>
      <c r="G13" s="684">
        <v>3158</v>
      </c>
      <c r="H13" s="573">
        <v>24728</v>
      </c>
      <c r="I13" s="573">
        <v>7926</v>
      </c>
      <c r="J13" s="573">
        <v>13832</v>
      </c>
      <c r="K13" s="573">
        <v>18822</v>
      </c>
      <c r="L13" s="573">
        <v>24719</v>
      </c>
      <c r="M13" s="573">
        <v>7935</v>
      </c>
      <c r="N13" s="684">
        <v>32654</v>
      </c>
      <c r="O13" s="685">
        <v>178.24043397290689</v>
      </c>
      <c r="P13" s="685">
        <v>151.41104009478082</v>
      </c>
      <c r="Q13" s="685">
        <v>208.522457193425</v>
      </c>
      <c r="R13" s="685">
        <v>142.67755352848963</v>
      </c>
      <c r="S13" s="685">
        <v>128.43938686962593</v>
      </c>
      <c r="T13" s="685">
        <v>173.36200021307937</v>
      </c>
      <c r="U13" s="686">
        <v>172.64957318074377</v>
      </c>
    </row>
    <row r="14" spans="1:21" s="596" customFormat="1" ht="19.5" customHeight="1">
      <c r="A14" s="675">
        <v>5</v>
      </c>
      <c r="B14" s="687" t="s">
        <v>45</v>
      </c>
      <c r="C14" s="573">
        <v>5928</v>
      </c>
      <c r="D14" s="573">
        <v>839</v>
      </c>
      <c r="E14" s="573">
        <v>268</v>
      </c>
      <c r="F14" s="573">
        <v>6499</v>
      </c>
      <c r="G14" s="684">
        <v>6767</v>
      </c>
      <c r="H14" s="573">
        <v>37151</v>
      </c>
      <c r="I14" s="573">
        <v>5956</v>
      </c>
      <c r="J14" s="573">
        <v>5847</v>
      </c>
      <c r="K14" s="573">
        <v>37260</v>
      </c>
      <c r="L14" s="573">
        <v>31025</v>
      </c>
      <c r="M14" s="573">
        <v>12082</v>
      </c>
      <c r="N14" s="684">
        <v>43107</v>
      </c>
      <c r="O14" s="685">
        <v>161.13710654457697</v>
      </c>
      <c r="P14" s="685">
        <v>152.38108464885022</v>
      </c>
      <c r="Q14" s="685">
        <v>219.55476649131907</v>
      </c>
      <c r="R14" s="685">
        <v>150.0052263007331</v>
      </c>
      <c r="S14" s="685">
        <v>120.85872254672105</v>
      </c>
      <c r="T14" s="685">
        <v>144.67691416092168</v>
      </c>
      <c r="U14" s="686">
        <v>160.18246295066564</v>
      </c>
    </row>
    <row r="15" spans="1:21" s="596" customFormat="1" ht="19.5" customHeight="1">
      <c r="A15" s="675">
        <v>6</v>
      </c>
      <c r="B15" s="687" t="s">
        <v>47</v>
      </c>
      <c r="C15" s="573">
        <v>144691</v>
      </c>
      <c r="D15" s="573">
        <v>9283</v>
      </c>
      <c r="E15" s="573">
        <v>2706</v>
      </c>
      <c r="F15" s="573">
        <v>151268</v>
      </c>
      <c r="G15" s="684">
        <v>153974</v>
      </c>
      <c r="H15" s="573">
        <v>1022015</v>
      </c>
      <c r="I15" s="573">
        <v>202920</v>
      </c>
      <c r="J15" s="573">
        <v>186439</v>
      </c>
      <c r="K15" s="573">
        <v>1038496</v>
      </c>
      <c r="L15" s="573">
        <v>833909</v>
      </c>
      <c r="M15" s="573">
        <v>391026</v>
      </c>
      <c r="N15" s="684">
        <v>1224935</v>
      </c>
      <c r="O15" s="685">
        <v>220.91761605902101</v>
      </c>
      <c r="P15" s="685">
        <v>187.86148065149794</v>
      </c>
      <c r="Q15" s="685">
        <v>281.2071281069304</v>
      </c>
      <c r="R15" s="685">
        <v>203.67796246795479</v>
      </c>
      <c r="S15" s="685">
        <v>155.30243982935042</v>
      </c>
      <c r="T15" s="685">
        <v>197.8782882019083</v>
      </c>
      <c r="U15" s="686">
        <v>216.14747603458693</v>
      </c>
    </row>
    <row r="16" spans="1:21" s="596" customFormat="1" ht="19.5" customHeight="1">
      <c r="A16" s="675">
        <v>7</v>
      </c>
      <c r="B16" s="687" t="s">
        <v>49</v>
      </c>
      <c r="C16" s="573">
        <v>78017</v>
      </c>
      <c r="D16" s="573">
        <v>5892</v>
      </c>
      <c r="E16" s="573">
        <v>929</v>
      </c>
      <c r="F16" s="573">
        <v>82980</v>
      </c>
      <c r="G16" s="684">
        <v>83909</v>
      </c>
      <c r="H16" s="573">
        <v>630202</v>
      </c>
      <c r="I16" s="573">
        <v>49438</v>
      </c>
      <c r="J16" s="573">
        <v>48625</v>
      </c>
      <c r="K16" s="573">
        <v>631015</v>
      </c>
      <c r="L16" s="573">
        <v>446162</v>
      </c>
      <c r="M16" s="573">
        <v>233478</v>
      </c>
      <c r="N16" s="684">
        <v>679640</v>
      </c>
      <c r="O16" s="685">
        <v>177.24718423671882</v>
      </c>
      <c r="P16" s="685">
        <v>153.37285088560515</v>
      </c>
      <c r="Q16" s="685">
        <v>214.85809900738835</v>
      </c>
      <c r="R16" s="685">
        <v>172.42839121496036</v>
      </c>
      <c r="S16" s="685">
        <v>119.681403679948</v>
      </c>
      <c r="T16" s="685">
        <v>165.84462099922132</v>
      </c>
      <c r="U16" s="686">
        <v>175.8515296244449</v>
      </c>
    </row>
    <row r="17" spans="1:21" s="596" customFormat="1" ht="19.5" customHeight="1">
      <c r="A17" s="675">
        <v>8</v>
      </c>
      <c r="B17" s="687" t="s">
        <v>183</v>
      </c>
      <c r="C17" s="573">
        <v>3659</v>
      </c>
      <c r="D17" s="573">
        <v>704</v>
      </c>
      <c r="E17" s="573">
        <v>262</v>
      </c>
      <c r="F17" s="573">
        <v>4101</v>
      </c>
      <c r="G17" s="684">
        <v>4363</v>
      </c>
      <c r="H17" s="573">
        <v>19208</v>
      </c>
      <c r="I17" s="573">
        <v>12390</v>
      </c>
      <c r="J17" s="573">
        <v>5897</v>
      </c>
      <c r="K17" s="573">
        <v>25701</v>
      </c>
      <c r="L17" s="573">
        <v>25529</v>
      </c>
      <c r="M17" s="573">
        <v>6069</v>
      </c>
      <c r="N17" s="684">
        <v>31598</v>
      </c>
      <c r="O17" s="685">
        <v>178.83742946957864</v>
      </c>
      <c r="P17" s="685">
        <v>189.80171690206987</v>
      </c>
      <c r="Q17" s="685">
        <v>240.6234112514015</v>
      </c>
      <c r="R17" s="685">
        <v>167.52647407697538</v>
      </c>
      <c r="S17" s="685">
        <v>151.347746596396</v>
      </c>
      <c r="T17" s="685">
        <v>160.44413476025736</v>
      </c>
      <c r="U17" s="686">
        <v>182.66896125224855</v>
      </c>
    </row>
    <row r="18" spans="1:21" s="596" customFormat="1" ht="19.5" customHeight="1">
      <c r="A18" s="675">
        <v>9</v>
      </c>
      <c r="B18" s="687" t="s">
        <v>151</v>
      </c>
      <c r="C18" s="573">
        <v>27401</v>
      </c>
      <c r="D18" s="573">
        <v>2581</v>
      </c>
      <c r="E18" s="573">
        <v>731</v>
      </c>
      <c r="F18" s="573">
        <v>29251</v>
      </c>
      <c r="G18" s="684">
        <v>29982</v>
      </c>
      <c r="H18" s="573">
        <v>151249</v>
      </c>
      <c r="I18" s="573">
        <v>24591</v>
      </c>
      <c r="J18" s="573">
        <v>20937</v>
      </c>
      <c r="K18" s="573">
        <v>154903</v>
      </c>
      <c r="L18" s="573">
        <v>117752</v>
      </c>
      <c r="M18" s="573">
        <v>58088</v>
      </c>
      <c r="N18" s="684">
        <v>175840</v>
      </c>
      <c r="O18" s="685">
        <v>168.02198283723345</v>
      </c>
      <c r="P18" s="685">
        <v>154.5730626842028</v>
      </c>
      <c r="Q18" s="685">
        <v>218.48228998787704</v>
      </c>
      <c r="R18" s="685">
        <v>158.7280432517681</v>
      </c>
      <c r="S18" s="685">
        <v>118.04017927806083</v>
      </c>
      <c r="T18" s="685">
        <v>153.45078448293103</v>
      </c>
      <c r="U18" s="686">
        <v>166.58171904348168</v>
      </c>
    </row>
    <row r="19" spans="1:21" s="596" customFormat="1" ht="19.5" customHeight="1">
      <c r="A19" s="675">
        <v>10</v>
      </c>
      <c r="B19" s="687" t="s">
        <v>132</v>
      </c>
      <c r="C19" s="573">
        <v>28803</v>
      </c>
      <c r="D19" s="573">
        <v>4277</v>
      </c>
      <c r="E19" s="573">
        <v>925</v>
      </c>
      <c r="F19" s="573">
        <v>32155</v>
      </c>
      <c r="G19" s="684">
        <v>33080</v>
      </c>
      <c r="H19" s="573">
        <v>176905</v>
      </c>
      <c r="I19" s="573">
        <v>30395</v>
      </c>
      <c r="J19" s="573">
        <v>27626</v>
      </c>
      <c r="K19" s="573">
        <v>179674</v>
      </c>
      <c r="L19" s="573">
        <v>141864</v>
      </c>
      <c r="M19" s="573">
        <v>65436</v>
      </c>
      <c r="N19" s="684">
        <v>207300</v>
      </c>
      <c r="O19" s="685">
        <v>176.32481775315628</v>
      </c>
      <c r="P19" s="685">
        <v>158.3776798041373</v>
      </c>
      <c r="Q19" s="685">
        <v>236.59483325640588</v>
      </c>
      <c r="R19" s="685">
        <v>163.74927223320907</v>
      </c>
      <c r="S19" s="685">
        <v>127.0644954864547</v>
      </c>
      <c r="T19" s="685">
        <v>152.94988206542496</v>
      </c>
      <c r="U19" s="686">
        <v>174.22015824228097</v>
      </c>
    </row>
    <row r="20" spans="1:21" s="596" customFormat="1" ht="19.5" customHeight="1">
      <c r="A20" s="675">
        <v>11</v>
      </c>
      <c r="B20" s="687" t="s">
        <v>133</v>
      </c>
      <c r="C20" s="573">
        <v>4232</v>
      </c>
      <c r="D20" s="573">
        <v>679</v>
      </c>
      <c r="E20" s="573">
        <v>275</v>
      </c>
      <c r="F20" s="573">
        <v>4636</v>
      </c>
      <c r="G20" s="684">
        <v>4911</v>
      </c>
      <c r="H20" s="573">
        <v>44277</v>
      </c>
      <c r="I20" s="573">
        <v>5551</v>
      </c>
      <c r="J20" s="573">
        <v>4580</v>
      </c>
      <c r="K20" s="573">
        <v>45248</v>
      </c>
      <c r="L20" s="573">
        <v>36338</v>
      </c>
      <c r="M20" s="573">
        <v>13490</v>
      </c>
      <c r="N20" s="684">
        <v>49828</v>
      </c>
      <c r="O20" s="685">
        <v>200.2860054923283</v>
      </c>
      <c r="P20" s="685">
        <v>169.2082124133535</v>
      </c>
      <c r="Q20" s="685">
        <v>212.31679191220198</v>
      </c>
      <c r="R20" s="685">
        <v>195.82193864457386</v>
      </c>
      <c r="S20" s="685">
        <v>153.56169822401785</v>
      </c>
      <c r="T20" s="685">
        <v>163.8817672204723</v>
      </c>
      <c r="U20" s="686">
        <v>197.24782759396908</v>
      </c>
    </row>
    <row r="21" spans="1:21" s="596" customFormat="1" ht="19.5" customHeight="1">
      <c r="A21" s="675">
        <v>12</v>
      </c>
      <c r="B21" s="687" t="s">
        <v>134</v>
      </c>
      <c r="C21" s="573">
        <v>2464</v>
      </c>
      <c r="D21" s="573">
        <v>555</v>
      </c>
      <c r="E21" s="573">
        <v>220</v>
      </c>
      <c r="F21" s="573">
        <v>2799</v>
      </c>
      <c r="G21" s="684">
        <v>3019</v>
      </c>
      <c r="H21" s="573">
        <v>22178</v>
      </c>
      <c r="I21" s="573">
        <v>8882</v>
      </c>
      <c r="J21" s="573">
        <v>8936</v>
      </c>
      <c r="K21" s="573">
        <v>22124</v>
      </c>
      <c r="L21" s="573">
        <v>24378</v>
      </c>
      <c r="M21" s="573">
        <v>6682</v>
      </c>
      <c r="N21" s="684">
        <v>31060</v>
      </c>
      <c r="O21" s="685">
        <v>157.89021253359513</v>
      </c>
      <c r="P21" s="685">
        <v>140.85519243602872</v>
      </c>
      <c r="Q21" s="685">
        <v>179.5357735753372</v>
      </c>
      <c r="R21" s="685">
        <v>142.17913345848933</v>
      </c>
      <c r="S21" s="685">
        <v>123.23907802293547</v>
      </c>
      <c r="T21" s="685">
        <v>149.36117385045932</v>
      </c>
      <c r="U21" s="686">
        <v>153.67988828145067</v>
      </c>
    </row>
    <row r="22" spans="1:21" s="596" customFormat="1" ht="19.5" customHeight="1">
      <c r="A22" s="675">
        <v>13</v>
      </c>
      <c r="B22" s="687" t="s">
        <v>135</v>
      </c>
      <c r="C22" s="573">
        <v>2526</v>
      </c>
      <c r="D22" s="573">
        <v>670</v>
      </c>
      <c r="E22" s="573">
        <v>291</v>
      </c>
      <c r="F22" s="573">
        <v>2905</v>
      </c>
      <c r="G22" s="684">
        <v>3196</v>
      </c>
      <c r="H22" s="573">
        <v>23975</v>
      </c>
      <c r="I22" s="573">
        <v>10421</v>
      </c>
      <c r="J22" s="573">
        <v>13481</v>
      </c>
      <c r="K22" s="573">
        <v>20915</v>
      </c>
      <c r="L22" s="573">
        <v>27742</v>
      </c>
      <c r="M22" s="573">
        <v>6654</v>
      </c>
      <c r="N22" s="684">
        <v>34396</v>
      </c>
      <c r="O22" s="685">
        <v>159.32806059168124</v>
      </c>
      <c r="P22" s="685">
        <v>150.83211375905668</v>
      </c>
      <c r="Q22" s="685">
        <v>188.3606240661799</v>
      </c>
      <c r="R22" s="685">
        <v>135.3678744843311</v>
      </c>
      <c r="S22" s="685">
        <v>125.56561534455021</v>
      </c>
      <c r="T22" s="685">
        <v>167.66145673012016</v>
      </c>
      <c r="U22" s="686">
        <v>157.11798822492744</v>
      </c>
    </row>
    <row r="23" spans="1:21" s="596" customFormat="1" ht="19.5" customHeight="1">
      <c r="A23" s="675">
        <v>14</v>
      </c>
      <c r="B23" s="687" t="s">
        <v>136</v>
      </c>
      <c r="C23" s="573">
        <v>6736</v>
      </c>
      <c r="D23" s="573">
        <v>927</v>
      </c>
      <c r="E23" s="573">
        <v>353</v>
      </c>
      <c r="F23" s="573">
        <v>7310</v>
      </c>
      <c r="G23" s="684">
        <v>7663</v>
      </c>
      <c r="H23" s="573">
        <v>56860</v>
      </c>
      <c r="I23" s="573">
        <v>7224</v>
      </c>
      <c r="J23" s="573">
        <v>8251</v>
      </c>
      <c r="K23" s="573">
        <v>55833</v>
      </c>
      <c r="L23" s="573">
        <v>42992</v>
      </c>
      <c r="M23" s="573">
        <v>21092</v>
      </c>
      <c r="N23" s="684">
        <v>64084</v>
      </c>
      <c r="O23" s="685">
        <v>176.34620518029456</v>
      </c>
      <c r="P23" s="685">
        <v>158.82748714528256</v>
      </c>
      <c r="Q23" s="685">
        <v>220.9658566223381</v>
      </c>
      <c r="R23" s="685">
        <v>167.75599757916717</v>
      </c>
      <c r="S23" s="685">
        <v>124.9909037565807</v>
      </c>
      <c r="T23" s="685">
        <v>155.27637586415446</v>
      </c>
      <c r="U23" s="686">
        <v>174.62752520151096</v>
      </c>
    </row>
    <row r="24" spans="1:21" s="596" customFormat="1" ht="19.5" customHeight="1">
      <c r="A24" s="675">
        <v>15</v>
      </c>
      <c r="B24" s="687" t="s">
        <v>137</v>
      </c>
      <c r="C24" s="573">
        <v>5427</v>
      </c>
      <c r="D24" s="573">
        <v>769</v>
      </c>
      <c r="E24" s="573">
        <v>266</v>
      </c>
      <c r="F24" s="573">
        <v>5930</v>
      </c>
      <c r="G24" s="684">
        <v>6196</v>
      </c>
      <c r="H24" s="573">
        <v>29878</v>
      </c>
      <c r="I24" s="573">
        <v>4970</v>
      </c>
      <c r="J24" s="573">
        <v>5051</v>
      </c>
      <c r="K24" s="573">
        <v>29797</v>
      </c>
      <c r="L24" s="573">
        <v>25407</v>
      </c>
      <c r="M24" s="573">
        <v>9441</v>
      </c>
      <c r="N24" s="684">
        <v>34848</v>
      </c>
      <c r="O24" s="685">
        <v>169.5328717942011</v>
      </c>
      <c r="P24" s="685">
        <v>141.24938899702897</v>
      </c>
      <c r="Q24" s="685">
        <v>233.83746192297247</v>
      </c>
      <c r="R24" s="685">
        <v>153.66321946328046</v>
      </c>
      <c r="S24" s="685">
        <v>126.7358550171646</v>
      </c>
      <c r="T24" s="685">
        <v>150.02943847529653</v>
      </c>
      <c r="U24" s="686">
        <v>166.33103616162555</v>
      </c>
    </row>
    <row r="25" spans="1:21" s="596" customFormat="1" ht="19.5" customHeight="1">
      <c r="A25" s="675">
        <v>16</v>
      </c>
      <c r="B25" s="687" t="s">
        <v>138</v>
      </c>
      <c r="C25" s="573">
        <v>80342</v>
      </c>
      <c r="D25" s="573">
        <v>5621</v>
      </c>
      <c r="E25" s="573">
        <v>970</v>
      </c>
      <c r="F25" s="573">
        <v>84993</v>
      </c>
      <c r="G25" s="684">
        <v>85963</v>
      </c>
      <c r="H25" s="573">
        <v>698867</v>
      </c>
      <c r="I25" s="573">
        <v>54667</v>
      </c>
      <c r="J25" s="573">
        <v>37737</v>
      </c>
      <c r="K25" s="573">
        <v>715797</v>
      </c>
      <c r="L25" s="573">
        <v>501129</v>
      </c>
      <c r="M25" s="573">
        <v>252405</v>
      </c>
      <c r="N25" s="684">
        <v>753534</v>
      </c>
      <c r="O25" s="685">
        <v>198.3942471934115</v>
      </c>
      <c r="P25" s="685">
        <v>158.3379869708129</v>
      </c>
      <c r="Q25" s="685">
        <v>224.99207456131538</v>
      </c>
      <c r="R25" s="685">
        <v>194.46130616198914</v>
      </c>
      <c r="S25" s="685">
        <v>141.9487163765548</v>
      </c>
      <c r="T25" s="685">
        <v>168.46202077973507</v>
      </c>
      <c r="U25" s="686">
        <v>195.87751982003172</v>
      </c>
    </row>
    <row r="26" spans="1:21" s="596" customFormat="1" ht="19.5" customHeight="1">
      <c r="A26" s="675">
        <v>17</v>
      </c>
      <c r="B26" s="687" t="s">
        <v>139</v>
      </c>
      <c r="C26" s="573">
        <v>14236</v>
      </c>
      <c r="D26" s="573">
        <v>1734</v>
      </c>
      <c r="E26" s="573">
        <v>573</v>
      </c>
      <c r="F26" s="573">
        <v>15397</v>
      </c>
      <c r="G26" s="684">
        <v>15970</v>
      </c>
      <c r="H26" s="573">
        <v>80004</v>
      </c>
      <c r="I26" s="573">
        <v>19371</v>
      </c>
      <c r="J26" s="573">
        <v>13270</v>
      </c>
      <c r="K26" s="573">
        <v>86105</v>
      </c>
      <c r="L26" s="573">
        <v>69760</v>
      </c>
      <c r="M26" s="573">
        <v>29615</v>
      </c>
      <c r="N26" s="684">
        <v>99375</v>
      </c>
      <c r="O26" s="685">
        <v>189.66576892238015</v>
      </c>
      <c r="P26" s="685">
        <v>209.95530199926986</v>
      </c>
      <c r="Q26" s="685">
        <v>242.37350861427953</v>
      </c>
      <c r="R26" s="685">
        <v>185.17233640388633</v>
      </c>
      <c r="S26" s="685">
        <v>148.1749372013585</v>
      </c>
      <c r="T26" s="685">
        <v>156.97109686068404</v>
      </c>
      <c r="U26" s="686">
        <v>193.32884859059217</v>
      </c>
    </row>
    <row r="27" spans="1:21" s="596" customFormat="1" ht="19.5" customHeight="1">
      <c r="A27" s="675">
        <v>18</v>
      </c>
      <c r="B27" s="687" t="s">
        <v>140</v>
      </c>
      <c r="C27" s="573">
        <v>2591</v>
      </c>
      <c r="D27" s="573">
        <v>574</v>
      </c>
      <c r="E27" s="573">
        <v>254</v>
      </c>
      <c r="F27" s="573">
        <v>2911</v>
      </c>
      <c r="G27" s="684">
        <v>3165</v>
      </c>
      <c r="H27" s="573">
        <v>24833</v>
      </c>
      <c r="I27" s="573">
        <v>4848</v>
      </c>
      <c r="J27" s="573">
        <v>4596</v>
      </c>
      <c r="K27" s="573">
        <v>25085</v>
      </c>
      <c r="L27" s="573">
        <v>21724</v>
      </c>
      <c r="M27" s="573">
        <v>7957</v>
      </c>
      <c r="N27" s="684">
        <v>29681</v>
      </c>
      <c r="O27" s="685">
        <v>192.77719250735805</v>
      </c>
      <c r="P27" s="685">
        <v>146.33046386761728</v>
      </c>
      <c r="Q27" s="685">
        <v>240.27034306446308</v>
      </c>
      <c r="R27" s="685">
        <v>175.94860614862355</v>
      </c>
      <c r="S27" s="685">
        <v>142.11492881201409</v>
      </c>
      <c r="T27" s="685">
        <v>167.75678374266462</v>
      </c>
      <c r="U27" s="686">
        <v>186.09548353888619</v>
      </c>
    </row>
    <row r="28" spans="1:21" s="596" customFormat="1" ht="19.5" customHeight="1">
      <c r="A28" s="675">
        <v>19</v>
      </c>
      <c r="B28" s="687" t="s">
        <v>141</v>
      </c>
      <c r="C28" s="573">
        <v>8218</v>
      </c>
      <c r="D28" s="573">
        <v>1268</v>
      </c>
      <c r="E28" s="573">
        <v>512</v>
      </c>
      <c r="F28" s="573">
        <v>8974</v>
      </c>
      <c r="G28" s="684">
        <v>9486</v>
      </c>
      <c r="H28" s="573">
        <v>55862</v>
      </c>
      <c r="I28" s="573">
        <v>8889</v>
      </c>
      <c r="J28" s="573">
        <v>10949</v>
      </c>
      <c r="K28" s="573">
        <v>53802</v>
      </c>
      <c r="L28" s="573">
        <v>46323</v>
      </c>
      <c r="M28" s="573">
        <v>18428</v>
      </c>
      <c r="N28" s="684">
        <v>64751</v>
      </c>
      <c r="O28" s="685">
        <v>160.18396065840537</v>
      </c>
      <c r="P28" s="685">
        <v>147.12855296655658</v>
      </c>
      <c r="Q28" s="685">
        <v>208.5743046310846</v>
      </c>
      <c r="R28" s="685">
        <v>148.1228692946612</v>
      </c>
      <c r="S28" s="685">
        <v>118.2557948015594</v>
      </c>
      <c r="T28" s="685">
        <v>148.44337908891674</v>
      </c>
      <c r="U28" s="686">
        <v>158.61829748832568</v>
      </c>
    </row>
    <row r="29" spans="1:21" s="596" customFormat="1" ht="19.5" customHeight="1">
      <c r="A29" s="675">
        <v>20</v>
      </c>
      <c r="B29" s="687" t="s">
        <v>142</v>
      </c>
      <c r="C29" s="573">
        <v>26122</v>
      </c>
      <c r="D29" s="573">
        <v>2365</v>
      </c>
      <c r="E29" s="573">
        <v>552</v>
      </c>
      <c r="F29" s="573">
        <v>27935</v>
      </c>
      <c r="G29" s="684">
        <v>28487</v>
      </c>
      <c r="H29" s="573">
        <v>189351</v>
      </c>
      <c r="I29" s="573">
        <v>16415</v>
      </c>
      <c r="J29" s="573">
        <v>18460</v>
      </c>
      <c r="K29" s="573">
        <v>187306</v>
      </c>
      <c r="L29" s="573">
        <v>130120</v>
      </c>
      <c r="M29" s="573">
        <v>75646</v>
      </c>
      <c r="N29" s="684">
        <v>205766</v>
      </c>
      <c r="O29" s="685">
        <v>163.08033448246982</v>
      </c>
      <c r="P29" s="685">
        <v>147.81899425251297</v>
      </c>
      <c r="Q29" s="685">
        <v>199.5881792582841</v>
      </c>
      <c r="R29" s="685">
        <v>158.16340728342917</v>
      </c>
      <c r="S29" s="685">
        <v>107.98860069182197</v>
      </c>
      <c r="T29" s="685">
        <v>149.9985033800542</v>
      </c>
      <c r="U29" s="686">
        <v>162.14948784623388</v>
      </c>
    </row>
    <row r="30" spans="1:21" s="596" customFormat="1" ht="19.5" customHeight="1">
      <c r="A30" s="675">
        <v>21</v>
      </c>
      <c r="B30" s="687" t="s">
        <v>160</v>
      </c>
      <c r="C30" s="573">
        <v>17337</v>
      </c>
      <c r="D30" s="573">
        <v>1455</v>
      </c>
      <c r="E30" s="573">
        <v>683</v>
      </c>
      <c r="F30" s="573">
        <v>18109</v>
      </c>
      <c r="G30" s="684">
        <v>18792</v>
      </c>
      <c r="H30" s="573">
        <v>139084</v>
      </c>
      <c r="I30" s="573">
        <v>34089</v>
      </c>
      <c r="J30" s="573">
        <v>42071</v>
      </c>
      <c r="K30" s="573">
        <v>131102</v>
      </c>
      <c r="L30" s="573">
        <v>131568</v>
      </c>
      <c r="M30" s="573">
        <v>41605</v>
      </c>
      <c r="N30" s="684">
        <v>173173</v>
      </c>
      <c r="O30" s="685">
        <v>160.2650141679675</v>
      </c>
      <c r="P30" s="685">
        <v>148.86602273760184</v>
      </c>
      <c r="Q30" s="685">
        <v>209.3558657896777</v>
      </c>
      <c r="R30" s="685">
        <v>141.36745131737575</v>
      </c>
      <c r="S30" s="685">
        <v>122.68959795929506</v>
      </c>
      <c r="T30" s="685">
        <v>152.90350525251907</v>
      </c>
      <c r="U30" s="686">
        <v>158.33009040578978</v>
      </c>
    </row>
    <row r="31" spans="1:21" s="596" customFormat="1" ht="19.5" customHeight="1">
      <c r="A31" s="675">
        <v>22</v>
      </c>
      <c r="B31" s="687" t="s">
        <v>161</v>
      </c>
      <c r="C31" s="573">
        <v>9308</v>
      </c>
      <c r="D31" s="573">
        <v>941</v>
      </c>
      <c r="E31" s="573">
        <v>430</v>
      </c>
      <c r="F31" s="573">
        <v>9819</v>
      </c>
      <c r="G31" s="684">
        <v>10249</v>
      </c>
      <c r="H31" s="573">
        <v>55970</v>
      </c>
      <c r="I31" s="573">
        <v>9314</v>
      </c>
      <c r="J31" s="573">
        <v>10121</v>
      </c>
      <c r="K31" s="573">
        <v>55163</v>
      </c>
      <c r="L31" s="573">
        <v>40465</v>
      </c>
      <c r="M31" s="573">
        <v>24819</v>
      </c>
      <c r="N31" s="684">
        <v>65284</v>
      </c>
      <c r="O31" s="685">
        <v>165.57997586206656</v>
      </c>
      <c r="P31" s="685">
        <v>164.1151068429004</v>
      </c>
      <c r="Q31" s="685">
        <v>218.6589884937767</v>
      </c>
      <c r="R31" s="685">
        <v>155.52592617931543</v>
      </c>
      <c r="S31" s="685">
        <v>107.79378081767311</v>
      </c>
      <c r="T31" s="685">
        <v>154.31673133074872</v>
      </c>
      <c r="U31" s="686">
        <v>165.39675776465444</v>
      </c>
    </row>
    <row r="32" spans="1:21" s="596" customFormat="1" ht="19.5" customHeight="1">
      <c r="A32" s="675">
        <v>23</v>
      </c>
      <c r="B32" s="687" t="s">
        <v>162</v>
      </c>
      <c r="C32" s="573">
        <v>7732</v>
      </c>
      <c r="D32" s="573">
        <v>1416</v>
      </c>
      <c r="E32" s="573">
        <v>367</v>
      </c>
      <c r="F32" s="573">
        <v>8781</v>
      </c>
      <c r="G32" s="684">
        <v>9148</v>
      </c>
      <c r="H32" s="573">
        <v>58488</v>
      </c>
      <c r="I32" s="573">
        <v>27727</v>
      </c>
      <c r="J32" s="573">
        <v>16217</v>
      </c>
      <c r="K32" s="573">
        <v>69998</v>
      </c>
      <c r="L32" s="573">
        <v>68527</v>
      </c>
      <c r="M32" s="573">
        <v>17688</v>
      </c>
      <c r="N32" s="684">
        <v>86215</v>
      </c>
      <c r="O32" s="685">
        <v>166.33137531779275</v>
      </c>
      <c r="P32" s="685">
        <v>141.22466113627914</v>
      </c>
      <c r="Q32" s="685">
        <v>220.70568112467564</v>
      </c>
      <c r="R32" s="685">
        <v>143.90285893378203</v>
      </c>
      <c r="S32" s="685">
        <v>129.22983528738163</v>
      </c>
      <c r="T32" s="685">
        <v>149.77637632818517</v>
      </c>
      <c r="U32" s="686">
        <v>159.13299289864307</v>
      </c>
    </row>
    <row r="33" spans="1:21" s="596" customFormat="1" ht="19.5" customHeight="1">
      <c r="A33" s="675">
        <v>24</v>
      </c>
      <c r="B33" s="687" t="s">
        <v>192</v>
      </c>
      <c r="C33" s="573">
        <v>3430</v>
      </c>
      <c r="D33" s="573">
        <v>766</v>
      </c>
      <c r="E33" s="573">
        <v>300</v>
      </c>
      <c r="F33" s="573">
        <v>3896</v>
      </c>
      <c r="G33" s="684">
        <v>4196</v>
      </c>
      <c r="H33" s="573">
        <v>23917</v>
      </c>
      <c r="I33" s="573">
        <v>8883</v>
      </c>
      <c r="J33" s="573">
        <v>8232</v>
      </c>
      <c r="K33" s="573">
        <v>24568</v>
      </c>
      <c r="L33" s="573">
        <v>25025</v>
      </c>
      <c r="M33" s="573">
        <v>7775</v>
      </c>
      <c r="N33" s="684">
        <v>32800</v>
      </c>
      <c r="O33" s="685">
        <v>192.29588050467234</v>
      </c>
      <c r="P33" s="685">
        <v>173.10768917088757</v>
      </c>
      <c r="Q33" s="685">
        <v>215.4294394201085</v>
      </c>
      <c r="R33" s="685">
        <v>177.80551591743512</v>
      </c>
      <c r="S33" s="685">
        <v>150.91563312349498</v>
      </c>
      <c r="T33" s="685">
        <v>162.1056004115788</v>
      </c>
      <c r="U33" s="686">
        <v>187.6895619594757</v>
      </c>
    </row>
    <row r="34" spans="1:21" s="596" customFormat="1" ht="19.5" customHeight="1">
      <c r="A34" s="675">
        <v>25</v>
      </c>
      <c r="B34" s="687" t="s">
        <v>193</v>
      </c>
      <c r="C34" s="573">
        <v>9267</v>
      </c>
      <c r="D34" s="573">
        <v>1381</v>
      </c>
      <c r="E34" s="573">
        <v>769</v>
      </c>
      <c r="F34" s="573">
        <v>9879</v>
      </c>
      <c r="G34" s="684">
        <v>10648</v>
      </c>
      <c r="H34" s="573">
        <v>67046</v>
      </c>
      <c r="I34" s="573">
        <v>26245</v>
      </c>
      <c r="J34" s="573">
        <v>28861</v>
      </c>
      <c r="K34" s="573">
        <v>64430</v>
      </c>
      <c r="L34" s="573">
        <v>72732</v>
      </c>
      <c r="M34" s="573">
        <v>20559</v>
      </c>
      <c r="N34" s="684">
        <v>93291</v>
      </c>
      <c r="O34" s="685">
        <v>177.2924792767736</v>
      </c>
      <c r="P34" s="685">
        <v>160.3461952142892</v>
      </c>
      <c r="Q34" s="685">
        <v>215.47424942817855</v>
      </c>
      <c r="R34" s="685">
        <v>153.33975646168304</v>
      </c>
      <c r="S34" s="685">
        <v>137.22030713173538</v>
      </c>
      <c r="T34" s="685">
        <v>170.53115532053917</v>
      </c>
      <c r="U34" s="686">
        <v>172.99556132004008</v>
      </c>
    </row>
    <row r="35" spans="1:21" s="596" customFormat="1" ht="19.5" customHeight="1">
      <c r="A35" s="675">
        <v>26</v>
      </c>
      <c r="B35" s="687" t="s">
        <v>0</v>
      </c>
      <c r="C35" s="573">
        <v>19470</v>
      </c>
      <c r="D35" s="573">
        <v>2647</v>
      </c>
      <c r="E35" s="573">
        <v>605</v>
      </c>
      <c r="F35" s="573">
        <v>21512</v>
      </c>
      <c r="G35" s="684">
        <v>22117</v>
      </c>
      <c r="H35" s="573">
        <v>163595</v>
      </c>
      <c r="I35" s="573">
        <v>20022</v>
      </c>
      <c r="J35" s="573">
        <v>27985</v>
      </c>
      <c r="K35" s="573">
        <v>155632</v>
      </c>
      <c r="L35" s="573">
        <v>125209</v>
      </c>
      <c r="M35" s="573">
        <v>58408</v>
      </c>
      <c r="N35" s="684">
        <v>183617</v>
      </c>
      <c r="O35" s="685">
        <v>214.43538124660674</v>
      </c>
      <c r="P35" s="685">
        <v>155.52386221765613</v>
      </c>
      <c r="Q35" s="685">
        <v>234.41527079411972</v>
      </c>
      <c r="R35" s="685">
        <v>203.63919789669495</v>
      </c>
      <c r="S35" s="685">
        <v>156.67783576304254</v>
      </c>
      <c r="T35" s="685">
        <v>170.15919258023425</v>
      </c>
      <c r="U35" s="686">
        <v>208.5253043004192</v>
      </c>
    </row>
    <row r="36" spans="1:21" s="596" customFormat="1" ht="19.5" customHeight="1">
      <c r="A36" s="675">
        <v>27</v>
      </c>
      <c r="B36" s="687" t="s">
        <v>14</v>
      </c>
      <c r="C36" s="573">
        <v>34745</v>
      </c>
      <c r="D36" s="573">
        <v>2627</v>
      </c>
      <c r="E36" s="573">
        <v>422</v>
      </c>
      <c r="F36" s="573">
        <v>36950</v>
      </c>
      <c r="G36" s="684">
        <v>37372</v>
      </c>
      <c r="H36" s="573">
        <v>309802</v>
      </c>
      <c r="I36" s="573">
        <v>37940</v>
      </c>
      <c r="J36" s="573">
        <v>31082</v>
      </c>
      <c r="K36" s="573">
        <v>316660</v>
      </c>
      <c r="L36" s="573">
        <v>276286</v>
      </c>
      <c r="M36" s="573">
        <v>71456</v>
      </c>
      <c r="N36" s="684">
        <v>347742</v>
      </c>
      <c r="O36" s="685">
        <v>172.574744565289</v>
      </c>
      <c r="P36" s="685">
        <v>142.14124763156286</v>
      </c>
      <c r="Q36" s="685">
        <v>201.27058710060012</v>
      </c>
      <c r="R36" s="685">
        <v>167.01633485164243</v>
      </c>
      <c r="S36" s="685">
        <v>138.67344287266008</v>
      </c>
      <c r="T36" s="685">
        <v>163.32026174592474</v>
      </c>
      <c r="U36" s="686">
        <v>169.8903664560409</v>
      </c>
    </row>
    <row r="37" spans="1:21" s="596" customFormat="1" ht="19.5" customHeight="1">
      <c r="A37" s="675">
        <v>28</v>
      </c>
      <c r="B37" s="687" t="s">
        <v>212</v>
      </c>
      <c r="C37" s="573">
        <v>8637</v>
      </c>
      <c r="D37" s="573">
        <v>1451</v>
      </c>
      <c r="E37" s="573">
        <v>480</v>
      </c>
      <c r="F37" s="573">
        <v>9608</v>
      </c>
      <c r="G37" s="684">
        <v>10088</v>
      </c>
      <c r="H37" s="573">
        <v>46536</v>
      </c>
      <c r="I37" s="573">
        <v>12667</v>
      </c>
      <c r="J37" s="573">
        <v>9769</v>
      </c>
      <c r="K37" s="573">
        <v>49434</v>
      </c>
      <c r="L37" s="573">
        <v>39648</v>
      </c>
      <c r="M37" s="573">
        <v>19555</v>
      </c>
      <c r="N37" s="684">
        <v>59203</v>
      </c>
      <c r="O37" s="685">
        <v>155.27970096520326</v>
      </c>
      <c r="P37" s="685">
        <v>146.7046436013614</v>
      </c>
      <c r="Q37" s="685">
        <v>213.5044129781919</v>
      </c>
      <c r="R37" s="685">
        <v>141.22912693191915</v>
      </c>
      <c r="S37" s="685">
        <v>106.43722908571304</v>
      </c>
      <c r="T37" s="685">
        <v>146.84695850936308</v>
      </c>
      <c r="U37" s="686">
        <v>153.8427931037137</v>
      </c>
    </row>
    <row r="38" spans="1:21" s="596" customFormat="1" ht="19.5" customHeight="1">
      <c r="A38" s="675">
        <v>29</v>
      </c>
      <c r="B38" s="687" t="s">
        <v>213</v>
      </c>
      <c r="C38" s="573">
        <v>1890</v>
      </c>
      <c r="D38" s="573">
        <v>561</v>
      </c>
      <c r="E38" s="573">
        <v>212</v>
      </c>
      <c r="F38" s="573">
        <v>2239</v>
      </c>
      <c r="G38" s="684">
        <v>2451</v>
      </c>
      <c r="H38" s="573">
        <v>12110</v>
      </c>
      <c r="I38" s="573">
        <v>3477</v>
      </c>
      <c r="J38" s="573">
        <v>4562</v>
      </c>
      <c r="K38" s="573">
        <v>11025</v>
      </c>
      <c r="L38" s="573">
        <v>12034</v>
      </c>
      <c r="M38" s="573">
        <v>3553</v>
      </c>
      <c r="N38" s="684">
        <v>15587</v>
      </c>
      <c r="O38" s="685">
        <v>176.08778728241475</v>
      </c>
      <c r="P38" s="685">
        <v>147.16255004019027</v>
      </c>
      <c r="Q38" s="685">
        <v>209.28278036226862</v>
      </c>
      <c r="R38" s="685">
        <v>153.0171810955276</v>
      </c>
      <c r="S38" s="685">
        <v>134.73218242017487</v>
      </c>
      <c r="T38" s="685">
        <v>163.69704697278672</v>
      </c>
      <c r="U38" s="686">
        <v>170.47115947628467</v>
      </c>
    </row>
    <row r="39" spans="1:21" s="596" customFormat="1" ht="19.5" customHeight="1">
      <c r="A39" s="675">
        <v>30</v>
      </c>
      <c r="B39" s="687" t="s">
        <v>214</v>
      </c>
      <c r="C39" s="573">
        <v>1213</v>
      </c>
      <c r="D39" s="573">
        <v>362</v>
      </c>
      <c r="E39" s="573">
        <v>182</v>
      </c>
      <c r="F39" s="573">
        <v>1393</v>
      </c>
      <c r="G39" s="684">
        <v>1575</v>
      </c>
      <c r="H39" s="573">
        <v>17947</v>
      </c>
      <c r="I39" s="573">
        <v>9218</v>
      </c>
      <c r="J39" s="573">
        <v>14619</v>
      </c>
      <c r="K39" s="573">
        <v>12546</v>
      </c>
      <c r="L39" s="573">
        <v>22415</v>
      </c>
      <c r="M39" s="573">
        <v>4750</v>
      </c>
      <c r="N39" s="684">
        <v>27165</v>
      </c>
      <c r="O39" s="685">
        <v>150.8422284865907</v>
      </c>
      <c r="P39" s="685">
        <v>155.2667246292734</v>
      </c>
      <c r="Q39" s="685">
        <v>159.66215092336972</v>
      </c>
      <c r="R39" s="685">
        <v>141.60489109285578</v>
      </c>
      <c r="S39" s="685">
        <v>125.37950120157433</v>
      </c>
      <c r="T39" s="685">
        <v>174.0685766698935</v>
      </c>
      <c r="U39" s="686">
        <v>152.13597068605057</v>
      </c>
    </row>
    <row r="40" spans="1:21" s="596" customFormat="1" ht="19.5" customHeight="1">
      <c r="A40" s="675">
        <v>31</v>
      </c>
      <c r="B40" s="687" t="s">
        <v>124</v>
      </c>
      <c r="C40" s="573">
        <v>23971</v>
      </c>
      <c r="D40" s="573">
        <v>2457</v>
      </c>
      <c r="E40" s="573">
        <v>575</v>
      </c>
      <c r="F40" s="573">
        <v>25853</v>
      </c>
      <c r="G40" s="684">
        <v>26428</v>
      </c>
      <c r="H40" s="573">
        <v>164751</v>
      </c>
      <c r="I40" s="573">
        <v>22788</v>
      </c>
      <c r="J40" s="573">
        <v>31820</v>
      </c>
      <c r="K40" s="573">
        <v>155719</v>
      </c>
      <c r="L40" s="573">
        <v>138566</v>
      </c>
      <c r="M40" s="573">
        <v>48973</v>
      </c>
      <c r="N40" s="684">
        <v>187539</v>
      </c>
      <c r="O40" s="685">
        <v>180.65410929236089</v>
      </c>
      <c r="P40" s="685">
        <v>149.7777815789523</v>
      </c>
      <c r="Q40" s="685">
        <v>199.56392515142986</v>
      </c>
      <c r="R40" s="685">
        <v>172.54474496667595</v>
      </c>
      <c r="S40" s="685">
        <v>140.0166918930998</v>
      </c>
      <c r="T40" s="685">
        <v>151.8238719006638</v>
      </c>
      <c r="U40" s="686">
        <v>177.21264030238177</v>
      </c>
    </row>
    <row r="41" spans="1:21" s="596" customFormat="1" ht="19.5" customHeight="1">
      <c r="A41" s="675">
        <v>32</v>
      </c>
      <c r="B41" s="687" t="s">
        <v>150</v>
      </c>
      <c r="C41" s="573">
        <v>8833</v>
      </c>
      <c r="D41" s="573">
        <v>1056</v>
      </c>
      <c r="E41" s="573">
        <v>427</v>
      </c>
      <c r="F41" s="573">
        <v>9462</v>
      </c>
      <c r="G41" s="684">
        <v>9889</v>
      </c>
      <c r="H41" s="573">
        <v>53654</v>
      </c>
      <c r="I41" s="573">
        <v>9366</v>
      </c>
      <c r="J41" s="573">
        <v>11270</v>
      </c>
      <c r="K41" s="573">
        <v>51750</v>
      </c>
      <c r="L41" s="573">
        <v>43841</v>
      </c>
      <c r="M41" s="573">
        <v>19179</v>
      </c>
      <c r="N41" s="684">
        <v>63020</v>
      </c>
      <c r="O41" s="685">
        <v>170.96955438342044</v>
      </c>
      <c r="P41" s="685">
        <v>158.97269983650745</v>
      </c>
      <c r="Q41" s="685">
        <v>233.37955058573672</v>
      </c>
      <c r="R41" s="685">
        <v>153.88956738325388</v>
      </c>
      <c r="S41" s="685">
        <v>124.76566130001575</v>
      </c>
      <c r="T41" s="685">
        <v>154.9225266838004</v>
      </c>
      <c r="U41" s="686">
        <v>169.3611658165633</v>
      </c>
    </row>
    <row r="42" spans="1:21" s="596" customFormat="1" ht="19.5" customHeight="1">
      <c r="A42" s="675">
        <v>33</v>
      </c>
      <c r="B42" s="687" t="s">
        <v>3</v>
      </c>
      <c r="C42" s="573">
        <v>37996</v>
      </c>
      <c r="D42" s="573">
        <v>3539</v>
      </c>
      <c r="E42" s="573">
        <v>715</v>
      </c>
      <c r="F42" s="573">
        <v>40820</v>
      </c>
      <c r="G42" s="684">
        <v>41535</v>
      </c>
      <c r="H42" s="573">
        <v>236859</v>
      </c>
      <c r="I42" s="573">
        <v>48302</v>
      </c>
      <c r="J42" s="573">
        <v>30387</v>
      </c>
      <c r="K42" s="573">
        <v>254774</v>
      </c>
      <c r="L42" s="573">
        <v>205439</v>
      </c>
      <c r="M42" s="573">
        <v>79722</v>
      </c>
      <c r="N42" s="684">
        <v>285161</v>
      </c>
      <c r="O42" s="685">
        <v>169.36156002872895</v>
      </c>
      <c r="P42" s="685">
        <v>217.0098086628401</v>
      </c>
      <c r="Q42" s="685">
        <v>225.94762707842398</v>
      </c>
      <c r="R42" s="685">
        <v>170.52374224880182</v>
      </c>
      <c r="S42" s="685">
        <v>134.13029201693678</v>
      </c>
      <c r="T42" s="685">
        <v>158.80836849922753</v>
      </c>
      <c r="U42" s="686">
        <v>176.6404605037055</v>
      </c>
    </row>
    <row r="43" spans="1:21" s="596" customFormat="1" ht="19.5" customHeight="1">
      <c r="A43" s="675">
        <v>34</v>
      </c>
      <c r="B43" s="687" t="s">
        <v>4</v>
      </c>
      <c r="C43" s="573">
        <v>551288</v>
      </c>
      <c r="D43" s="573">
        <v>24551</v>
      </c>
      <c r="E43" s="573">
        <v>4435</v>
      </c>
      <c r="F43" s="573">
        <v>571404</v>
      </c>
      <c r="G43" s="684">
        <v>575839</v>
      </c>
      <c r="H43" s="573">
        <v>4024058</v>
      </c>
      <c r="I43" s="573">
        <v>361358</v>
      </c>
      <c r="J43" s="573">
        <v>289717</v>
      </c>
      <c r="K43" s="573">
        <v>4095699</v>
      </c>
      <c r="L43" s="573">
        <v>2848234</v>
      </c>
      <c r="M43" s="573">
        <v>1537182</v>
      </c>
      <c r="N43" s="684">
        <v>4385416</v>
      </c>
      <c r="O43" s="685">
        <v>215.69168054832696</v>
      </c>
      <c r="P43" s="685">
        <v>176.07742024966842</v>
      </c>
      <c r="Q43" s="685">
        <v>262.334376189274</v>
      </c>
      <c r="R43" s="685">
        <v>209.386714861685</v>
      </c>
      <c r="S43" s="685">
        <v>144.0882210152923</v>
      </c>
      <c r="T43" s="685">
        <v>203.20360310736476</v>
      </c>
      <c r="U43" s="686">
        <v>212.75171540819443</v>
      </c>
    </row>
    <row r="44" spans="1:21" s="596" customFormat="1" ht="19.5" customHeight="1">
      <c r="A44" s="675">
        <v>35</v>
      </c>
      <c r="B44" s="687" t="s">
        <v>5</v>
      </c>
      <c r="C44" s="573">
        <v>132926</v>
      </c>
      <c r="D44" s="573">
        <v>9254</v>
      </c>
      <c r="E44" s="573">
        <v>1611</v>
      </c>
      <c r="F44" s="573">
        <v>140569</v>
      </c>
      <c r="G44" s="684">
        <v>142180</v>
      </c>
      <c r="H44" s="573">
        <v>892811</v>
      </c>
      <c r="I44" s="573">
        <v>104513</v>
      </c>
      <c r="J44" s="573">
        <v>62658</v>
      </c>
      <c r="K44" s="573">
        <v>934666</v>
      </c>
      <c r="L44" s="573">
        <v>650089</v>
      </c>
      <c r="M44" s="573">
        <v>347235</v>
      </c>
      <c r="N44" s="684">
        <v>997324</v>
      </c>
      <c r="O44" s="685">
        <v>199.019611670904</v>
      </c>
      <c r="P44" s="685">
        <v>195.4076904411083</v>
      </c>
      <c r="Q44" s="685">
        <v>260.59488841436274</v>
      </c>
      <c r="R44" s="685">
        <v>194.3261909041308</v>
      </c>
      <c r="S44" s="685">
        <v>140.2569523487522</v>
      </c>
      <c r="T44" s="685">
        <v>173.110956943237</v>
      </c>
      <c r="U44" s="686">
        <v>198.68003764667552</v>
      </c>
    </row>
    <row r="45" spans="1:21" s="596" customFormat="1" ht="19.5" customHeight="1">
      <c r="A45" s="675">
        <v>36</v>
      </c>
      <c r="B45" s="687" t="s">
        <v>6</v>
      </c>
      <c r="C45" s="573">
        <v>2583</v>
      </c>
      <c r="D45" s="573">
        <v>572</v>
      </c>
      <c r="E45" s="573">
        <v>289</v>
      </c>
      <c r="F45" s="573">
        <v>2866</v>
      </c>
      <c r="G45" s="684">
        <v>3155</v>
      </c>
      <c r="H45" s="573">
        <v>19094</v>
      </c>
      <c r="I45" s="573">
        <v>6489</v>
      </c>
      <c r="J45" s="573">
        <v>9924</v>
      </c>
      <c r="K45" s="573">
        <v>15659</v>
      </c>
      <c r="L45" s="573">
        <v>18633</v>
      </c>
      <c r="M45" s="573">
        <v>6950</v>
      </c>
      <c r="N45" s="684">
        <v>25583</v>
      </c>
      <c r="O45" s="685">
        <v>178.00869685442171</v>
      </c>
      <c r="P45" s="685">
        <v>137.79008092152628</v>
      </c>
      <c r="Q45" s="685">
        <v>210.00670132846489</v>
      </c>
      <c r="R45" s="685">
        <v>142.3577701814018</v>
      </c>
      <c r="S45" s="685">
        <v>124.14553865635045</v>
      </c>
      <c r="T45" s="685">
        <v>171.04574462220555</v>
      </c>
      <c r="U45" s="686">
        <v>169.35032259864414</v>
      </c>
    </row>
    <row r="46" spans="1:21" s="596" customFormat="1" ht="19.5" customHeight="1">
      <c r="A46" s="675">
        <v>37</v>
      </c>
      <c r="B46" s="687" t="s">
        <v>7</v>
      </c>
      <c r="C46" s="573">
        <v>6783</v>
      </c>
      <c r="D46" s="573">
        <v>1169</v>
      </c>
      <c r="E46" s="573">
        <v>515</v>
      </c>
      <c r="F46" s="573">
        <v>7437</v>
      </c>
      <c r="G46" s="684">
        <v>7952</v>
      </c>
      <c r="H46" s="573">
        <v>42174</v>
      </c>
      <c r="I46" s="573">
        <v>10391</v>
      </c>
      <c r="J46" s="573">
        <v>10780</v>
      </c>
      <c r="K46" s="573">
        <v>41785</v>
      </c>
      <c r="L46" s="573">
        <v>37572</v>
      </c>
      <c r="M46" s="573">
        <v>14993</v>
      </c>
      <c r="N46" s="684">
        <v>52565</v>
      </c>
      <c r="O46" s="685">
        <v>166.2801934323637</v>
      </c>
      <c r="P46" s="685">
        <v>176.51626435629507</v>
      </c>
      <c r="Q46" s="685">
        <v>230.62174459288073</v>
      </c>
      <c r="R46" s="685">
        <v>150.63736857949522</v>
      </c>
      <c r="S46" s="685">
        <v>126.83698642136238</v>
      </c>
      <c r="T46" s="685">
        <v>148.78749578414838</v>
      </c>
      <c r="U46" s="686">
        <v>168.09959524643756</v>
      </c>
    </row>
    <row r="47" spans="1:21" s="596" customFormat="1" ht="19.5" customHeight="1">
      <c r="A47" s="675">
        <v>38</v>
      </c>
      <c r="B47" s="687" t="s">
        <v>8</v>
      </c>
      <c r="C47" s="573">
        <v>32287</v>
      </c>
      <c r="D47" s="573">
        <v>3196</v>
      </c>
      <c r="E47" s="573">
        <v>547</v>
      </c>
      <c r="F47" s="573">
        <v>34936</v>
      </c>
      <c r="G47" s="684">
        <v>35483</v>
      </c>
      <c r="H47" s="573">
        <v>219618</v>
      </c>
      <c r="I47" s="573">
        <v>28862</v>
      </c>
      <c r="J47" s="573">
        <v>21127</v>
      </c>
      <c r="K47" s="573">
        <v>227353</v>
      </c>
      <c r="L47" s="573">
        <v>190193</v>
      </c>
      <c r="M47" s="573">
        <v>58287</v>
      </c>
      <c r="N47" s="684">
        <v>248480</v>
      </c>
      <c r="O47" s="685">
        <v>174.81504324769008</v>
      </c>
      <c r="P47" s="685">
        <v>147.71842883657803</v>
      </c>
      <c r="Q47" s="685">
        <v>236.64961910148983</v>
      </c>
      <c r="R47" s="685">
        <v>166.27972638010323</v>
      </c>
      <c r="S47" s="685">
        <v>138.5687970450865</v>
      </c>
      <c r="T47" s="685">
        <v>153.63101772040685</v>
      </c>
      <c r="U47" s="686">
        <v>172.0602714571569</v>
      </c>
    </row>
    <row r="48" spans="1:21" s="596" customFormat="1" ht="19.5" customHeight="1">
      <c r="A48" s="675">
        <v>39</v>
      </c>
      <c r="B48" s="687" t="s">
        <v>9</v>
      </c>
      <c r="C48" s="573">
        <v>7892</v>
      </c>
      <c r="D48" s="573">
        <v>1006</v>
      </c>
      <c r="E48" s="573">
        <v>422</v>
      </c>
      <c r="F48" s="573">
        <v>8476</v>
      </c>
      <c r="G48" s="684">
        <v>8898</v>
      </c>
      <c r="H48" s="573">
        <v>63703</v>
      </c>
      <c r="I48" s="573">
        <v>9847</v>
      </c>
      <c r="J48" s="573">
        <v>7929</v>
      </c>
      <c r="K48" s="573">
        <v>65621</v>
      </c>
      <c r="L48" s="573">
        <v>47725</v>
      </c>
      <c r="M48" s="573">
        <v>25825</v>
      </c>
      <c r="N48" s="684">
        <v>73550</v>
      </c>
      <c r="O48" s="685">
        <v>198.8250658157498</v>
      </c>
      <c r="P48" s="685">
        <v>179.90352740061022</v>
      </c>
      <c r="Q48" s="685">
        <v>264.85014784484264</v>
      </c>
      <c r="R48" s="685">
        <v>188.433502243724</v>
      </c>
      <c r="S48" s="685">
        <v>141.0861692062402</v>
      </c>
      <c r="T48" s="685">
        <v>159.9339112418373</v>
      </c>
      <c r="U48" s="686">
        <v>196.64949784621382</v>
      </c>
    </row>
    <row r="49" spans="1:21" s="596" customFormat="1" ht="19.5" customHeight="1">
      <c r="A49" s="675">
        <v>40</v>
      </c>
      <c r="B49" s="687" t="s">
        <v>10</v>
      </c>
      <c r="C49" s="573">
        <v>3512</v>
      </c>
      <c r="D49" s="573">
        <v>664</v>
      </c>
      <c r="E49" s="573">
        <v>200</v>
      </c>
      <c r="F49" s="573">
        <v>3976</v>
      </c>
      <c r="G49" s="684">
        <v>4176</v>
      </c>
      <c r="H49" s="573">
        <v>22300</v>
      </c>
      <c r="I49" s="573">
        <v>5015</v>
      </c>
      <c r="J49" s="573">
        <v>3798</v>
      </c>
      <c r="K49" s="573">
        <v>23517</v>
      </c>
      <c r="L49" s="573">
        <v>21421</v>
      </c>
      <c r="M49" s="573">
        <v>5894</v>
      </c>
      <c r="N49" s="684">
        <v>27315</v>
      </c>
      <c r="O49" s="685">
        <v>178.20077554050476</v>
      </c>
      <c r="P49" s="685">
        <v>140.14496572908203</v>
      </c>
      <c r="Q49" s="685">
        <v>225.78575077844548</v>
      </c>
      <c r="R49" s="685">
        <v>163.16174970676977</v>
      </c>
      <c r="S49" s="685">
        <v>140.783445936266</v>
      </c>
      <c r="T49" s="685">
        <v>152.68455147033768</v>
      </c>
      <c r="U49" s="686">
        <v>171.94548714318103</v>
      </c>
    </row>
    <row r="50" spans="1:21" s="596" customFormat="1" ht="19.5" customHeight="1">
      <c r="A50" s="675">
        <v>41</v>
      </c>
      <c r="B50" s="687" t="s">
        <v>71</v>
      </c>
      <c r="C50" s="573">
        <v>45002</v>
      </c>
      <c r="D50" s="573">
        <v>5873</v>
      </c>
      <c r="E50" s="573">
        <v>618</v>
      </c>
      <c r="F50" s="573">
        <v>50257</v>
      </c>
      <c r="G50" s="684">
        <v>50875</v>
      </c>
      <c r="H50" s="573">
        <v>505330</v>
      </c>
      <c r="I50" s="573">
        <v>68685</v>
      </c>
      <c r="J50" s="573">
        <v>30509</v>
      </c>
      <c r="K50" s="573">
        <v>543506</v>
      </c>
      <c r="L50" s="573">
        <v>417118</v>
      </c>
      <c r="M50" s="573">
        <v>156897</v>
      </c>
      <c r="N50" s="684">
        <v>574015</v>
      </c>
      <c r="O50" s="685">
        <v>243.3209051343787</v>
      </c>
      <c r="P50" s="685">
        <v>174.90588701541822</v>
      </c>
      <c r="Q50" s="685">
        <v>305.5366484362125</v>
      </c>
      <c r="R50" s="685">
        <v>232.10473952049577</v>
      </c>
      <c r="S50" s="685">
        <v>185.74172510173292</v>
      </c>
      <c r="T50" s="685">
        <v>192.99197413671672</v>
      </c>
      <c r="U50" s="686">
        <v>235.9543332155356</v>
      </c>
    </row>
    <row r="51" spans="1:21" s="596" customFormat="1" ht="19.5" customHeight="1">
      <c r="A51" s="675">
        <v>42</v>
      </c>
      <c r="B51" s="687" t="s">
        <v>215</v>
      </c>
      <c r="C51" s="573">
        <v>44985</v>
      </c>
      <c r="D51" s="573">
        <v>4767</v>
      </c>
      <c r="E51" s="573">
        <v>947</v>
      </c>
      <c r="F51" s="573">
        <v>48805</v>
      </c>
      <c r="G51" s="684">
        <v>49752</v>
      </c>
      <c r="H51" s="573">
        <v>306397</v>
      </c>
      <c r="I51" s="573">
        <v>41690</v>
      </c>
      <c r="J51" s="573">
        <v>50369</v>
      </c>
      <c r="K51" s="573">
        <v>297718</v>
      </c>
      <c r="L51" s="573">
        <v>267802</v>
      </c>
      <c r="M51" s="573">
        <v>80285</v>
      </c>
      <c r="N51" s="684">
        <v>348087</v>
      </c>
      <c r="O51" s="685">
        <v>172.0067616643736</v>
      </c>
      <c r="P51" s="685">
        <v>145.38398648655897</v>
      </c>
      <c r="Q51" s="685">
        <v>223.45038708860562</v>
      </c>
      <c r="R51" s="685">
        <v>160.11220030146868</v>
      </c>
      <c r="S51" s="685">
        <v>136.3643506008301</v>
      </c>
      <c r="T51" s="685">
        <v>157.2157047062633</v>
      </c>
      <c r="U51" s="686">
        <v>169.1917600826827</v>
      </c>
    </row>
    <row r="52" spans="1:21" s="596" customFormat="1" ht="19.5" customHeight="1">
      <c r="A52" s="675">
        <v>43</v>
      </c>
      <c r="B52" s="687" t="s">
        <v>65</v>
      </c>
      <c r="C52" s="573">
        <v>9759</v>
      </c>
      <c r="D52" s="573">
        <v>1509</v>
      </c>
      <c r="E52" s="573">
        <v>440</v>
      </c>
      <c r="F52" s="573">
        <v>10828</v>
      </c>
      <c r="G52" s="684">
        <v>11268</v>
      </c>
      <c r="H52" s="573">
        <v>77523</v>
      </c>
      <c r="I52" s="573">
        <v>13732</v>
      </c>
      <c r="J52" s="573">
        <v>14361</v>
      </c>
      <c r="K52" s="573">
        <v>76894</v>
      </c>
      <c r="L52" s="573">
        <v>67841</v>
      </c>
      <c r="M52" s="573">
        <v>23414</v>
      </c>
      <c r="N52" s="684">
        <v>91255</v>
      </c>
      <c r="O52" s="685">
        <v>178.934384533818</v>
      </c>
      <c r="P52" s="685">
        <v>173.90209456975137</v>
      </c>
      <c r="Q52" s="685">
        <v>226.38788759080452</v>
      </c>
      <c r="R52" s="685">
        <v>168.74650642414335</v>
      </c>
      <c r="S52" s="685">
        <v>139.30467184860242</v>
      </c>
      <c r="T52" s="685">
        <v>159.22452704407806</v>
      </c>
      <c r="U52" s="686">
        <v>178.25378510227765</v>
      </c>
    </row>
    <row r="53" spans="1:21" s="596" customFormat="1" ht="19.5" customHeight="1">
      <c r="A53" s="675">
        <v>44</v>
      </c>
      <c r="B53" s="687" t="s">
        <v>66</v>
      </c>
      <c r="C53" s="573">
        <v>12436</v>
      </c>
      <c r="D53" s="573">
        <v>1543</v>
      </c>
      <c r="E53" s="573">
        <v>505</v>
      </c>
      <c r="F53" s="573">
        <v>13474</v>
      </c>
      <c r="G53" s="684">
        <v>13979</v>
      </c>
      <c r="H53" s="573">
        <v>97202</v>
      </c>
      <c r="I53" s="573">
        <v>17412</v>
      </c>
      <c r="J53" s="573">
        <v>19506</v>
      </c>
      <c r="K53" s="573">
        <v>95108</v>
      </c>
      <c r="L53" s="573">
        <v>86383</v>
      </c>
      <c r="M53" s="573">
        <v>28231</v>
      </c>
      <c r="N53" s="684">
        <v>114614</v>
      </c>
      <c r="O53" s="685">
        <v>162.52478383560668</v>
      </c>
      <c r="P53" s="685">
        <v>140.27543746503898</v>
      </c>
      <c r="Q53" s="685">
        <v>208.3985374801667</v>
      </c>
      <c r="R53" s="685">
        <v>148.85636338003124</v>
      </c>
      <c r="S53" s="685">
        <v>125.71110734187135</v>
      </c>
      <c r="T53" s="685">
        <v>146.602608251192</v>
      </c>
      <c r="U53" s="686">
        <v>159.7160299209175</v>
      </c>
    </row>
    <row r="54" spans="1:21" s="596" customFormat="1" ht="19.5" customHeight="1">
      <c r="A54" s="675">
        <v>45</v>
      </c>
      <c r="B54" s="687" t="s">
        <v>67</v>
      </c>
      <c r="C54" s="573">
        <v>26690</v>
      </c>
      <c r="D54" s="573">
        <v>3030</v>
      </c>
      <c r="E54" s="573">
        <v>754</v>
      </c>
      <c r="F54" s="573">
        <v>28966</v>
      </c>
      <c r="G54" s="684">
        <v>29720</v>
      </c>
      <c r="H54" s="573">
        <v>240005</v>
      </c>
      <c r="I54" s="573">
        <v>30740</v>
      </c>
      <c r="J54" s="573">
        <v>20024</v>
      </c>
      <c r="K54" s="573">
        <v>250721</v>
      </c>
      <c r="L54" s="573">
        <v>185037</v>
      </c>
      <c r="M54" s="573">
        <v>85708</v>
      </c>
      <c r="N54" s="684">
        <v>270745</v>
      </c>
      <c r="O54" s="685">
        <v>194.2872866596907</v>
      </c>
      <c r="P54" s="685">
        <v>168.8925928143802</v>
      </c>
      <c r="Q54" s="685">
        <v>208.96913236240508</v>
      </c>
      <c r="R54" s="685">
        <v>190.37489636702617</v>
      </c>
      <c r="S54" s="685">
        <v>143.21016128238557</v>
      </c>
      <c r="T54" s="685">
        <v>162.95254626297435</v>
      </c>
      <c r="U54" s="686">
        <v>191.7667412304612</v>
      </c>
    </row>
    <row r="55" spans="1:21" s="596" customFormat="1" ht="19.5" customHeight="1">
      <c r="A55" s="675">
        <v>46</v>
      </c>
      <c r="B55" s="683" t="s">
        <v>298</v>
      </c>
      <c r="C55" s="573">
        <v>15779</v>
      </c>
      <c r="D55" s="573">
        <v>1921</v>
      </c>
      <c r="E55" s="573">
        <v>459</v>
      </c>
      <c r="F55" s="573">
        <v>17241</v>
      </c>
      <c r="G55" s="684">
        <v>17700</v>
      </c>
      <c r="H55" s="573">
        <v>140578</v>
      </c>
      <c r="I55" s="573">
        <v>24871</v>
      </c>
      <c r="J55" s="573">
        <v>21468</v>
      </c>
      <c r="K55" s="573">
        <v>143981</v>
      </c>
      <c r="L55" s="573">
        <v>133635</v>
      </c>
      <c r="M55" s="573">
        <v>31814</v>
      </c>
      <c r="N55" s="684">
        <v>165449</v>
      </c>
      <c r="O55" s="685">
        <v>162.23695338087882</v>
      </c>
      <c r="P55" s="685">
        <v>152.15053181733862</v>
      </c>
      <c r="Q55" s="685">
        <v>211.5663527349659</v>
      </c>
      <c r="R55" s="685">
        <v>153.33589339795532</v>
      </c>
      <c r="S55" s="685">
        <v>133.9298016022212</v>
      </c>
      <c r="T55" s="685">
        <v>150.6374732131528</v>
      </c>
      <c r="U55" s="686">
        <v>160.88767686075107</v>
      </c>
    </row>
    <row r="56" spans="1:21" s="596" customFormat="1" ht="19.5" customHeight="1">
      <c r="A56" s="675">
        <v>47</v>
      </c>
      <c r="B56" s="687" t="s">
        <v>69</v>
      </c>
      <c r="C56" s="573">
        <v>6947</v>
      </c>
      <c r="D56" s="573">
        <v>1030</v>
      </c>
      <c r="E56" s="573">
        <v>331</v>
      </c>
      <c r="F56" s="573">
        <v>7646</v>
      </c>
      <c r="G56" s="684">
        <v>7977</v>
      </c>
      <c r="H56" s="573">
        <v>81696</v>
      </c>
      <c r="I56" s="573">
        <v>17341</v>
      </c>
      <c r="J56" s="573">
        <v>19123</v>
      </c>
      <c r="K56" s="573">
        <v>79914</v>
      </c>
      <c r="L56" s="573">
        <v>78982</v>
      </c>
      <c r="M56" s="573">
        <v>20055</v>
      </c>
      <c r="N56" s="684">
        <v>99037</v>
      </c>
      <c r="O56" s="685">
        <v>145.15692398973687</v>
      </c>
      <c r="P56" s="685">
        <v>151.17691032522504</v>
      </c>
      <c r="Q56" s="685">
        <v>191.21911395073317</v>
      </c>
      <c r="R56" s="685">
        <v>134.40579790372973</v>
      </c>
      <c r="S56" s="685">
        <v>116.58618777200302</v>
      </c>
      <c r="T56" s="685">
        <v>148.63110602358333</v>
      </c>
      <c r="U56" s="686">
        <v>146.1442592162442</v>
      </c>
    </row>
    <row r="57" spans="1:21" s="596" customFormat="1" ht="19.5" customHeight="1">
      <c r="A57" s="675">
        <v>48</v>
      </c>
      <c r="B57" s="687" t="s">
        <v>154</v>
      </c>
      <c r="C57" s="573">
        <v>38996</v>
      </c>
      <c r="D57" s="573">
        <v>3840</v>
      </c>
      <c r="E57" s="573">
        <v>615</v>
      </c>
      <c r="F57" s="573">
        <v>42221</v>
      </c>
      <c r="G57" s="684">
        <v>42836</v>
      </c>
      <c r="H57" s="573">
        <v>244622</v>
      </c>
      <c r="I57" s="573">
        <v>31245</v>
      </c>
      <c r="J57" s="573">
        <v>18908</v>
      </c>
      <c r="K57" s="573">
        <v>256959</v>
      </c>
      <c r="L57" s="573">
        <v>192789</v>
      </c>
      <c r="M57" s="573">
        <v>83078</v>
      </c>
      <c r="N57" s="684">
        <v>275867</v>
      </c>
      <c r="O57" s="685">
        <v>178.24054524961687</v>
      </c>
      <c r="P57" s="685">
        <v>164.08185207060623</v>
      </c>
      <c r="Q57" s="685">
        <v>238.3680866376969</v>
      </c>
      <c r="R57" s="685">
        <v>171.96375686621562</v>
      </c>
      <c r="S57" s="685">
        <v>126.86922026667173</v>
      </c>
      <c r="T57" s="685">
        <v>165.3167821052456</v>
      </c>
      <c r="U57" s="686">
        <v>176.9019737912343</v>
      </c>
    </row>
    <row r="58" spans="1:21" s="596" customFormat="1" ht="19.5" customHeight="1">
      <c r="A58" s="675">
        <v>49</v>
      </c>
      <c r="B58" s="687" t="s">
        <v>155</v>
      </c>
      <c r="C58" s="573">
        <v>2282</v>
      </c>
      <c r="D58" s="573">
        <v>477</v>
      </c>
      <c r="E58" s="573">
        <v>242</v>
      </c>
      <c r="F58" s="573">
        <v>2517</v>
      </c>
      <c r="G58" s="684">
        <v>2759</v>
      </c>
      <c r="H58" s="573">
        <v>22157</v>
      </c>
      <c r="I58" s="573">
        <v>9355</v>
      </c>
      <c r="J58" s="573">
        <v>11459</v>
      </c>
      <c r="K58" s="573">
        <v>20053</v>
      </c>
      <c r="L58" s="573">
        <v>24125</v>
      </c>
      <c r="M58" s="573">
        <v>7387</v>
      </c>
      <c r="N58" s="684">
        <v>31512</v>
      </c>
      <c r="O58" s="685">
        <v>156.4710518182422</v>
      </c>
      <c r="P58" s="685">
        <v>160.2721828118087</v>
      </c>
      <c r="Q58" s="685">
        <v>190.01312429116234</v>
      </c>
      <c r="R58" s="685">
        <v>137.17216395457461</v>
      </c>
      <c r="S58" s="685">
        <v>120.18824090214972</v>
      </c>
      <c r="T58" s="685">
        <v>165.10713285609606</v>
      </c>
      <c r="U58" s="686">
        <v>157.43237701801831</v>
      </c>
    </row>
    <row r="59" spans="1:21" s="596" customFormat="1" ht="19.5" customHeight="1">
      <c r="A59" s="675">
        <v>50</v>
      </c>
      <c r="B59" s="687" t="s">
        <v>156</v>
      </c>
      <c r="C59" s="573">
        <v>6643</v>
      </c>
      <c r="D59" s="573">
        <v>929</v>
      </c>
      <c r="E59" s="573">
        <v>243</v>
      </c>
      <c r="F59" s="573">
        <v>7329</v>
      </c>
      <c r="G59" s="684">
        <v>7572</v>
      </c>
      <c r="H59" s="573">
        <v>38583</v>
      </c>
      <c r="I59" s="573">
        <v>6990</v>
      </c>
      <c r="J59" s="573">
        <v>4755</v>
      </c>
      <c r="K59" s="573">
        <v>40818</v>
      </c>
      <c r="L59" s="573">
        <v>33871</v>
      </c>
      <c r="M59" s="573">
        <v>11702</v>
      </c>
      <c r="N59" s="684">
        <v>45573</v>
      </c>
      <c r="O59" s="685">
        <v>154.9578098701574</v>
      </c>
      <c r="P59" s="685">
        <v>137.1386682301007</v>
      </c>
      <c r="Q59" s="685">
        <v>231.71416570875684</v>
      </c>
      <c r="R59" s="685">
        <v>143.14745204448607</v>
      </c>
      <c r="S59" s="685">
        <v>115.79490565518076</v>
      </c>
      <c r="T59" s="685">
        <v>150.30485873762143</v>
      </c>
      <c r="U59" s="686">
        <v>152.66256348884812</v>
      </c>
    </row>
    <row r="60" spans="1:21" s="596" customFormat="1" ht="19.5" customHeight="1">
      <c r="A60" s="675">
        <v>51</v>
      </c>
      <c r="B60" s="687" t="s">
        <v>157</v>
      </c>
      <c r="C60" s="573">
        <v>5780</v>
      </c>
      <c r="D60" s="573">
        <v>1123</v>
      </c>
      <c r="E60" s="573">
        <v>282</v>
      </c>
      <c r="F60" s="573">
        <v>6621</v>
      </c>
      <c r="G60" s="684">
        <v>6903</v>
      </c>
      <c r="H60" s="573">
        <v>32743</v>
      </c>
      <c r="I60" s="573">
        <v>7059</v>
      </c>
      <c r="J60" s="573">
        <v>7143</v>
      </c>
      <c r="K60" s="573">
        <v>32659</v>
      </c>
      <c r="L60" s="573">
        <v>29823</v>
      </c>
      <c r="M60" s="573">
        <v>9979</v>
      </c>
      <c r="N60" s="684">
        <v>39802</v>
      </c>
      <c r="O60" s="685">
        <v>162.00520474649804</v>
      </c>
      <c r="P60" s="685">
        <v>136.14055350903845</v>
      </c>
      <c r="Q60" s="685">
        <v>213.54751335400246</v>
      </c>
      <c r="R60" s="685">
        <v>145.6424750724969</v>
      </c>
      <c r="S60" s="685">
        <v>122.6311271197246</v>
      </c>
      <c r="T60" s="685">
        <v>150.66187789731842</v>
      </c>
      <c r="U60" s="686">
        <v>158.02790600457647</v>
      </c>
    </row>
    <row r="61" spans="1:21" s="596" customFormat="1" ht="19.5" customHeight="1">
      <c r="A61" s="675">
        <v>52</v>
      </c>
      <c r="B61" s="687" t="s">
        <v>158</v>
      </c>
      <c r="C61" s="573">
        <v>13402</v>
      </c>
      <c r="D61" s="573">
        <v>1484</v>
      </c>
      <c r="E61" s="573">
        <v>548</v>
      </c>
      <c r="F61" s="573">
        <v>14338</v>
      </c>
      <c r="G61" s="684">
        <v>14886</v>
      </c>
      <c r="H61" s="573">
        <v>81402</v>
      </c>
      <c r="I61" s="573">
        <v>12324</v>
      </c>
      <c r="J61" s="573">
        <v>12470</v>
      </c>
      <c r="K61" s="573">
        <v>81256</v>
      </c>
      <c r="L61" s="573">
        <v>60611</v>
      </c>
      <c r="M61" s="573">
        <v>33115</v>
      </c>
      <c r="N61" s="684">
        <v>93726</v>
      </c>
      <c r="O61" s="685">
        <v>153.99439194610807</v>
      </c>
      <c r="P61" s="685">
        <v>149.3668909297619</v>
      </c>
      <c r="Q61" s="685">
        <v>218.38290923927823</v>
      </c>
      <c r="R61" s="685">
        <v>142.7173529597901</v>
      </c>
      <c r="S61" s="685">
        <v>104.11203398021037</v>
      </c>
      <c r="T61" s="685">
        <v>145.70927754107797</v>
      </c>
      <c r="U61" s="686">
        <v>153.500032513259</v>
      </c>
    </row>
    <row r="62" spans="1:21" s="596" customFormat="1" ht="19.5" customHeight="1">
      <c r="A62" s="675">
        <v>53</v>
      </c>
      <c r="B62" s="687" t="s">
        <v>159</v>
      </c>
      <c r="C62" s="573">
        <v>7284</v>
      </c>
      <c r="D62" s="573">
        <v>838</v>
      </c>
      <c r="E62" s="573">
        <v>374</v>
      </c>
      <c r="F62" s="573">
        <v>7748</v>
      </c>
      <c r="G62" s="684">
        <v>8122</v>
      </c>
      <c r="H62" s="573">
        <v>47052</v>
      </c>
      <c r="I62" s="573">
        <v>10199</v>
      </c>
      <c r="J62" s="573">
        <v>15056</v>
      </c>
      <c r="K62" s="573">
        <v>42195</v>
      </c>
      <c r="L62" s="573">
        <v>43137</v>
      </c>
      <c r="M62" s="573">
        <v>14114</v>
      </c>
      <c r="N62" s="684">
        <v>57251</v>
      </c>
      <c r="O62" s="685">
        <v>190.72272665844704</v>
      </c>
      <c r="P62" s="685">
        <v>154.62035857972444</v>
      </c>
      <c r="Q62" s="685">
        <v>266.8835821669759</v>
      </c>
      <c r="R62" s="685">
        <v>152.32310889914822</v>
      </c>
      <c r="S62" s="685">
        <v>144.9821336231082</v>
      </c>
      <c r="T62" s="685">
        <v>164.5907438058734</v>
      </c>
      <c r="U62" s="686">
        <v>185.41873646820852</v>
      </c>
    </row>
    <row r="63" spans="1:21" s="596" customFormat="1" ht="19.5" customHeight="1">
      <c r="A63" s="675">
        <v>54</v>
      </c>
      <c r="B63" s="687" t="s">
        <v>246</v>
      </c>
      <c r="C63" s="573">
        <v>22587</v>
      </c>
      <c r="D63" s="573">
        <v>2667</v>
      </c>
      <c r="E63" s="573">
        <v>581</v>
      </c>
      <c r="F63" s="573">
        <v>24673</v>
      </c>
      <c r="G63" s="684">
        <v>25254</v>
      </c>
      <c r="H63" s="573">
        <v>180452</v>
      </c>
      <c r="I63" s="573">
        <v>21085</v>
      </c>
      <c r="J63" s="573">
        <v>19458</v>
      </c>
      <c r="K63" s="573">
        <v>182079</v>
      </c>
      <c r="L63" s="573">
        <v>142596</v>
      </c>
      <c r="M63" s="573">
        <v>58941</v>
      </c>
      <c r="N63" s="684">
        <v>201537</v>
      </c>
      <c r="O63" s="685">
        <v>193.81789633059978</v>
      </c>
      <c r="P63" s="685">
        <v>158.6918628093755</v>
      </c>
      <c r="Q63" s="685">
        <v>232.1501676268102</v>
      </c>
      <c r="R63" s="685">
        <v>186.3845075140069</v>
      </c>
      <c r="S63" s="685">
        <v>146.0403694343807</v>
      </c>
      <c r="T63" s="685">
        <v>161.0110057992358</v>
      </c>
      <c r="U63" s="686">
        <v>190.64173920216476</v>
      </c>
    </row>
    <row r="64" spans="1:21" s="596" customFormat="1" ht="19.5" customHeight="1">
      <c r="A64" s="675">
        <v>55</v>
      </c>
      <c r="B64" s="687" t="s">
        <v>247</v>
      </c>
      <c r="C64" s="573">
        <v>25541</v>
      </c>
      <c r="D64" s="573">
        <v>3018</v>
      </c>
      <c r="E64" s="573">
        <v>731</v>
      </c>
      <c r="F64" s="573">
        <v>27828</v>
      </c>
      <c r="G64" s="684">
        <v>28559</v>
      </c>
      <c r="H64" s="573">
        <v>160927</v>
      </c>
      <c r="I64" s="573">
        <v>26720</v>
      </c>
      <c r="J64" s="573">
        <v>26774</v>
      </c>
      <c r="K64" s="573">
        <v>160873</v>
      </c>
      <c r="L64" s="573">
        <v>126436</v>
      </c>
      <c r="M64" s="573">
        <v>61211</v>
      </c>
      <c r="N64" s="684">
        <v>187647</v>
      </c>
      <c r="O64" s="685">
        <v>163.90776313541372</v>
      </c>
      <c r="P64" s="685">
        <v>151.61275322778513</v>
      </c>
      <c r="Q64" s="685">
        <v>209.98679559032774</v>
      </c>
      <c r="R64" s="685">
        <v>153.637670476668</v>
      </c>
      <c r="S64" s="685">
        <v>116.18449128506116</v>
      </c>
      <c r="T64" s="685">
        <v>148.33365263478115</v>
      </c>
      <c r="U64" s="686">
        <v>162.36713839909552</v>
      </c>
    </row>
    <row r="65" spans="1:21" s="596" customFormat="1" ht="19.5" customHeight="1">
      <c r="A65" s="675">
        <v>56</v>
      </c>
      <c r="B65" s="687" t="s">
        <v>181</v>
      </c>
      <c r="C65" s="573">
        <v>2242</v>
      </c>
      <c r="D65" s="573">
        <v>398</v>
      </c>
      <c r="E65" s="573">
        <v>220</v>
      </c>
      <c r="F65" s="573">
        <v>2420</v>
      </c>
      <c r="G65" s="684">
        <v>2640</v>
      </c>
      <c r="H65" s="573">
        <v>24590</v>
      </c>
      <c r="I65" s="573">
        <v>6745</v>
      </c>
      <c r="J65" s="573">
        <v>12276</v>
      </c>
      <c r="K65" s="573">
        <v>19059</v>
      </c>
      <c r="L65" s="573">
        <v>25788</v>
      </c>
      <c r="M65" s="573">
        <v>5547</v>
      </c>
      <c r="N65" s="684">
        <v>31335</v>
      </c>
      <c r="O65" s="685">
        <v>163.29170113033572</v>
      </c>
      <c r="P65" s="685">
        <v>147.6234948791204</v>
      </c>
      <c r="Q65" s="685">
        <v>180.77728587504194</v>
      </c>
      <c r="R65" s="685">
        <v>145.86190571763285</v>
      </c>
      <c r="S65" s="685">
        <v>133.4169428061218</v>
      </c>
      <c r="T65" s="685">
        <v>164.4178922793085</v>
      </c>
      <c r="U65" s="686">
        <v>160.65023926357225</v>
      </c>
    </row>
    <row r="66" spans="1:21" s="596" customFormat="1" ht="19.5" customHeight="1">
      <c r="A66" s="675">
        <v>57</v>
      </c>
      <c r="B66" s="687" t="s">
        <v>19</v>
      </c>
      <c r="C66" s="573">
        <v>3682</v>
      </c>
      <c r="D66" s="573">
        <v>618</v>
      </c>
      <c r="E66" s="573">
        <v>233</v>
      </c>
      <c r="F66" s="573">
        <v>4067</v>
      </c>
      <c r="G66" s="684">
        <v>4300</v>
      </c>
      <c r="H66" s="573">
        <v>21782</v>
      </c>
      <c r="I66" s="573">
        <v>4434</v>
      </c>
      <c r="J66" s="573">
        <v>4713</v>
      </c>
      <c r="K66" s="573">
        <v>21503</v>
      </c>
      <c r="L66" s="573">
        <v>17612</v>
      </c>
      <c r="M66" s="573">
        <v>8604</v>
      </c>
      <c r="N66" s="684">
        <v>26216</v>
      </c>
      <c r="O66" s="685">
        <v>155.94614716419866</v>
      </c>
      <c r="P66" s="685">
        <v>153.0835212006823</v>
      </c>
      <c r="Q66" s="685">
        <v>238.46148018216107</v>
      </c>
      <c r="R66" s="685">
        <v>136.92669714270946</v>
      </c>
      <c r="S66" s="685">
        <v>109.25535509855723</v>
      </c>
      <c r="T66" s="685">
        <v>146.2829649266683</v>
      </c>
      <c r="U66" s="686">
        <v>155.5184721367738</v>
      </c>
    </row>
    <row r="67" spans="1:21" s="596" customFormat="1" ht="19.5" customHeight="1">
      <c r="A67" s="675">
        <v>58</v>
      </c>
      <c r="B67" s="687" t="s">
        <v>20</v>
      </c>
      <c r="C67" s="573">
        <v>9430</v>
      </c>
      <c r="D67" s="573">
        <v>1458</v>
      </c>
      <c r="E67" s="573">
        <v>537</v>
      </c>
      <c r="F67" s="573">
        <v>10351</v>
      </c>
      <c r="G67" s="684">
        <v>10888</v>
      </c>
      <c r="H67" s="573">
        <v>63845</v>
      </c>
      <c r="I67" s="573">
        <v>20172</v>
      </c>
      <c r="J67" s="573">
        <v>18347</v>
      </c>
      <c r="K67" s="573">
        <v>65670</v>
      </c>
      <c r="L67" s="573">
        <v>64598</v>
      </c>
      <c r="M67" s="573">
        <v>19419</v>
      </c>
      <c r="N67" s="684">
        <v>84017</v>
      </c>
      <c r="O67" s="685">
        <v>171.39847613750916</v>
      </c>
      <c r="P67" s="685">
        <v>156.37425171110203</v>
      </c>
      <c r="Q67" s="685">
        <v>220.57906371703484</v>
      </c>
      <c r="R67" s="685">
        <v>152.8245717999326</v>
      </c>
      <c r="S67" s="685">
        <v>134.85595597454937</v>
      </c>
      <c r="T67" s="685">
        <v>154.95945420930883</v>
      </c>
      <c r="U67" s="686">
        <v>168.18688841172394</v>
      </c>
    </row>
    <row r="68" spans="1:21" s="596" customFormat="1" ht="19.5" customHeight="1">
      <c r="A68" s="675">
        <v>59</v>
      </c>
      <c r="B68" s="687" t="s">
        <v>21</v>
      </c>
      <c r="C68" s="573">
        <v>24032</v>
      </c>
      <c r="D68" s="573">
        <v>2670</v>
      </c>
      <c r="E68" s="573">
        <v>515</v>
      </c>
      <c r="F68" s="573">
        <v>26187</v>
      </c>
      <c r="G68" s="684">
        <v>26702</v>
      </c>
      <c r="H68" s="573">
        <v>284636</v>
      </c>
      <c r="I68" s="573">
        <v>24626</v>
      </c>
      <c r="J68" s="573">
        <v>19928</v>
      </c>
      <c r="K68" s="573">
        <v>289334</v>
      </c>
      <c r="L68" s="573">
        <v>210719</v>
      </c>
      <c r="M68" s="573">
        <v>98543</v>
      </c>
      <c r="N68" s="684">
        <v>309262</v>
      </c>
      <c r="O68" s="685">
        <v>206.96432898634015</v>
      </c>
      <c r="P68" s="685">
        <v>153.5691203695982</v>
      </c>
      <c r="Q68" s="685">
        <v>251.296951528209</v>
      </c>
      <c r="R68" s="685">
        <v>200.25092821442158</v>
      </c>
      <c r="S68" s="685">
        <v>150.18858302435137</v>
      </c>
      <c r="T68" s="685">
        <v>172.04290682968727</v>
      </c>
      <c r="U68" s="686">
        <v>203.36477949209595</v>
      </c>
    </row>
    <row r="69" spans="1:21" s="596" customFormat="1" ht="19.5" customHeight="1">
      <c r="A69" s="675">
        <v>60</v>
      </c>
      <c r="B69" s="687" t="s">
        <v>166</v>
      </c>
      <c r="C69" s="573">
        <v>8461</v>
      </c>
      <c r="D69" s="573">
        <v>1164</v>
      </c>
      <c r="E69" s="573">
        <v>411</v>
      </c>
      <c r="F69" s="573">
        <v>9214</v>
      </c>
      <c r="G69" s="684">
        <v>9625</v>
      </c>
      <c r="H69" s="573">
        <v>57100</v>
      </c>
      <c r="I69" s="573">
        <v>9362</v>
      </c>
      <c r="J69" s="573">
        <v>12079</v>
      </c>
      <c r="K69" s="573">
        <v>54383</v>
      </c>
      <c r="L69" s="573">
        <v>46930</v>
      </c>
      <c r="M69" s="573">
        <v>19532</v>
      </c>
      <c r="N69" s="684">
        <v>66462</v>
      </c>
      <c r="O69" s="685">
        <v>156.4744808031056</v>
      </c>
      <c r="P69" s="685">
        <v>148.927792751958</v>
      </c>
      <c r="Q69" s="685">
        <v>212.81759077783732</v>
      </c>
      <c r="R69" s="685">
        <v>142.70001138397794</v>
      </c>
      <c r="S69" s="685">
        <v>112.97720741522511</v>
      </c>
      <c r="T69" s="685">
        <v>148.4237780646017</v>
      </c>
      <c r="U69" s="686">
        <v>155.62215533923947</v>
      </c>
    </row>
    <row r="70" spans="1:21" s="596" customFormat="1" ht="19.5" customHeight="1">
      <c r="A70" s="675">
        <v>61</v>
      </c>
      <c r="B70" s="687" t="s">
        <v>167</v>
      </c>
      <c r="C70" s="573">
        <v>18077</v>
      </c>
      <c r="D70" s="573">
        <v>2060</v>
      </c>
      <c r="E70" s="573">
        <v>541</v>
      </c>
      <c r="F70" s="573">
        <v>19596</v>
      </c>
      <c r="G70" s="684">
        <v>20137</v>
      </c>
      <c r="H70" s="573">
        <v>103105</v>
      </c>
      <c r="I70" s="573">
        <v>20856</v>
      </c>
      <c r="J70" s="573">
        <v>19238</v>
      </c>
      <c r="K70" s="573">
        <v>104723</v>
      </c>
      <c r="L70" s="573">
        <v>87243</v>
      </c>
      <c r="M70" s="573">
        <v>36718</v>
      </c>
      <c r="N70" s="684">
        <v>123961</v>
      </c>
      <c r="O70" s="685">
        <v>168.26489425176587</v>
      </c>
      <c r="P70" s="685">
        <v>161.36406430760263</v>
      </c>
      <c r="Q70" s="685">
        <v>234.66951556334084</v>
      </c>
      <c r="R70" s="685">
        <v>153.89653766356668</v>
      </c>
      <c r="S70" s="685">
        <v>122.8779463450019</v>
      </c>
      <c r="T70" s="685">
        <v>156.1409319136566</v>
      </c>
      <c r="U70" s="686">
        <v>167.25222399727338</v>
      </c>
    </row>
    <row r="71" spans="1:21" s="596" customFormat="1" ht="19.5" customHeight="1">
      <c r="A71" s="675">
        <v>62</v>
      </c>
      <c r="B71" s="687" t="s">
        <v>168</v>
      </c>
      <c r="C71" s="573">
        <v>1163</v>
      </c>
      <c r="D71" s="573">
        <v>353</v>
      </c>
      <c r="E71" s="573">
        <v>187</v>
      </c>
      <c r="F71" s="573">
        <v>1329</v>
      </c>
      <c r="G71" s="684">
        <v>1516</v>
      </c>
      <c r="H71" s="573">
        <v>7290</v>
      </c>
      <c r="I71" s="573">
        <v>2743</v>
      </c>
      <c r="J71" s="573">
        <v>3604</v>
      </c>
      <c r="K71" s="573">
        <v>6429</v>
      </c>
      <c r="L71" s="573">
        <v>7535</v>
      </c>
      <c r="M71" s="573">
        <v>2498</v>
      </c>
      <c r="N71" s="684">
        <v>10033</v>
      </c>
      <c r="O71" s="685">
        <v>181.1955535120901</v>
      </c>
      <c r="P71" s="685">
        <v>130.4360648401988</v>
      </c>
      <c r="Q71" s="685">
        <v>212.06045070677416</v>
      </c>
      <c r="R71" s="685">
        <v>141.18788460890826</v>
      </c>
      <c r="S71" s="685">
        <v>126.99938854941819</v>
      </c>
      <c r="T71" s="685">
        <v>173.29302595975662</v>
      </c>
      <c r="U71" s="686">
        <v>169.6203796559582</v>
      </c>
    </row>
    <row r="72" spans="1:21" s="596" customFormat="1" ht="19.5" customHeight="1">
      <c r="A72" s="675">
        <v>63</v>
      </c>
      <c r="B72" s="687" t="s">
        <v>163</v>
      </c>
      <c r="C72" s="573">
        <v>13741</v>
      </c>
      <c r="D72" s="573">
        <v>2604</v>
      </c>
      <c r="E72" s="573">
        <v>501</v>
      </c>
      <c r="F72" s="573">
        <v>15844</v>
      </c>
      <c r="G72" s="684">
        <v>16345</v>
      </c>
      <c r="H72" s="573">
        <v>130512</v>
      </c>
      <c r="I72" s="573">
        <v>28246</v>
      </c>
      <c r="J72" s="573">
        <v>49314</v>
      </c>
      <c r="K72" s="573">
        <v>109444</v>
      </c>
      <c r="L72" s="573">
        <v>121322</v>
      </c>
      <c r="M72" s="573">
        <v>37436</v>
      </c>
      <c r="N72" s="684">
        <v>158758</v>
      </c>
      <c r="O72" s="685">
        <v>167.34040393807064</v>
      </c>
      <c r="P72" s="685">
        <v>139.93531629041564</v>
      </c>
      <c r="Q72" s="685">
        <v>208.37998215197322</v>
      </c>
      <c r="R72" s="685">
        <v>141.41685300956408</v>
      </c>
      <c r="S72" s="685">
        <v>125.81981827316753</v>
      </c>
      <c r="T72" s="685">
        <v>162.76708280599453</v>
      </c>
      <c r="U72" s="686">
        <v>163.21823103010342</v>
      </c>
    </row>
    <row r="73" spans="1:21" s="596" customFormat="1" ht="19.5" customHeight="1">
      <c r="A73" s="675">
        <v>64</v>
      </c>
      <c r="B73" s="687" t="s">
        <v>164</v>
      </c>
      <c r="C73" s="573">
        <v>8958</v>
      </c>
      <c r="D73" s="573">
        <v>1017</v>
      </c>
      <c r="E73" s="573">
        <v>244</v>
      </c>
      <c r="F73" s="573">
        <v>9731</v>
      </c>
      <c r="G73" s="684">
        <v>9975</v>
      </c>
      <c r="H73" s="573">
        <v>61409</v>
      </c>
      <c r="I73" s="573">
        <v>10730</v>
      </c>
      <c r="J73" s="573">
        <v>6477</v>
      </c>
      <c r="K73" s="573">
        <v>65662</v>
      </c>
      <c r="L73" s="573">
        <v>49223</v>
      </c>
      <c r="M73" s="573">
        <v>22916</v>
      </c>
      <c r="N73" s="684">
        <v>72139</v>
      </c>
      <c r="O73" s="685">
        <v>162.82526861052122</v>
      </c>
      <c r="P73" s="685">
        <v>155.94743518850845</v>
      </c>
      <c r="Q73" s="685">
        <v>209.1002313893283</v>
      </c>
      <c r="R73" s="685">
        <v>157.00333671845888</v>
      </c>
      <c r="S73" s="685">
        <v>116.67756008997534</v>
      </c>
      <c r="T73" s="685">
        <v>147.79788041179714</v>
      </c>
      <c r="U73" s="686">
        <v>161.87365899737082</v>
      </c>
    </row>
    <row r="74" spans="1:21" s="596" customFormat="1" ht="19.5" customHeight="1">
      <c r="A74" s="675">
        <v>65</v>
      </c>
      <c r="B74" s="687" t="s">
        <v>165</v>
      </c>
      <c r="C74" s="573">
        <v>9449</v>
      </c>
      <c r="D74" s="573">
        <v>1201</v>
      </c>
      <c r="E74" s="573">
        <v>524</v>
      </c>
      <c r="F74" s="573">
        <v>10126</v>
      </c>
      <c r="G74" s="684">
        <v>10650</v>
      </c>
      <c r="H74" s="573">
        <v>83342</v>
      </c>
      <c r="I74" s="573">
        <v>20151</v>
      </c>
      <c r="J74" s="573">
        <v>36027</v>
      </c>
      <c r="K74" s="573">
        <v>67466</v>
      </c>
      <c r="L74" s="573">
        <v>78807</v>
      </c>
      <c r="M74" s="573">
        <v>24686</v>
      </c>
      <c r="N74" s="684">
        <v>103493</v>
      </c>
      <c r="O74" s="685">
        <v>167.88534056843483</v>
      </c>
      <c r="P74" s="685">
        <v>145.70034939962883</v>
      </c>
      <c r="Q74" s="685">
        <v>207.62628301362247</v>
      </c>
      <c r="R74" s="685">
        <v>138.8703187182641</v>
      </c>
      <c r="S74" s="685">
        <v>127.84595323867299</v>
      </c>
      <c r="T74" s="685">
        <v>162.32158288649023</v>
      </c>
      <c r="U74" s="686">
        <v>164.62664830738814</v>
      </c>
    </row>
    <row r="75" spans="1:21" s="596" customFormat="1" ht="19.5" customHeight="1">
      <c r="A75" s="675">
        <v>66</v>
      </c>
      <c r="B75" s="687" t="s">
        <v>144</v>
      </c>
      <c r="C75" s="573">
        <v>5470</v>
      </c>
      <c r="D75" s="573">
        <v>1016</v>
      </c>
      <c r="E75" s="573">
        <v>468</v>
      </c>
      <c r="F75" s="573">
        <v>6018</v>
      </c>
      <c r="G75" s="684">
        <v>6486</v>
      </c>
      <c r="H75" s="573">
        <v>32438</v>
      </c>
      <c r="I75" s="573">
        <v>11957</v>
      </c>
      <c r="J75" s="573">
        <v>12614</v>
      </c>
      <c r="K75" s="573">
        <v>31781</v>
      </c>
      <c r="L75" s="573">
        <v>34561</v>
      </c>
      <c r="M75" s="573">
        <v>9834</v>
      </c>
      <c r="N75" s="684">
        <v>44395</v>
      </c>
      <c r="O75" s="685">
        <v>167.64539439264638</v>
      </c>
      <c r="P75" s="685">
        <v>157.38248380971305</v>
      </c>
      <c r="Q75" s="685">
        <v>212.11167009636935</v>
      </c>
      <c r="R75" s="685">
        <v>146.64735416036555</v>
      </c>
      <c r="S75" s="685">
        <v>130.7903415611786</v>
      </c>
      <c r="T75" s="685">
        <v>160.31535431160344</v>
      </c>
      <c r="U75" s="686">
        <v>165.2313042864782</v>
      </c>
    </row>
    <row r="76" spans="1:21" s="596" customFormat="1" ht="19.5" customHeight="1">
      <c r="A76" s="675">
        <v>67</v>
      </c>
      <c r="B76" s="687" t="s">
        <v>145</v>
      </c>
      <c r="C76" s="573">
        <v>10498</v>
      </c>
      <c r="D76" s="573">
        <v>1200</v>
      </c>
      <c r="E76" s="573">
        <v>427</v>
      </c>
      <c r="F76" s="573">
        <v>11271</v>
      </c>
      <c r="G76" s="684">
        <v>11698</v>
      </c>
      <c r="H76" s="573">
        <v>81752</v>
      </c>
      <c r="I76" s="573">
        <v>10984</v>
      </c>
      <c r="J76" s="573">
        <v>18168</v>
      </c>
      <c r="K76" s="573">
        <v>74568</v>
      </c>
      <c r="L76" s="573">
        <v>69230</v>
      </c>
      <c r="M76" s="573">
        <v>23506</v>
      </c>
      <c r="N76" s="684">
        <v>92736</v>
      </c>
      <c r="O76" s="685">
        <v>235.38055133272573</v>
      </c>
      <c r="P76" s="685">
        <v>162.99549911388038</v>
      </c>
      <c r="Q76" s="685">
        <v>288.56981861733505</v>
      </c>
      <c r="R76" s="685">
        <v>212.22983814479306</v>
      </c>
      <c r="S76" s="685">
        <v>189.55411543355652</v>
      </c>
      <c r="T76" s="685">
        <v>159.34950679682737</v>
      </c>
      <c r="U76" s="686">
        <v>227.70022126764536</v>
      </c>
    </row>
    <row r="77" spans="1:21" s="596" customFormat="1" ht="19.5" customHeight="1">
      <c r="A77" s="675">
        <v>68</v>
      </c>
      <c r="B77" s="687" t="s">
        <v>146</v>
      </c>
      <c r="C77" s="573">
        <v>7061</v>
      </c>
      <c r="D77" s="573">
        <v>1292</v>
      </c>
      <c r="E77" s="573">
        <v>251</v>
      </c>
      <c r="F77" s="573">
        <v>8102</v>
      </c>
      <c r="G77" s="684">
        <v>8353</v>
      </c>
      <c r="H77" s="573">
        <v>46488</v>
      </c>
      <c r="I77" s="573">
        <v>11572</v>
      </c>
      <c r="J77" s="573">
        <v>5502</v>
      </c>
      <c r="K77" s="573">
        <v>52558</v>
      </c>
      <c r="L77" s="573">
        <v>44967</v>
      </c>
      <c r="M77" s="573">
        <v>13093</v>
      </c>
      <c r="N77" s="684">
        <v>58060</v>
      </c>
      <c r="O77" s="685">
        <v>171.1100289931812</v>
      </c>
      <c r="P77" s="685">
        <v>151.61030254933002</v>
      </c>
      <c r="Q77" s="685">
        <v>220.28777288675315</v>
      </c>
      <c r="R77" s="685">
        <v>162.45854696477335</v>
      </c>
      <c r="S77" s="685">
        <v>134.80525896314754</v>
      </c>
      <c r="T77" s="685">
        <v>154.18570419541442</v>
      </c>
      <c r="U77" s="686">
        <v>167.8813676646836</v>
      </c>
    </row>
    <row r="78" spans="1:21" s="596" customFormat="1" ht="19.5" customHeight="1">
      <c r="A78" s="675">
        <v>69</v>
      </c>
      <c r="B78" s="687" t="s">
        <v>194</v>
      </c>
      <c r="C78" s="573">
        <v>1079</v>
      </c>
      <c r="D78" s="573">
        <v>299</v>
      </c>
      <c r="E78" s="573">
        <v>123</v>
      </c>
      <c r="F78" s="573">
        <v>1255</v>
      </c>
      <c r="G78" s="684">
        <v>1378</v>
      </c>
      <c r="H78" s="573">
        <v>6890</v>
      </c>
      <c r="I78" s="573">
        <v>3045</v>
      </c>
      <c r="J78" s="573">
        <v>3073</v>
      </c>
      <c r="K78" s="573">
        <v>6862</v>
      </c>
      <c r="L78" s="573">
        <v>7735</v>
      </c>
      <c r="M78" s="573">
        <v>2200</v>
      </c>
      <c r="N78" s="684">
        <v>9935</v>
      </c>
      <c r="O78" s="685">
        <v>174.29558250233308</v>
      </c>
      <c r="P78" s="685">
        <v>141.62804496100324</v>
      </c>
      <c r="Q78" s="685">
        <v>218.06452284737333</v>
      </c>
      <c r="R78" s="685">
        <v>139.5107855120176</v>
      </c>
      <c r="S78" s="685">
        <v>129.79779574749648</v>
      </c>
      <c r="T78" s="685">
        <v>171.06136951803776</v>
      </c>
      <c r="U78" s="686">
        <v>165.23523784074956</v>
      </c>
    </row>
    <row r="79" spans="1:21" s="596" customFormat="1" ht="19.5" customHeight="1">
      <c r="A79" s="675">
        <v>70</v>
      </c>
      <c r="B79" s="687" t="s">
        <v>195</v>
      </c>
      <c r="C79" s="573">
        <v>4490</v>
      </c>
      <c r="D79" s="573">
        <v>685</v>
      </c>
      <c r="E79" s="573">
        <v>290</v>
      </c>
      <c r="F79" s="573">
        <v>4885</v>
      </c>
      <c r="G79" s="684">
        <v>5175</v>
      </c>
      <c r="H79" s="573">
        <v>37828</v>
      </c>
      <c r="I79" s="573">
        <v>6796</v>
      </c>
      <c r="J79" s="573">
        <v>6096</v>
      </c>
      <c r="K79" s="573">
        <v>38528</v>
      </c>
      <c r="L79" s="573">
        <v>30822</v>
      </c>
      <c r="M79" s="573">
        <v>13802</v>
      </c>
      <c r="N79" s="684">
        <v>44624</v>
      </c>
      <c r="O79" s="685">
        <v>168.17706384724085</v>
      </c>
      <c r="P79" s="685">
        <v>153.39041953092647</v>
      </c>
      <c r="Q79" s="685">
        <v>211.3460321824517</v>
      </c>
      <c r="R79" s="685">
        <v>158.76986652406373</v>
      </c>
      <c r="S79" s="685">
        <v>122.61093243028955</v>
      </c>
      <c r="T79" s="685">
        <v>146.08224806106682</v>
      </c>
      <c r="U79" s="686">
        <v>166.376945086835</v>
      </c>
    </row>
    <row r="80" spans="1:21" s="596" customFormat="1" ht="19.5" customHeight="1">
      <c r="A80" s="675">
        <v>71</v>
      </c>
      <c r="B80" s="687" t="s">
        <v>196</v>
      </c>
      <c r="C80" s="573">
        <v>4218</v>
      </c>
      <c r="D80" s="573">
        <v>713</v>
      </c>
      <c r="E80" s="573">
        <v>227</v>
      </c>
      <c r="F80" s="573">
        <v>4704</v>
      </c>
      <c r="G80" s="684">
        <v>4931</v>
      </c>
      <c r="H80" s="573">
        <v>28577</v>
      </c>
      <c r="I80" s="573">
        <v>10652</v>
      </c>
      <c r="J80" s="573">
        <v>6963</v>
      </c>
      <c r="K80" s="573">
        <v>32266</v>
      </c>
      <c r="L80" s="573">
        <v>29816</v>
      </c>
      <c r="M80" s="573">
        <v>9413</v>
      </c>
      <c r="N80" s="684">
        <v>39229</v>
      </c>
      <c r="O80" s="685">
        <v>195.93501535822534</v>
      </c>
      <c r="P80" s="685">
        <v>154.7914270684769</v>
      </c>
      <c r="Q80" s="685">
        <v>254.91725677761355</v>
      </c>
      <c r="R80" s="685">
        <v>169.35135768379564</v>
      </c>
      <c r="S80" s="685">
        <v>149.84862802657972</v>
      </c>
      <c r="T80" s="685">
        <v>156.2187423985292</v>
      </c>
      <c r="U80" s="686">
        <v>184.91650325500552</v>
      </c>
    </row>
    <row r="81" spans="1:21" s="596" customFormat="1" ht="19.5" customHeight="1">
      <c r="A81" s="675">
        <v>72</v>
      </c>
      <c r="B81" s="687" t="s">
        <v>197</v>
      </c>
      <c r="C81" s="573">
        <v>5254</v>
      </c>
      <c r="D81" s="573">
        <v>829</v>
      </c>
      <c r="E81" s="573">
        <v>216</v>
      </c>
      <c r="F81" s="573">
        <v>5867</v>
      </c>
      <c r="G81" s="684">
        <v>6083</v>
      </c>
      <c r="H81" s="573">
        <v>70912</v>
      </c>
      <c r="I81" s="573">
        <v>15132</v>
      </c>
      <c r="J81" s="573">
        <v>15131</v>
      </c>
      <c r="K81" s="573">
        <v>70913</v>
      </c>
      <c r="L81" s="573">
        <v>64503</v>
      </c>
      <c r="M81" s="573">
        <v>21541</v>
      </c>
      <c r="N81" s="684">
        <v>86044</v>
      </c>
      <c r="O81" s="685">
        <v>158.47329627914917</v>
      </c>
      <c r="P81" s="685">
        <v>156.9219276135382</v>
      </c>
      <c r="Q81" s="685">
        <v>249.7797673119492</v>
      </c>
      <c r="R81" s="685">
        <v>138.3597607796844</v>
      </c>
      <c r="S81" s="685">
        <v>123.20185969369456</v>
      </c>
      <c r="T81" s="685">
        <v>144.42894373782073</v>
      </c>
      <c r="U81" s="686">
        <v>158.24244414414918</v>
      </c>
    </row>
    <row r="82" spans="1:21" s="596" customFormat="1" ht="19.5" customHeight="1">
      <c r="A82" s="675">
        <v>73</v>
      </c>
      <c r="B82" s="687" t="s">
        <v>198</v>
      </c>
      <c r="C82" s="573">
        <v>2938</v>
      </c>
      <c r="D82" s="573">
        <v>478</v>
      </c>
      <c r="E82" s="573">
        <v>248</v>
      </c>
      <c r="F82" s="573">
        <v>3168</v>
      </c>
      <c r="G82" s="684">
        <v>3416</v>
      </c>
      <c r="H82" s="573">
        <v>44242</v>
      </c>
      <c r="I82" s="573">
        <v>7522</v>
      </c>
      <c r="J82" s="573">
        <v>19242</v>
      </c>
      <c r="K82" s="573">
        <v>32522</v>
      </c>
      <c r="L82" s="573">
        <v>42607</v>
      </c>
      <c r="M82" s="573">
        <v>9157</v>
      </c>
      <c r="N82" s="684">
        <v>51764</v>
      </c>
      <c r="O82" s="685">
        <v>151.32278783329681</v>
      </c>
      <c r="P82" s="685">
        <v>150.84554069949033</v>
      </c>
      <c r="Q82" s="685">
        <v>172.64818661286864</v>
      </c>
      <c r="R82" s="685">
        <v>137.28017558913632</v>
      </c>
      <c r="S82" s="685">
        <v>122.92171108949269</v>
      </c>
      <c r="T82" s="685">
        <v>167.314443105442</v>
      </c>
      <c r="U82" s="686">
        <v>151.26887946086092</v>
      </c>
    </row>
    <row r="83" spans="1:21" s="596" customFormat="1" ht="19.5" customHeight="1">
      <c r="A83" s="675">
        <v>74</v>
      </c>
      <c r="B83" s="687" t="s">
        <v>199</v>
      </c>
      <c r="C83" s="573">
        <v>4091</v>
      </c>
      <c r="D83" s="573">
        <v>438</v>
      </c>
      <c r="E83" s="573">
        <v>169</v>
      </c>
      <c r="F83" s="573">
        <v>4360</v>
      </c>
      <c r="G83" s="684">
        <v>4529</v>
      </c>
      <c r="H83" s="573">
        <v>26353</v>
      </c>
      <c r="I83" s="573">
        <v>3894</v>
      </c>
      <c r="J83" s="573">
        <v>4260</v>
      </c>
      <c r="K83" s="573">
        <v>25987</v>
      </c>
      <c r="L83" s="573">
        <v>20750</v>
      </c>
      <c r="M83" s="573">
        <v>9497</v>
      </c>
      <c r="N83" s="684">
        <v>30247</v>
      </c>
      <c r="O83" s="685">
        <v>166.96212440047964</v>
      </c>
      <c r="P83" s="685">
        <v>176.53201351951847</v>
      </c>
      <c r="Q83" s="685">
        <v>253.56551267219592</v>
      </c>
      <c r="R83" s="685">
        <v>152.622216070489</v>
      </c>
      <c r="S83" s="685">
        <v>124.17522123153819</v>
      </c>
      <c r="T83" s="685">
        <v>143.36934670568164</v>
      </c>
      <c r="U83" s="686">
        <v>167.92061953192538</v>
      </c>
    </row>
    <row r="84" spans="1:21" s="596" customFormat="1" ht="19.5" customHeight="1">
      <c r="A84" s="675">
        <v>75</v>
      </c>
      <c r="B84" s="687" t="s">
        <v>200</v>
      </c>
      <c r="C84" s="573">
        <v>1046</v>
      </c>
      <c r="D84" s="573">
        <v>228</v>
      </c>
      <c r="E84" s="573">
        <v>151</v>
      </c>
      <c r="F84" s="573">
        <v>1123</v>
      </c>
      <c r="G84" s="684">
        <v>1274</v>
      </c>
      <c r="H84" s="573">
        <v>7428</v>
      </c>
      <c r="I84" s="573">
        <v>1845</v>
      </c>
      <c r="J84" s="573">
        <v>3655</v>
      </c>
      <c r="K84" s="573">
        <v>5618</v>
      </c>
      <c r="L84" s="573">
        <v>6819</v>
      </c>
      <c r="M84" s="573">
        <v>2454</v>
      </c>
      <c r="N84" s="684">
        <v>9273</v>
      </c>
      <c r="O84" s="685">
        <v>181.57674118828757</v>
      </c>
      <c r="P84" s="685">
        <v>149.7944647739222</v>
      </c>
      <c r="Q84" s="685">
        <v>213.1247141007149</v>
      </c>
      <c r="R84" s="685">
        <v>151.51850570588803</v>
      </c>
      <c r="S84" s="685">
        <v>131.76996665124287</v>
      </c>
      <c r="T84" s="685">
        <v>171.686851641762</v>
      </c>
      <c r="U84" s="686">
        <v>175.90765070711365</v>
      </c>
    </row>
    <row r="85" spans="1:21" s="596" customFormat="1" ht="19.5" customHeight="1">
      <c r="A85" s="675">
        <v>76</v>
      </c>
      <c r="B85" s="687" t="s">
        <v>201</v>
      </c>
      <c r="C85" s="573">
        <v>1935</v>
      </c>
      <c r="D85" s="573">
        <v>390</v>
      </c>
      <c r="E85" s="573">
        <v>202</v>
      </c>
      <c r="F85" s="573">
        <v>2123</v>
      </c>
      <c r="G85" s="684">
        <v>2325</v>
      </c>
      <c r="H85" s="573">
        <v>15122</v>
      </c>
      <c r="I85" s="573">
        <v>3290</v>
      </c>
      <c r="J85" s="573">
        <v>5392</v>
      </c>
      <c r="K85" s="573">
        <v>13020</v>
      </c>
      <c r="L85" s="573">
        <v>13936</v>
      </c>
      <c r="M85" s="573">
        <v>4476</v>
      </c>
      <c r="N85" s="684">
        <v>18412</v>
      </c>
      <c r="O85" s="685">
        <v>159.65611137890946</v>
      </c>
      <c r="P85" s="685">
        <v>138.4188892772365</v>
      </c>
      <c r="Q85" s="685">
        <v>201.38988234780837</v>
      </c>
      <c r="R85" s="685">
        <v>137.09847238936945</v>
      </c>
      <c r="S85" s="685">
        <v>118.59271320443973</v>
      </c>
      <c r="T85" s="685">
        <v>158.70090247439333</v>
      </c>
      <c r="U85" s="686">
        <v>156.46232347942637</v>
      </c>
    </row>
    <row r="86" spans="1:21" s="596" customFormat="1" ht="19.5" customHeight="1">
      <c r="A86" s="675">
        <v>77</v>
      </c>
      <c r="B86" s="687" t="s">
        <v>202</v>
      </c>
      <c r="C86" s="573">
        <v>7000</v>
      </c>
      <c r="D86" s="573">
        <v>1070</v>
      </c>
      <c r="E86" s="573">
        <v>253</v>
      </c>
      <c r="F86" s="573">
        <v>7817</v>
      </c>
      <c r="G86" s="684">
        <v>8070</v>
      </c>
      <c r="H86" s="573">
        <v>59325</v>
      </c>
      <c r="I86" s="573">
        <v>12345</v>
      </c>
      <c r="J86" s="573">
        <v>5367</v>
      </c>
      <c r="K86" s="573">
        <v>66303</v>
      </c>
      <c r="L86" s="573">
        <v>54876</v>
      </c>
      <c r="M86" s="573">
        <v>16794</v>
      </c>
      <c r="N86" s="684">
        <v>71670</v>
      </c>
      <c r="O86" s="685">
        <v>184.42947056362772</v>
      </c>
      <c r="P86" s="685">
        <v>181.0147688353319</v>
      </c>
      <c r="Q86" s="685">
        <v>232.16778814704085</v>
      </c>
      <c r="R86" s="685">
        <v>179.18652786355378</v>
      </c>
      <c r="S86" s="685">
        <v>144.34530013126653</v>
      </c>
      <c r="T86" s="685">
        <v>159.29910315533388</v>
      </c>
      <c r="U86" s="686">
        <v>183.8691113874617</v>
      </c>
    </row>
    <row r="87" spans="1:21" s="596" customFormat="1" ht="19.5" customHeight="1">
      <c r="A87" s="675">
        <v>78</v>
      </c>
      <c r="B87" s="687" t="s">
        <v>203</v>
      </c>
      <c r="C87" s="573">
        <v>4604</v>
      </c>
      <c r="D87" s="573">
        <v>528</v>
      </c>
      <c r="E87" s="573">
        <v>235</v>
      </c>
      <c r="F87" s="573">
        <v>4897</v>
      </c>
      <c r="G87" s="684">
        <v>5132</v>
      </c>
      <c r="H87" s="573">
        <v>32450</v>
      </c>
      <c r="I87" s="573">
        <v>4266</v>
      </c>
      <c r="J87" s="573">
        <v>5840</v>
      </c>
      <c r="K87" s="573">
        <v>30876</v>
      </c>
      <c r="L87" s="573">
        <v>26976</v>
      </c>
      <c r="M87" s="573">
        <v>9740</v>
      </c>
      <c r="N87" s="684">
        <v>36716</v>
      </c>
      <c r="O87" s="685">
        <v>224.43227119221547</v>
      </c>
      <c r="P87" s="685">
        <v>156.0691146732697</v>
      </c>
      <c r="Q87" s="685">
        <v>214.46286489750474</v>
      </c>
      <c r="R87" s="685">
        <v>218.2888215275649</v>
      </c>
      <c r="S87" s="685">
        <v>176.98152381950416</v>
      </c>
      <c r="T87" s="685">
        <v>155.59955710676167</v>
      </c>
      <c r="U87" s="686">
        <v>217.6316870600284</v>
      </c>
    </row>
    <row r="88" spans="1:21" s="596" customFormat="1" ht="19.5" customHeight="1">
      <c r="A88" s="675">
        <v>79</v>
      </c>
      <c r="B88" s="687" t="s">
        <v>204</v>
      </c>
      <c r="C88" s="573">
        <v>1422</v>
      </c>
      <c r="D88" s="573">
        <v>354</v>
      </c>
      <c r="E88" s="573">
        <v>143</v>
      </c>
      <c r="F88" s="573">
        <v>1633</v>
      </c>
      <c r="G88" s="684">
        <v>1776</v>
      </c>
      <c r="H88" s="573">
        <v>13890</v>
      </c>
      <c r="I88" s="573">
        <v>4323</v>
      </c>
      <c r="J88" s="573">
        <v>5927</v>
      </c>
      <c r="K88" s="573">
        <v>12286</v>
      </c>
      <c r="L88" s="573">
        <v>13550</v>
      </c>
      <c r="M88" s="573">
        <v>4663</v>
      </c>
      <c r="N88" s="684">
        <v>18213</v>
      </c>
      <c r="O88" s="685">
        <v>170.56545713846958</v>
      </c>
      <c r="P88" s="685">
        <v>135.39258634530384</v>
      </c>
      <c r="Q88" s="685">
        <v>195.9220754835119</v>
      </c>
      <c r="R88" s="685">
        <v>147.1749684706245</v>
      </c>
      <c r="S88" s="685">
        <v>122.36072249069855</v>
      </c>
      <c r="T88" s="685">
        <v>169.24230902986525</v>
      </c>
      <c r="U88" s="686">
        <v>162.57351663710864</v>
      </c>
    </row>
    <row r="89" spans="1:21" s="596" customFormat="1" ht="19.5" customHeight="1">
      <c r="A89" s="675">
        <v>80</v>
      </c>
      <c r="B89" s="687" t="s">
        <v>64</v>
      </c>
      <c r="C89" s="573">
        <v>6699</v>
      </c>
      <c r="D89" s="573">
        <v>846</v>
      </c>
      <c r="E89" s="573">
        <v>276</v>
      </c>
      <c r="F89" s="573">
        <v>7269</v>
      </c>
      <c r="G89" s="684">
        <v>7545</v>
      </c>
      <c r="H89" s="573">
        <v>48510</v>
      </c>
      <c r="I89" s="573">
        <v>9156</v>
      </c>
      <c r="J89" s="573">
        <v>9020</v>
      </c>
      <c r="K89" s="573">
        <v>48646</v>
      </c>
      <c r="L89" s="573">
        <v>43879</v>
      </c>
      <c r="M89" s="573">
        <v>13787</v>
      </c>
      <c r="N89" s="684">
        <v>57666</v>
      </c>
      <c r="O89" s="685">
        <v>173.51513268672107</v>
      </c>
      <c r="P89" s="685">
        <v>137.21012828645226</v>
      </c>
      <c r="Q89" s="685">
        <v>203.64286184266672</v>
      </c>
      <c r="R89" s="685">
        <v>161.79253784011573</v>
      </c>
      <c r="S89" s="685">
        <v>135.07700147481822</v>
      </c>
      <c r="T89" s="685">
        <v>147.21164227523738</v>
      </c>
      <c r="U89" s="686">
        <v>168.5708095881152</v>
      </c>
    </row>
    <row r="90" spans="1:21" s="596" customFormat="1" ht="19.5" customHeight="1">
      <c r="A90" s="675">
        <v>81</v>
      </c>
      <c r="B90" s="687" t="s">
        <v>240</v>
      </c>
      <c r="C90" s="573">
        <v>8175</v>
      </c>
      <c r="D90" s="573">
        <v>851</v>
      </c>
      <c r="E90" s="573">
        <v>281</v>
      </c>
      <c r="F90" s="573">
        <v>8745</v>
      </c>
      <c r="G90" s="684">
        <v>9026</v>
      </c>
      <c r="H90" s="573">
        <v>74156</v>
      </c>
      <c r="I90" s="573">
        <v>6367</v>
      </c>
      <c r="J90" s="573">
        <v>7666</v>
      </c>
      <c r="K90" s="573">
        <v>72857</v>
      </c>
      <c r="L90" s="573">
        <v>53439</v>
      </c>
      <c r="M90" s="573">
        <v>27084</v>
      </c>
      <c r="N90" s="684">
        <v>80523</v>
      </c>
      <c r="O90" s="685">
        <v>171.50343481186076</v>
      </c>
      <c r="P90" s="685">
        <v>147.20475167615965</v>
      </c>
      <c r="Q90" s="685">
        <v>209.55930604815356</v>
      </c>
      <c r="R90" s="685">
        <v>166.0112980683658</v>
      </c>
      <c r="S90" s="685">
        <v>119.94985730463122</v>
      </c>
      <c r="T90" s="685">
        <v>153.72306825816042</v>
      </c>
      <c r="U90" s="686">
        <v>169.8271261701779</v>
      </c>
    </row>
    <row r="91" spans="1:21" s="596" customFormat="1" ht="30" customHeight="1">
      <c r="A91" s="898" t="s">
        <v>504</v>
      </c>
      <c r="B91" s="898"/>
      <c r="C91" s="688">
        <v>1886665</v>
      </c>
      <c r="D91" s="688">
        <v>165096</v>
      </c>
      <c r="E91" s="688">
        <v>41843</v>
      </c>
      <c r="F91" s="688">
        <v>2009918</v>
      </c>
      <c r="G91" s="688">
        <v>2051761</v>
      </c>
      <c r="H91" s="688">
        <v>14070469</v>
      </c>
      <c r="I91" s="688">
        <v>1945055</v>
      </c>
      <c r="J91" s="688">
        <v>1785727</v>
      </c>
      <c r="K91" s="688">
        <v>14229797</v>
      </c>
      <c r="L91" s="688">
        <v>11077795</v>
      </c>
      <c r="M91" s="688">
        <v>4937729</v>
      </c>
      <c r="N91" s="688">
        <v>16015524</v>
      </c>
      <c r="O91" s="680">
        <v>195.51257398751346</v>
      </c>
      <c r="P91" s="680">
        <v>166.97265195937217</v>
      </c>
      <c r="Q91" s="680">
        <v>234.82579993108715</v>
      </c>
      <c r="R91" s="680">
        <v>187.017508925375</v>
      </c>
      <c r="S91" s="680">
        <v>139.67662836668748</v>
      </c>
      <c r="T91" s="680">
        <v>178.0612134629108</v>
      </c>
      <c r="U91" s="680">
        <v>192.4894383586547</v>
      </c>
    </row>
    <row r="92" spans="1:22" s="645" customFormat="1" ht="21.75" customHeight="1">
      <c r="A92" s="689"/>
      <c r="B92" s="690"/>
      <c r="C92" s="690"/>
      <c r="D92" s="690"/>
      <c r="E92" s="690"/>
      <c r="F92" s="690"/>
      <c r="G92" s="690"/>
      <c r="H92" s="351"/>
      <c r="I92" s="351"/>
      <c r="J92" s="351"/>
      <c r="K92" s="351"/>
      <c r="L92" s="681"/>
      <c r="M92" s="681"/>
      <c r="N92" s="351"/>
      <c r="O92" s="351"/>
      <c r="P92" s="351"/>
      <c r="Q92" s="351"/>
      <c r="R92" s="351"/>
      <c r="S92" s="351"/>
      <c r="T92" s="351"/>
      <c r="U92" s="351"/>
      <c r="V92" s="351"/>
    </row>
    <row r="93" spans="1:22" ht="15">
      <c r="A93" s="825"/>
      <c r="B93" s="825"/>
      <c r="C93" s="825"/>
      <c r="D93" s="825"/>
      <c r="E93" s="825"/>
      <c r="F93" s="825"/>
      <c r="G93" s="825"/>
      <c r="H93" s="825"/>
      <c r="I93" s="825"/>
      <c r="J93" s="825"/>
      <c r="K93" s="825"/>
      <c r="L93" s="825"/>
      <c r="M93" s="825"/>
      <c r="N93" s="825"/>
      <c r="O93" s="825"/>
      <c r="P93" s="825"/>
      <c r="Q93" s="825"/>
      <c r="R93" s="825"/>
      <c r="S93" s="825"/>
      <c r="T93" s="825"/>
      <c r="U93" s="825"/>
      <c r="V93" s="825"/>
    </row>
  </sheetData>
  <sheetProtection/>
  <mergeCells count="12">
    <mergeCell ref="A93:V93"/>
    <mergeCell ref="H7:N7"/>
    <mergeCell ref="S5:U5"/>
    <mergeCell ref="O7:U7"/>
    <mergeCell ref="A91:B91"/>
    <mergeCell ref="A4:U4"/>
    <mergeCell ref="A6:A9"/>
    <mergeCell ref="C6:G6"/>
    <mergeCell ref="H6:N6"/>
    <mergeCell ref="O6:U6"/>
    <mergeCell ref="C7:G7"/>
    <mergeCell ref="B6:B9"/>
  </mergeCells>
  <printOptions/>
  <pageMargins left="0.25" right="0.25" top="0.75" bottom="0.75" header="0.3" footer="0.3"/>
  <pageSetup fitToHeight="0" fitToWidth="1" horizontalDpi="600" verticalDpi="600" orientation="landscape" paperSize="9" scale="38" r:id="rId2"/>
  <drawing r:id="rId1"/>
</worksheet>
</file>

<file path=xl/worksheets/sheet22.xml><?xml version="1.0" encoding="utf-8"?>
<worksheet xmlns="http://schemas.openxmlformats.org/spreadsheetml/2006/main" xmlns:r="http://schemas.openxmlformats.org/officeDocument/2006/relationships">
  <sheetPr>
    <tabColor theme="4" tint="0.39998000860214233"/>
  </sheetPr>
  <dimension ref="A4:R101"/>
  <sheetViews>
    <sheetView showGridLines="0" zoomScalePageLayoutView="0" workbookViewId="0" topLeftCell="A79">
      <selection activeCell="P58" sqref="P58"/>
    </sheetView>
  </sheetViews>
  <sheetFormatPr defaultColWidth="9.140625" defaultRowHeight="12.75"/>
  <cols>
    <col min="1" max="1" width="6.7109375" style="2" customWidth="1"/>
    <col min="2" max="2" width="49.28125" style="2" customWidth="1"/>
    <col min="3" max="3" width="9.00390625" style="25" bestFit="1" customWidth="1"/>
    <col min="4" max="6" width="10.421875" style="25" bestFit="1" customWidth="1"/>
    <col min="7" max="10" width="9.421875" style="25" bestFit="1" customWidth="1"/>
    <col min="11" max="12" width="8.140625" style="25" bestFit="1" customWidth="1"/>
    <col min="13" max="14" width="8.140625" style="2" bestFit="1" customWidth="1"/>
    <col min="15" max="15" width="10.00390625" style="2" bestFit="1" customWidth="1"/>
    <col min="16" max="16" width="9.140625" style="2" bestFit="1" customWidth="1"/>
    <col min="17" max="16384" width="9.140625" style="2" customWidth="1"/>
  </cols>
  <sheetData>
    <row r="1" ht="18.75" customHeight="1"/>
    <row r="2" ht="18.75" customHeight="1"/>
    <row r="3" ht="18.75" customHeight="1"/>
    <row r="4" spans="1:16" s="25" customFormat="1" ht="24" customHeight="1">
      <c r="A4" s="899" t="s">
        <v>397</v>
      </c>
      <c r="B4" s="899"/>
      <c r="C4" s="899"/>
      <c r="D4" s="899"/>
      <c r="E4" s="899"/>
      <c r="F4" s="899"/>
      <c r="G4" s="899"/>
      <c r="H4" s="899"/>
      <c r="I4" s="899"/>
      <c r="J4" s="899"/>
      <c r="K4" s="899"/>
      <c r="L4" s="899"/>
      <c r="M4" s="899"/>
      <c r="N4" s="899"/>
      <c r="O4" s="899"/>
      <c r="P4" s="899"/>
    </row>
    <row r="5" spans="1:16" s="418" customFormat="1" ht="15" customHeight="1">
      <c r="A5" s="800" t="s">
        <v>396</v>
      </c>
      <c r="B5" s="800"/>
      <c r="C5" s="800"/>
      <c r="D5" s="800"/>
      <c r="E5" s="800"/>
      <c r="F5" s="800"/>
      <c r="G5" s="800"/>
      <c r="H5" s="800"/>
      <c r="I5" s="800"/>
      <c r="J5" s="156"/>
      <c r="K5" s="156"/>
      <c r="L5" s="156"/>
      <c r="M5" s="156"/>
      <c r="N5" s="893" t="s">
        <v>815</v>
      </c>
      <c r="O5" s="893"/>
      <c r="P5" s="893"/>
    </row>
    <row r="6" spans="1:16" s="596" customFormat="1" ht="34.5" customHeight="1">
      <c r="A6" s="902" t="s">
        <v>486</v>
      </c>
      <c r="B6" s="896" t="s">
        <v>484</v>
      </c>
      <c r="C6" s="905" t="s">
        <v>488</v>
      </c>
      <c r="D6" s="905"/>
      <c r="E6" s="905"/>
      <c r="F6" s="905"/>
      <c r="G6" s="905"/>
      <c r="H6" s="905"/>
      <c r="I6" s="905"/>
      <c r="J6" s="905"/>
      <c r="K6" s="905"/>
      <c r="L6" s="905"/>
      <c r="M6" s="905"/>
      <c r="N6" s="906"/>
      <c r="O6" s="906"/>
      <c r="P6" s="903" t="s">
        <v>503</v>
      </c>
    </row>
    <row r="7" spans="1:16" s="596" customFormat="1" ht="34.5" customHeight="1">
      <c r="A7" s="902"/>
      <c r="B7" s="908"/>
      <c r="C7" s="907" t="s">
        <v>489</v>
      </c>
      <c r="D7" s="907"/>
      <c r="E7" s="907"/>
      <c r="F7" s="907"/>
      <c r="G7" s="907"/>
      <c r="H7" s="907"/>
      <c r="I7" s="907"/>
      <c r="J7" s="907"/>
      <c r="K7" s="907"/>
      <c r="L7" s="907"/>
      <c r="M7" s="907"/>
      <c r="N7" s="907"/>
      <c r="O7" s="907"/>
      <c r="P7" s="904"/>
    </row>
    <row r="8" spans="1:16" s="596" customFormat="1" ht="34.5" customHeight="1">
      <c r="A8" s="902"/>
      <c r="B8" s="908"/>
      <c r="C8" s="691" t="s">
        <v>126</v>
      </c>
      <c r="D8" s="691" t="s">
        <v>127</v>
      </c>
      <c r="E8" s="691" t="s">
        <v>216</v>
      </c>
      <c r="F8" s="691" t="s">
        <v>217</v>
      </c>
      <c r="G8" s="691" t="s">
        <v>218</v>
      </c>
      <c r="H8" s="691" t="s">
        <v>219</v>
      </c>
      <c r="I8" s="691" t="s">
        <v>220</v>
      </c>
      <c r="J8" s="691" t="s">
        <v>74</v>
      </c>
      <c r="K8" s="691" t="s">
        <v>128</v>
      </c>
      <c r="L8" s="691" t="s">
        <v>129</v>
      </c>
      <c r="M8" s="691" t="s">
        <v>130</v>
      </c>
      <c r="N8" s="691" t="s">
        <v>207</v>
      </c>
      <c r="O8" s="691" t="s">
        <v>180</v>
      </c>
      <c r="P8" s="904"/>
    </row>
    <row r="9" spans="1:16" s="596" customFormat="1" ht="25.5">
      <c r="A9" s="902"/>
      <c r="B9" s="908"/>
      <c r="C9" s="692" t="s">
        <v>490</v>
      </c>
      <c r="D9" s="692" t="s">
        <v>491</v>
      </c>
      <c r="E9" s="692" t="s">
        <v>492</v>
      </c>
      <c r="F9" s="692" t="s">
        <v>493</v>
      </c>
      <c r="G9" s="692" t="s">
        <v>494</v>
      </c>
      <c r="H9" s="692" t="s">
        <v>495</v>
      </c>
      <c r="I9" s="692" t="s">
        <v>496</v>
      </c>
      <c r="J9" s="692" t="s">
        <v>497</v>
      </c>
      <c r="K9" s="692" t="s">
        <v>498</v>
      </c>
      <c r="L9" s="692" t="s">
        <v>499</v>
      </c>
      <c r="M9" s="692" t="s">
        <v>500</v>
      </c>
      <c r="N9" s="692" t="s">
        <v>501</v>
      </c>
      <c r="O9" s="692" t="s">
        <v>502</v>
      </c>
      <c r="P9" s="904"/>
    </row>
    <row r="10" spans="1:18" s="596" customFormat="1" ht="25.5">
      <c r="A10" s="675" t="s">
        <v>53</v>
      </c>
      <c r="B10" s="693" t="s">
        <v>394</v>
      </c>
      <c r="C10" s="694">
        <v>8045</v>
      </c>
      <c r="D10" s="695">
        <v>5465</v>
      </c>
      <c r="E10" s="695">
        <v>2476</v>
      </c>
      <c r="F10" s="695">
        <v>932</v>
      </c>
      <c r="G10" s="695">
        <v>1253</v>
      </c>
      <c r="H10" s="695">
        <v>424</v>
      </c>
      <c r="I10" s="695">
        <v>333</v>
      </c>
      <c r="J10" s="695">
        <v>199</v>
      </c>
      <c r="K10" s="695">
        <v>123</v>
      </c>
      <c r="L10" s="695">
        <v>15</v>
      </c>
      <c r="M10" s="695">
        <v>5</v>
      </c>
      <c r="N10" s="695">
        <v>2</v>
      </c>
      <c r="O10" s="695">
        <v>7</v>
      </c>
      <c r="P10" s="696">
        <v>19279</v>
      </c>
      <c r="Q10" s="635"/>
      <c r="R10" s="697"/>
    </row>
    <row r="11" spans="1:18" s="596" customFormat="1" ht="12.75">
      <c r="A11" s="698" t="s">
        <v>55</v>
      </c>
      <c r="B11" s="677" t="s">
        <v>306</v>
      </c>
      <c r="C11" s="694">
        <v>1573</v>
      </c>
      <c r="D11" s="695">
        <v>1361</v>
      </c>
      <c r="E11" s="695">
        <v>837</v>
      </c>
      <c r="F11" s="695">
        <v>313</v>
      </c>
      <c r="G11" s="695">
        <v>268</v>
      </c>
      <c r="H11" s="695">
        <v>72</v>
      </c>
      <c r="I11" s="695">
        <v>91</v>
      </c>
      <c r="J11" s="695">
        <v>125</v>
      </c>
      <c r="K11" s="695">
        <v>52</v>
      </c>
      <c r="L11" s="695">
        <v>4</v>
      </c>
      <c r="M11" s="695">
        <v>0</v>
      </c>
      <c r="N11" s="695">
        <v>0</v>
      </c>
      <c r="O11" s="695">
        <v>0</v>
      </c>
      <c r="P11" s="696">
        <v>4696</v>
      </c>
      <c r="Q11" s="635"/>
      <c r="R11" s="697"/>
    </row>
    <row r="12" spans="1:18" s="596" customFormat="1" ht="12.75">
      <c r="A12" s="698" t="s">
        <v>57</v>
      </c>
      <c r="B12" s="677" t="s">
        <v>307</v>
      </c>
      <c r="C12" s="694">
        <v>367</v>
      </c>
      <c r="D12" s="695">
        <v>423</v>
      </c>
      <c r="E12" s="695">
        <v>254</v>
      </c>
      <c r="F12" s="695">
        <v>84</v>
      </c>
      <c r="G12" s="695">
        <v>129</v>
      </c>
      <c r="H12" s="695">
        <v>45</v>
      </c>
      <c r="I12" s="695">
        <v>35</v>
      </c>
      <c r="J12" s="695">
        <v>12</v>
      </c>
      <c r="K12" s="695">
        <v>12</v>
      </c>
      <c r="L12" s="695">
        <v>1</v>
      </c>
      <c r="M12" s="695">
        <v>0</v>
      </c>
      <c r="N12" s="695">
        <v>0</v>
      </c>
      <c r="O12" s="695">
        <v>0</v>
      </c>
      <c r="P12" s="696">
        <v>1362</v>
      </c>
      <c r="R12" s="697"/>
    </row>
    <row r="13" spans="1:18" s="676" customFormat="1" ht="12.75">
      <c r="A13" s="698" t="s">
        <v>44</v>
      </c>
      <c r="B13" s="677" t="s">
        <v>308</v>
      </c>
      <c r="C13" s="694">
        <v>81</v>
      </c>
      <c r="D13" s="695">
        <v>62</v>
      </c>
      <c r="E13" s="695">
        <v>48</v>
      </c>
      <c r="F13" s="695">
        <v>21</v>
      </c>
      <c r="G13" s="695">
        <v>62</v>
      </c>
      <c r="H13" s="695">
        <v>36</v>
      </c>
      <c r="I13" s="695">
        <v>37</v>
      </c>
      <c r="J13" s="695">
        <v>33</v>
      </c>
      <c r="K13" s="695">
        <v>44</v>
      </c>
      <c r="L13" s="695">
        <v>7</v>
      </c>
      <c r="M13" s="695">
        <v>2</v>
      </c>
      <c r="N13" s="695">
        <v>2</v>
      </c>
      <c r="O13" s="695">
        <v>11</v>
      </c>
      <c r="P13" s="696">
        <v>446</v>
      </c>
      <c r="R13" s="697"/>
    </row>
    <row r="14" spans="1:18" s="596" customFormat="1" ht="12.75">
      <c r="A14" s="698" t="s">
        <v>46</v>
      </c>
      <c r="B14" s="677" t="s">
        <v>309</v>
      </c>
      <c r="C14" s="694">
        <v>3</v>
      </c>
      <c r="D14" s="695">
        <v>3</v>
      </c>
      <c r="E14" s="695">
        <v>4</v>
      </c>
      <c r="F14" s="695">
        <v>3</v>
      </c>
      <c r="G14" s="695">
        <v>6</v>
      </c>
      <c r="H14" s="695">
        <v>3</v>
      </c>
      <c r="I14" s="695">
        <v>4</v>
      </c>
      <c r="J14" s="695">
        <v>3</v>
      </c>
      <c r="K14" s="695">
        <v>2</v>
      </c>
      <c r="L14" s="695">
        <v>2</v>
      </c>
      <c r="M14" s="695">
        <v>1</v>
      </c>
      <c r="N14" s="695">
        <v>0</v>
      </c>
      <c r="O14" s="695">
        <v>0</v>
      </c>
      <c r="P14" s="696">
        <v>34</v>
      </c>
      <c r="R14" s="697"/>
    </row>
    <row r="15" spans="1:18" s="596" customFormat="1" ht="12.75">
      <c r="A15" s="698" t="s">
        <v>48</v>
      </c>
      <c r="B15" s="677" t="s">
        <v>310</v>
      </c>
      <c r="C15" s="694">
        <v>159</v>
      </c>
      <c r="D15" s="695">
        <v>176</v>
      </c>
      <c r="E15" s="695">
        <v>119</v>
      </c>
      <c r="F15" s="695">
        <v>73</v>
      </c>
      <c r="G15" s="695">
        <v>93</v>
      </c>
      <c r="H15" s="695">
        <v>48</v>
      </c>
      <c r="I15" s="695">
        <v>63</v>
      </c>
      <c r="J15" s="695">
        <v>48</v>
      </c>
      <c r="K15" s="695">
        <v>41</v>
      </c>
      <c r="L15" s="695">
        <v>23</v>
      </c>
      <c r="M15" s="695">
        <v>6</v>
      </c>
      <c r="N15" s="695">
        <v>5</v>
      </c>
      <c r="O15" s="695">
        <v>2</v>
      </c>
      <c r="P15" s="696">
        <v>856</v>
      </c>
      <c r="R15" s="697"/>
    </row>
    <row r="16" spans="1:18" s="596" customFormat="1" ht="12.75">
      <c r="A16" s="698" t="s">
        <v>182</v>
      </c>
      <c r="B16" s="677" t="s">
        <v>311</v>
      </c>
      <c r="C16" s="694">
        <v>1003</v>
      </c>
      <c r="D16" s="695">
        <v>902</v>
      </c>
      <c r="E16" s="695">
        <v>818</v>
      </c>
      <c r="F16" s="695">
        <v>564</v>
      </c>
      <c r="G16" s="695">
        <v>1029</v>
      </c>
      <c r="H16" s="695">
        <v>395</v>
      </c>
      <c r="I16" s="695">
        <v>273</v>
      </c>
      <c r="J16" s="695">
        <v>137</v>
      </c>
      <c r="K16" s="695">
        <v>54</v>
      </c>
      <c r="L16" s="695">
        <v>6</v>
      </c>
      <c r="M16" s="695">
        <v>4</v>
      </c>
      <c r="N16" s="695">
        <v>0</v>
      </c>
      <c r="O16" s="695">
        <v>2</v>
      </c>
      <c r="P16" s="696">
        <v>5187</v>
      </c>
      <c r="R16" s="697"/>
    </row>
    <row r="17" spans="1:18" s="596" customFormat="1" ht="12.75">
      <c r="A17" s="698" t="s">
        <v>184</v>
      </c>
      <c r="B17" s="677" t="s">
        <v>312</v>
      </c>
      <c r="C17" s="694">
        <v>136</v>
      </c>
      <c r="D17" s="695">
        <v>158</v>
      </c>
      <c r="E17" s="695">
        <v>100</v>
      </c>
      <c r="F17" s="695">
        <v>53</v>
      </c>
      <c r="G17" s="695">
        <v>84</v>
      </c>
      <c r="H17" s="695">
        <v>49</v>
      </c>
      <c r="I17" s="695">
        <v>62</v>
      </c>
      <c r="J17" s="695">
        <v>23</v>
      </c>
      <c r="K17" s="695">
        <v>8</v>
      </c>
      <c r="L17" s="695">
        <v>7</v>
      </c>
      <c r="M17" s="695">
        <v>0</v>
      </c>
      <c r="N17" s="695">
        <v>0</v>
      </c>
      <c r="O17" s="695">
        <v>0</v>
      </c>
      <c r="P17" s="696">
        <v>680</v>
      </c>
      <c r="R17" s="697"/>
    </row>
    <row r="18" spans="1:18" s="596" customFormat="1" ht="12.75">
      <c r="A18" s="698">
        <v>10</v>
      </c>
      <c r="B18" s="677" t="s">
        <v>313</v>
      </c>
      <c r="C18" s="694">
        <v>11272</v>
      </c>
      <c r="D18" s="695">
        <v>14217</v>
      </c>
      <c r="E18" s="695">
        <v>9647</v>
      </c>
      <c r="F18" s="695">
        <v>4346</v>
      </c>
      <c r="G18" s="695">
        <v>4525</v>
      </c>
      <c r="H18" s="695">
        <v>1355</v>
      </c>
      <c r="I18" s="695">
        <v>1048</v>
      </c>
      <c r="J18" s="695">
        <v>681</v>
      </c>
      <c r="K18" s="695">
        <v>484</v>
      </c>
      <c r="L18" s="695">
        <v>172</v>
      </c>
      <c r="M18" s="695">
        <v>44</v>
      </c>
      <c r="N18" s="695">
        <v>26</v>
      </c>
      <c r="O18" s="695">
        <v>24</v>
      </c>
      <c r="P18" s="696">
        <v>47841</v>
      </c>
      <c r="Q18" s="635"/>
      <c r="R18" s="697"/>
    </row>
    <row r="19" spans="1:18" s="596" customFormat="1" ht="12.75">
      <c r="A19" s="698">
        <v>11</v>
      </c>
      <c r="B19" s="677" t="s">
        <v>314</v>
      </c>
      <c r="C19" s="694">
        <v>106</v>
      </c>
      <c r="D19" s="695">
        <v>145</v>
      </c>
      <c r="E19" s="695">
        <v>106</v>
      </c>
      <c r="F19" s="695">
        <v>64</v>
      </c>
      <c r="G19" s="695">
        <v>112</v>
      </c>
      <c r="H19" s="695">
        <v>40</v>
      </c>
      <c r="I19" s="695">
        <v>77</v>
      </c>
      <c r="J19" s="695">
        <v>61</v>
      </c>
      <c r="K19" s="695">
        <v>33</v>
      </c>
      <c r="L19" s="695">
        <v>6</v>
      </c>
      <c r="M19" s="695">
        <v>1</v>
      </c>
      <c r="N19" s="695">
        <v>0</v>
      </c>
      <c r="O19" s="695">
        <v>0</v>
      </c>
      <c r="P19" s="696">
        <v>751</v>
      </c>
      <c r="R19" s="697"/>
    </row>
    <row r="20" spans="1:18" s="596" customFormat="1" ht="12.75">
      <c r="A20" s="698">
        <v>12</v>
      </c>
      <c r="B20" s="677" t="s">
        <v>315</v>
      </c>
      <c r="C20" s="694">
        <v>14</v>
      </c>
      <c r="D20" s="695">
        <v>12</v>
      </c>
      <c r="E20" s="695">
        <v>18</v>
      </c>
      <c r="F20" s="695">
        <v>4</v>
      </c>
      <c r="G20" s="695">
        <v>17</v>
      </c>
      <c r="H20" s="695">
        <v>9</v>
      </c>
      <c r="I20" s="695">
        <v>10</v>
      </c>
      <c r="J20" s="695">
        <v>7</v>
      </c>
      <c r="K20" s="695">
        <v>5</v>
      </c>
      <c r="L20" s="695">
        <v>4</v>
      </c>
      <c r="M20" s="695">
        <v>0</v>
      </c>
      <c r="N20" s="695">
        <v>2</v>
      </c>
      <c r="O20" s="695">
        <v>1</v>
      </c>
      <c r="P20" s="696">
        <v>103</v>
      </c>
      <c r="R20" s="697"/>
    </row>
    <row r="21" spans="1:18" s="676" customFormat="1" ht="12.75">
      <c r="A21" s="698">
        <v>13</v>
      </c>
      <c r="B21" s="677" t="s">
        <v>316</v>
      </c>
      <c r="C21" s="694">
        <v>3973</v>
      </c>
      <c r="D21" s="695">
        <v>4708</v>
      </c>
      <c r="E21" s="695">
        <v>3232</v>
      </c>
      <c r="F21" s="695">
        <v>1445</v>
      </c>
      <c r="G21" s="695">
        <v>2182</v>
      </c>
      <c r="H21" s="695">
        <v>902</v>
      </c>
      <c r="I21" s="695">
        <v>894</v>
      </c>
      <c r="J21" s="695">
        <v>823</v>
      </c>
      <c r="K21" s="695">
        <v>723</v>
      </c>
      <c r="L21" s="695">
        <v>273</v>
      </c>
      <c r="M21" s="695">
        <v>59</v>
      </c>
      <c r="N21" s="695">
        <v>25</v>
      </c>
      <c r="O21" s="695">
        <v>21</v>
      </c>
      <c r="P21" s="696">
        <v>19260</v>
      </c>
      <c r="Q21" s="699"/>
      <c r="R21" s="697"/>
    </row>
    <row r="22" spans="1:18" s="596" customFormat="1" ht="12.75">
      <c r="A22" s="698">
        <v>14</v>
      </c>
      <c r="B22" s="677" t="s">
        <v>317</v>
      </c>
      <c r="C22" s="694">
        <v>8199</v>
      </c>
      <c r="D22" s="695">
        <v>9695</v>
      </c>
      <c r="E22" s="695">
        <v>7184</v>
      </c>
      <c r="F22" s="695">
        <v>3265</v>
      </c>
      <c r="G22" s="695">
        <v>4410</v>
      </c>
      <c r="H22" s="695">
        <v>1719</v>
      </c>
      <c r="I22" s="695">
        <v>1562</v>
      </c>
      <c r="J22" s="695">
        <v>1429</v>
      </c>
      <c r="K22" s="695">
        <v>1092</v>
      </c>
      <c r="L22" s="695">
        <v>227</v>
      </c>
      <c r="M22" s="695">
        <v>47</v>
      </c>
      <c r="N22" s="695">
        <v>10</v>
      </c>
      <c r="O22" s="695">
        <v>17</v>
      </c>
      <c r="P22" s="696">
        <v>38856</v>
      </c>
      <c r="Q22" s="635"/>
      <c r="R22" s="697"/>
    </row>
    <row r="23" spans="1:18" s="596" customFormat="1" ht="12.75">
      <c r="A23" s="698">
        <v>15</v>
      </c>
      <c r="B23" s="677" t="s">
        <v>318</v>
      </c>
      <c r="C23" s="694">
        <v>1628</v>
      </c>
      <c r="D23" s="695">
        <v>2024</v>
      </c>
      <c r="E23" s="695">
        <v>1254</v>
      </c>
      <c r="F23" s="695">
        <v>582</v>
      </c>
      <c r="G23" s="695">
        <v>702</v>
      </c>
      <c r="H23" s="695">
        <v>271</v>
      </c>
      <c r="I23" s="695">
        <v>249</v>
      </c>
      <c r="J23" s="695">
        <v>136</v>
      </c>
      <c r="K23" s="695">
        <v>55</v>
      </c>
      <c r="L23" s="695">
        <v>18</v>
      </c>
      <c r="M23" s="695">
        <v>4</v>
      </c>
      <c r="N23" s="695">
        <v>2</v>
      </c>
      <c r="O23" s="695">
        <v>1</v>
      </c>
      <c r="P23" s="696">
        <v>6926</v>
      </c>
      <c r="Q23" s="635"/>
      <c r="R23" s="697"/>
    </row>
    <row r="24" spans="1:18" s="596" customFormat="1" ht="38.25">
      <c r="A24" s="698">
        <v>16</v>
      </c>
      <c r="B24" s="677" t="s">
        <v>319</v>
      </c>
      <c r="C24" s="694">
        <v>4133</v>
      </c>
      <c r="D24" s="695">
        <v>3657</v>
      </c>
      <c r="E24" s="695">
        <v>1769</v>
      </c>
      <c r="F24" s="695">
        <v>695</v>
      </c>
      <c r="G24" s="695">
        <v>741</v>
      </c>
      <c r="H24" s="695">
        <v>238</v>
      </c>
      <c r="I24" s="695">
        <v>170</v>
      </c>
      <c r="J24" s="695">
        <v>96</v>
      </c>
      <c r="K24" s="695">
        <v>44</v>
      </c>
      <c r="L24" s="695">
        <v>12</v>
      </c>
      <c r="M24" s="695">
        <v>5</v>
      </c>
      <c r="N24" s="695">
        <v>1</v>
      </c>
      <c r="O24" s="695">
        <v>2</v>
      </c>
      <c r="P24" s="696">
        <v>11563</v>
      </c>
      <c r="Q24" s="635"/>
      <c r="R24" s="697"/>
    </row>
    <row r="25" spans="1:18" s="596" customFormat="1" ht="12.75">
      <c r="A25" s="698">
        <v>17</v>
      </c>
      <c r="B25" s="677" t="s">
        <v>320</v>
      </c>
      <c r="C25" s="694">
        <v>663</v>
      </c>
      <c r="D25" s="695">
        <v>773</v>
      </c>
      <c r="E25" s="695">
        <v>574</v>
      </c>
      <c r="F25" s="695">
        <v>308</v>
      </c>
      <c r="G25" s="695">
        <v>479</v>
      </c>
      <c r="H25" s="695">
        <v>185</v>
      </c>
      <c r="I25" s="695">
        <v>195</v>
      </c>
      <c r="J25" s="695">
        <v>151</v>
      </c>
      <c r="K25" s="695">
        <v>117</v>
      </c>
      <c r="L25" s="695">
        <v>36</v>
      </c>
      <c r="M25" s="695">
        <v>3</v>
      </c>
      <c r="N25" s="695">
        <v>1</v>
      </c>
      <c r="O25" s="695">
        <v>1</v>
      </c>
      <c r="P25" s="696">
        <v>3486</v>
      </c>
      <c r="R25" s="697"/>
    </row>
    <row r="26" spans="1:18" s="596" customFormat="1" ht="12.75">
      <c r="A26" s="698">
        <v>18</v>
      </c>
      <c r="B26" s="677" t="s">
        <v>321</v>
      </c>
      <c r="C26" s="694">
        <v>2332</v>
      </c>
      <c r="D26" s="695">
        <v>2331</v>
      </c>
      <c r="E26" s="695">
        <v>1280</v>
      </c>
      <c r="F26" s="695">
        <v>488</v>
      </c>
      <c r="G26" s="695">
        <v>533</v>
      </c>
      <c r="H26" s="695">
        <v>183</v>
      </c>
      <c r="I26" s="695">
        <v>133</v>
      </c>
      <c r="J26" s="695">
        <v>86</v>
      </c>
      <c r="K26" s="695">
        <v>44</v>
      </c>
      <c r="L26" s="695">
        <v>11</v>
      </c>
      <c r="M26" s="695">
        <v>0</v>
      </c>
      <c r="N26" s="695">
        <v>0</v>
      </c>
      <c r="O26" s="695">
        <v>0</v>
      </c>
      <c r="P26" s="696">
        <v>7421</v>
      </c>
      <c r="Q26" s="635"/>
      <c r="R26" s="697"/>
    </row>
    <row r="27" spans="1:18" s="596" customFormat="1" ht="12.75">
      <c r="A27" s="698">
        <v>19</v>
      </c>
      <c r="B27" s="677" t="s">
        <v>322</v>
      </c>
      <c r="C27" s="694">
        <v>47</v>
      </c>
      <c r="D27" s="695">
        <v>60</v>
      </c>
      <c r="E27" s="695">
        <v>45</v>
      </c>
      <c r="F27" s="695">
        <v>32</v>
      </c>
      <c r="G27" s="695">
        <v>43</v>
      </c>
      <c r="H27" s="695">
        <v>23</v>
      </c>
      <c r="I27" s="695">
        <v>15</v>
      </c>
      <c r="J27" s="695">
        <v>9</v>
      </c>
      <c r="K27" s="695">
        <v>5</v>
      </c>
      <c r="L27" s="695">
        <v>2</v>
      </c>
      <c r="M27" s="695">
        <v>0</v>
      </c>
      <c r="N27" s="695">
        <v>1</v>
      </c>
      <c r="O27" s="695">
        <v>3</v>
      </c>
      <c r="P27" s="696">
        <v>285</v>
      </c>
      <c r="R27" s="697"/>
    </row>
    <row r="28" spans="1:18" s="596" customFormat="1" ht="12.75">
      <c r="A28" s="698">
        <v>20</v>
      </c>
      <c r="B28" s="677" t="s">
        <v>323</v>
      </c>
      <c r="C28" s="694">
        <v>1401</v>
      </c>
      <c r="D28" s="695">
        <v>1659</v>
      </c>
      <c r="E28" s="695">
        <v>1098</v>
      </c>
      <c r="F28" s="695">
        <v>546</v>
      </c>
      <c r="G28" s="695">
        <v>743</v>
      </c>
      <c r="H28" s="695">
        <v>288</v>
      </c>
      <c r="I28" s="695">
        <v>261</v>
      </c>
      <c r="J28" s="695">
        <v>196</v>
      </c>
      <c r="K28" s="695">
        <v>129</v>
      </c>
      <c r="L28" s="695">
        <v>45</v>
      </c>
      <c r="M28" s="695">
        <v>6</v>
      </c>
      <c r="N28" s="695">
        <v>4</v>
      </c>
      <c r="O28" s="695">
        <v>4</v>
      </c>
      <c r="P28" s="696">
        <v>6380</v>
      </c>
      <c r="Q28" s="635"/>
      <c r="R28" s="697"/>
    </row>
    <row r="29" spans="1:18" s="596" customFormat="1" ht="25.5">
      <c r="A29" s="698">
        <v>21</v>
      </c>
      <c r="B29" s="677" t="s">
        <v>324</v>
      </c>
      <c r="C29" s="694">
        <v>138</v>
      </c>
      <c r="D29" s="695">
        <v>136</v>
      </c>
      <c r="E29" s="695">
        <v>96</v>
      </c>
      <c r="F29" s="695">
        <v>52</v>
      </c>
      <c r="G29" s="695">
        <v>71</v>
      </c>
      <c r="H29" s="695">
        <v>44</v>
      </c>
      <c r="I29" s="695">
        <v>63</v>
      </c>
      <c r="J29" s="695">
        <v>42</v>
      </c>
      <c r="K29" s="695">
        <v>49</v>
      </c>
      <c r="L29" s="695">
        <v>16</v>
      </c>
      <c r="M29" s="695">
        <v>9</v>
      </c>
      <c r="N29" s="695">
        <v>4</v>
      </c>
      <c r="O29" s="695">
        <v>2</v>
      </c>
      <c r="P29" s="696">
        <v>722</v>
      </c>
      <c r="R29" s="697"/>
    </row>
    <row r="30" spans="1:18" s="596" customFormat="1" ht="12.75">
      <c r="A30" s="698">
        <v>22</v>
      </c>
      <c r="B30" s="677" t="s">
        <v>325</v>
      </c>
      <c r="C30" s="694">
        <v>3306</v>
      </c>
      <c r="D30" s="695">
        <v>4085</v>
      </c>
      <c r="E30" s="695">
        <v>2697</v>
      </c>
      <c r="F30" s="695">
        <v>1184</v>
      </c>
      <c r="G30" s="695">
        <v>1690</v>
      </c>
      <c r="H30" s="695">
        <v>624</v>
      </c>
      <c r="I30" s="695">
        <v>644</v>
      </c>
      <c r="J30" s="695">
        <v>435</v>
      </c>
      <c r="K30" s="695">
        <v>310</v>
      </c>
      <c r="L30" s="695">
        <v>87</v>
      </c>
      <c r="M30" s="695">
        <v>16</v>
      </c>
      <c r="N30" s="695">
        <v>9</v>
      </c>
      <c r="O30" s="695">
        <v>13</v>
      </c>
      <c r="P30" s="696">
        <v>15100</v>
      </c>
      <c r="Q30" s="635"/>
      <c r="R30" s="697"/>
    </row>
    <row r="31" spans="1:18" s="596" customFormat="1" ht="12.75">
      <c r="A31" s="698">
        <v>23</v>
      </c>
      <c r="B31" s="677" t="s">
        <v>326</v>
      </c>
      <c r="C31" s="694">
        <v>3483</v>
      </c>
      <c r="D31" s="695">
        <v>3885</v>
      </c>
      <c r="E31" s="695">
        <v>2413</v>
      </c>
      <c r="F31" s="695">
        <v>1139</v>
      </c>
      <c r="G31" s="695">
        <v>1857</v>
      </c>
      <c r="H31" s="695">
        <v>836</v>
      </c>
      <c r="I31" s="695">
        <v>719</v>
      </c>
      <c r="J31" s="695">
        <v>458</v>
      </c>
      <c r="K31" s="695">
        <v>268</v>
      </c>
      <c r="L31" s="695">
        <v>72</v>
      </c>
      <c r="M31" s="695">
        <v>23</v>
      </c>
      <c r="N31" s="695">
        <v>8</v>
      </c>
      <c r="O31" s="695">
        <v>10</v>
      </c>
      <c r="P31" s="696">
        <v>15171</v>
      </c>
      <c r="Q31" s="635"/>
      <c r="R31" s="697"/>
    </row>
    <row r="32" spans="1:18" s="596" customFormat="1" ht="12.75">
      <c r="A32" s="698">
        <v>24</v>
      </c>
      <c r="B32" s="677" t="s">
        <v>327</v>
      </c>
      <c r="C32" s="694">
        <v>1744</v>
      </c>
      <c r="D32" s="695">
        <v>1852</v>
      </c>
      <c r="E32" s="695">
        <v>1139</v>
      </c>
      <c r="F32" s="695">
        <v>553</v>
      </c>
      <c r="G32" s="695">
        <v>759</v>
      </c>
      <c r="H32" s="695">
        <v>319</v>
      </c>
      <c r="I32" s="695">
        <v>315</v>
      </c>
      <c r="J32" s="695">
        <v>232</v>
      </c>
      <c r="K32" s="695">
        <v>207</v>
      </c>
      <c r="L32" s="695">
        <v>69</v>
      </c>
      <c r="M32" s="695">
        <v>24</v>
      </c>
      <c r="N32" s="695">
        <v>13</v>
      </c>
      <c r="O32" s="695">
        <v>16</v>
      </c>
      <c r="P32" s="696">
        <v>7242</v>
      </c>
      <c r="Q32" s="635"/>
      <c r="R32" s="697"/>
    </row>
    <row r="33" spans="1:18" s="596" customFormat="1" ht="25.5">
      <c r="A33" s="698">
        <v>25</v>
      </c>
      <c r="B33" s="677" t="s">
        <v>328</v>
      </c>
      <c r="C33" s="694">
        <v>10403</v>
      </c>
      <c r="D33" s="695">
        <v>11393</v>
      </c>
      <c r="E33" s="695">
        <v>6718</v>
      </c>
      <c r="F33" s="695">
        <v>2863</v>
      </c>
      <c r="G33" s="695">
        <v>3729</v>
      </c>
      <c r="H33" s="695">
        <v>1299</v>
      </c>
      <c r="I33" s="695">
        <v>1203</v>
      </c>
      <c r="J33" s="695">
        <v>719</v>
      </c>
      <c r="K33" s="695">
        <v>445</v>
      </c>
      <c r="L33" s="695">
        <v>129</v>
      </c>
      <c r="M33" s="695">
        <v>27</v>
      </c>
      <c r="N33" s="695">
        <v>9</v>
      </c>
      <c r="O33" s="695">
        <v>13</v>
      </c>
      <c r="P33" s="696">
        <v>38950</v>
      </c>
      <c r="Q33" s="635"/>
      <c r="R33" s="697"/>
    </row>
    <row r="34" spans="1:18" s="596" customFormat="1" ht="12.75">
      <c r="A34" s="698">
        <v>26</v>
      </c>
      <c r="B34" s="677" t="s">
        <v>329</v>
      </c>
      <c r="C34" s="694">
        <v>569</v>
      </c>
      <c r="D34" s="695">
        <v>624</v>
      </c>
      <c r="E34" s="695">
        <v>415</v>
      </c>
      <c r="F34" s="695">
        <v>194</v>
      </c>
      <c r="G34" s="695">
        <v>280</v>
      </c>
      <c r="H34" s="695">
        <v>99</v>
      </c>
      <c r="I34" s="695">
        <v>106</v>
      </c>
      <c r="J34" s="695">
        <v>77</v>
      </c>
      <c r="K34" s="695">
        <v>59</v>
      </c>
      <c r="L34" s="695">
        <v>14</v>
      </c>
      <c r="M34" s="695">
        <v>4</v>
      </c>
      <c r="N34" s="695">
        <v>3</v>
      </c>
      <c r="O34" s="695">
        <v>6</v>
      </c>
      <c r="P34" s="696">
        <v>2450</v>
      </c>
      <c r="R34" s="697"/>
    </row>
    <row r="35" spans="1:18" s="596" customFormat="1" ht="12.75">
      <c r="A35" s="698">
        <v>27</v>
      </c>
      <c r="B35" s="677" t="s">
        <v>330</v>
      </c>
      <c r="C35" s="694">
        <v>1834</v>
      </c>
      <c r="D35" s="695">
        <v>2078</v>
      </c>
      <c r="E35" s="695">
        <v>1229</v>
      </c>
      <c r="F35" s="695">
        <v>612</v>
      </c>
      <c r="G35" s="695">
        <v>844</v>
      </c>
      <c r="H35" s="695">
        <v>299</v>
      </c>
      <c r="I35" s="695">
        <v>373</v>
      </c>
      <c r="J35" s="695">
        <v>222</v>
      </c>
      <c r="K35" s="695">
        <v>192</v>
      </c>
      <c r="L35" s="695">
        <v>49</v>
      </c>
      <c r="M35" s="695">
        <v>28</v>
      </c>
      <c r="N35" s="695">
        <v>4</v>
      </c>
      <c r="O35" s="695">
        <v>21</v>
      </c>
      <c r="P35" s="696">
        <v>7785</v>
      </c>
      <c r="Q35" s="635"/>
      <c r="R35" s="697"/>
    </row>
    <row r="36" spans="1:18" s="596" customFormat="1" ht="25.5">
      <c r="A36" s="698">
        <v>28</v>
      </c>
      <c r="B36" s="677" t="s">
        <v>331</v>
      </c>
      <c r="C36" s="694">
        <v>2894</v>
      </c>
      <c r="D36" s="695">
        <v>3779</v>
      </c>
      <c r="E36" s="695">
        <v>2779</v>
      </c>
      <c r="F36" s="695">
        <v>1425</v>
      </c>
      <c r="G36" s="695">
        <v>2027</v>
      </c>
      <c r="H36" s="695">
        <v>783</v>
      </c>
      <c r="I36" s="695">
        <v>665</v>
      </c>
      <c r="J36" s="695">
        <v>412</v>
      </c>
      <c r="K36" s="695">
        <v>230</v>
      </c>
      <c r="L36" s="695">
        <v>41</v>
      </c>
      <c r="M36" s="695">
        <v>6</v>
      </c>
      <c r="N36" s="695">
        <v>4</v>
      </c>
      <c r="O36" s="695">
        <v>7</v>
      </c>
      <c r="P36" s="696">
        <v>15052</v>
      </c>
      <c r="Q36" s="635"/>
      <c r="R36" s="697"/>
    </row>
    <row r="37" spans="1:18" s="596" customFormat="1" ht="25.5">
      <c r="A37" s="698">
        <v>29</v>
      </c>
      <c r="B37" s="677" t="s">
        <v>332</v>
      </c>
      <c r="C37" s="694">
        <v>898</v>
      </c>
      <c r="D37" s="695">
        <v>1051</v>
      </c>
      <c r="E37" s="695">
        <v>725</v>
      </c>
      <c r="F37" s="695">
        <v>342</v>
      </c>
      <c r="G37" s="695">
        <v>507</v>
      </c>
      <c r="H37" s="695">
        <v>267</v>
      </c>
      <c r="I37" s="695">
        <v>282</v>
      </c>
      <c r="J37" s="695">
        <v>258</v>
      </c>
      <c r="K37" s="695">
        <v>225</v>
      </c>
      <c r="L37" s="695">
        <v>100</v>
      </c>
      <c r="M37" s="695">
        <v>37</v>
      </c>
      <c r="N37" s="695">
        <v>15</v>
      </c>
      <c r="O37" s="695">
        <v>28</v>
      </c>
      <c r="P37" s="696">
        <v>4735</v>
      </c>
      <c r="R37" s="697"/>
    </row>
    <row r="38" spans="1:18" s="596" customFormat="1" ht="12.75">
      <c r="A38" s="698">
        <v>30</v>
      </c>
      <c r="B38" s="677" t="s">
        <v>333</v>
      </c>
      <c r="C38" s="694">
        <v>335</v>
      </c>
      <c r="D38" s="695">
        <v>359</v>
      </c>
      <c r="E38" s="695">
        <v>217</v>
      </c>
      <c r="F38" s="695">
        <v>125</v>
      </c>
      <c r="G38" s="695">
        <v>193</v>
      </c>
      <c r="H38" s="695">
        <v>77</v>
      </c>
      <c r="I38" s="695">
        <v>90</v>
      </c>
      <c r="J38" s="695">
        <v>77</v>
      </c>
      <c r="K38" s="695">
        <v>54</v>
      </c>
      <c r="L38" s="695">
        <v>21</v>
      </c>
      <c r="M38" s="695">
        <v>10</v>
      </c>
      <c r="N38" s="695">
        <v>8</v>
      </c>
      <c r="O38" s="695">
        <v>12</v>
      </c>
      <c r="P38" s="696">
        <v>1578</v>
      </c>
      <c r="R38" s="697"/>
    </row>
    <row r="39" spans="1:18" s="596" customFormat="1" ht="12.75">
      <c r="A39" s="698">
        <v>31</v>
      </c>
      <c r="B39" s="677" t="s">
        <v>334</v>
      </c>
      <c r="C39" s="694">
        <v>8274</v>
      </c>
      <c r="D39" s="695">
        <v>8221</v>
      </c>
      <c r="E39" s="695">
        <v>4215</v>
      </c>
      <c r="F39" s="695">
        <v>1548</v>
      </c>
      <c r="G39" s="695">
        <v>1817</v>
      </c>
      <c r="H39" s="695">
        <v>672</v>
      </c>
      <c r="I39" s="695">
        <v>545</v>
      </c>
      <c r="J39" s="695">
        <v>331</v>
      </c>
      <c r="K39" s="695">
        <v>149</v>
      </c>
      <c r="L39" s="695">
        <v>27</v>
      </c>
      <c r="M39" s="695">
        <v>11</v>
      </c>
      <c r="N39" s="695">
        <v>2</v>
      </c>
      <c r="O39" s="695">
        <v>3</v>
      </c>
      <c r="P39" s="696">
        <v>25815</v>
      </c>
      <c r="Q39" s="635"/>
      <c r="R39" s="697"/>
    </row>
    <row r="40" spans="1:18" s="596" customFormat="1" ht="12.75">
      <c r="A40" s="698">
        <v>32</v>
      </c>
      <c r="B40" s="677" t="s">
        <v>335</v>
      </c>
      <c r="C40" s="694">
        <v>2145</v>
      </c>
      <c r="D40" s="695">
        <v>2629</v>
      </c>
      <c r="E40" s="695">
        <v>1596</v>
      </c>
      <c r="F40" s="695">
        <v>750</v>
      </c>
      <c r="G40" s="695">
        <v>934</v>
      </c>
      <c r="H40" s="695">
        <v>291</v>
      </c>
      <c r="I40" s="695">
        <v>234</v>
      </c>
      <c r="J40" s="695">
        <v>133</v>
      </c>
      <c r="K40" s="695">
        <v>62</v>
      </c>
      <c r="L40" s="695">
        <v>14</v>
      </c>
      <c r="M40" s="695">
        <v>3</v>
      </c>
      <c r="N40" s="695">
        <v>1</v>
      </c>
      <c r="O40" s="695">
        <v>2</v>
      </c>
      <c r="P40" s="696">
        <v>8794</v>
      </c>
      <c r="Q40" s="635"/>
      <c r="R40" s="697"/>
    </row>
    <row r="41" spans="1:18" s="596" customFormat="1" ht="12.75">
      <c r="A41" s="698">
        <v>33</v>
      </c>
      <c r="B41" s="677" t="s">
        <v>336</v>
      </c>
      <c r="C41" s="694">
        <v>6048</v>
      </c>
      <c r="D41" s="695">
        <v>6696</v>
      </c>
      <c r="E41" s="695">
        <v>3855</v>
      </c>
      <c r="F41" s="695">
        <v>1535</v>
      </c>
      <c r="G41" s="695">
        <v>1644</v>
      </c>
      <c r="H41" s="695">
        <v>497</v>
      </c>
      <c r="I41" s="695">
        <v>392</v>
      </c>
      <c r="J41" s="695">
        <v>202</v>
      </c>
      <c r="K41" s="695">
        <v>82</v>
      </c>
      <c r="L41" s="695">
        <v>18</v>
      </c>
      <c r="M41" s="695">
        <v>3</v>
      </c>
      <c r="N41" s="695">
        <v>4</v>
      </c>
      <c r="O41" s="695">
        <v>7</v>
      </c>
      <c r="P41" s="696">
        <v>20983</v>
      </c>
      <c r="Q41" s="635"/>
      <c r="R41" s="697"/>
    </row>
    <row r="42" spans="1:18" s="676" customFormat="1" ht="25.5">
      <c r="A42" s="698">
        <v>35</v>
      </c>
      <c r="B42" s="677" t="s">
        <v>337</v>
      </c>
      <c r="C42" s="694">
        <v>4951</v>
      </c>
      <c r="D42" s="695">
        <v>1739</v>
      </c>
      <c r="E42" s="695">
        <v>1074</v>
      </c>
      <c r="F42" s="695">
        <v>618</v>
      </c>
      <c r="G42" s="695">
        <v>764</v>
      </c>
      <c r="H42" s="695">
        <v>256</v>
      </c>
      <c r="I42" s="695">
        <v>207</v>
      </c>
      <c r="J42" s="695">
        <v>215</v>
      </c>
      <c r="K42" s="695">
        <v>115</v>
      </c>
      <c r="L42" s="695">
        <v>30</v>
      </c>
      <c r="M42" s="695">
        <v>21</v>
      </c>
      <c r="N42" s="695">
        <v>5</v>
      </c>
      <c r="O42" s="695">
        <v>7</v>
      </c>
      <c r="P42" s="696">
        <v>10002</v>
      </c>
      <c r="Q42" s="699"/>
      <c r="R42" s="697"/>
    </row>
    <row r="43" spans="1:18" s="596" customFormat="1" ht="12.75">
      <c r="A43" s="698">
        <v>36</v>
      </c>
      <c r="B43" s="677" t="s">
        <v>338</v>
      </c>
      <c r="C43" s="694">
        <v>207</v>
      </c>
      <c r="D43" s="695">
        <v>167</v>
      </c>
      <c r="E43" s="695">
        <v>104</v>
      </c>
      <c r="F43" s="695">
        <v>51</v>
      </c>
      <c r="G43" s="695">
        <v>102</v>
      </c>
      <c r="H43" s="695">
        <v>25</v>
      </c>
      <c r="I43" s="695">
        <v>25</v>
      </c>
      <c r="J43" s="695">
        <v>24</v>
      </c>
      <c r="K43" s="695">
        <v>13</v>
      </c>
      <c r="L43" s="695">
        <v>6</v>
      </c>
      <c r="M43" s="695">
        <v>1</v>
      </c>
      <c r="N43" s="695">
        <v>0</v>
      </c>
      <c r="O43" s="695">
        <v>0</v>
      </c>
      <c r="P43" s="696">
        <v>725</v>
      </c>
      <c r="R43" s="697"/>
    </row>
    <row r="44" spans="1:18" s="676" customFormat="1" ht="12.75">
      <c r="A44" s="698">
        <v>37</v>
      </c>
      <c r="B44" s="677" t="s">
        <v>339</v>
      </c>
      <c r="C44" s="694">
        <v>119</v>
      </c>
      <c r="D44" s="695">
        <v>124</v>
      </c>
      <c r="E44" s="695">
        <v>93</v>
      </c>
      <c r="F44" s="695">
        <v>48</v>
      </c>
      <c r="G44" s="695">
        <v>70</v>
      </c>
      <c r="H44" s="695">
        <v>23</v>
      </c>
      <c r="I44" s="695">
        <v>30</v>
      </c>
      <c r="J44" s="695">
        <v>30</v>
      </c>
      <c r="K44" s="695">
        <v>21</v>
      </c>
      <c r="L44" s="695">
        <v>13</v>
      </c>
      <c r="M44" s="695">
        <v>5</v>
      </c>
      <c r="N44" s="695">
        <v>1</v>
      </c>
      <c r="O44" s="695">
        <v>4</v>
      </c>
      <c r="P44" s="696">
        <v>581</v>
      </c>
      <c r="R44" s="697"/>
    </row>
    <row r="45" spans="1:18" s="596" customFormat="1" ht="25.5">
      <c r="A45" s="698">
        <v>38</v>
      </c>
      <c r="B45" s="677" t="s">
        <v>340</v>
      </c>
      <c r="C45" s="694">
        <v>951</v>
      </c>
      <c r="D45" s="695">
        <v>1069</v>
      </c>
      <c r="E45" s="695">
        <v>780</v>
      </c>
      <c r="F45" s="695">
        <v>397</v>
      </c>
      <c r="G45" s="695">
        <v>554</v>
      </c>
      <c r="H45" s="695">
        <v>216</v>
      </c>
      <c r="I45" s="695">
        <v>199</v>
      </c>
      <c r="J45" s="695">
        <v>149</v>
      </c>
      <c r="K45" s="695">
        <v>91</v>
      </c>
      <c r="L45" s="695">
        <v>39</v>
      </c>
      <c r="M45" s="695">
        <v>17</v>
      </c>
      <c r="N45" s="695">
        <v>8</v>
      </c>
      <c r="O45" s="695">
        <v>0</v>
      </c>
      <c r="P45" s="696">
        <v>4470</v>
      </c>
      <c r="R45" s="697"/>
    </row>
    <row r="46" spans="1:18" s="596" customFormat="1" ht="12.75">
      <c r="A46" s="698">
        <v>39</v>
      </c>
      <c r="B46" s="677" t="s">
        <v>341</v>
      </c>
      <c r="C46" s="694">
        <v>23</v>
      </c>
      <c r="D46" s="695">
        <v>20</v>
      </c>
      <c r="E46" s="695">
        <v>21</v>
      </c>
      <c r="F46" s="695">
        <v>6</v>
      </c>
      <c r="G46" s="695">
        <v>15</v>
      </c>
      <c r="H46" s="695">
        <v>6</v>
      </c>
      <c r="I46" s="695">
        <v>2</v>
      </c>
      <c r="J46" s="695">
        <v>10</v>
      </c>
      <c r="K46" s="695">
        <v>7</v>
      </c>
      <c r="L46" s="695">
        <v>5</v>
      </c>
      <c r="M46" s="695">
        <v>0</v>
      </c>
      <c r="N46" s="695">
        <v>2</v>
      </c>
      <c r="O46" s="695">
        <v>0</v>
      </c>
      <c r="P46" s="696">
        <v>117</v>
      </c>
      <c r="R46" s="697"/>
    </row>
    <row r="47" spans="1:18" s="676" customFormat="1" ht="12.75">
      <c r="A47" s="698">
        <v>41</v>
      </c>
      <c r="B47" s="677" t="s">
        <v>342</v>
      </c>
      <c r="C47" s="694">
        <v>33194</v>
      </c>
      <c r="D47" s="695">
        <v>31284</v>
      </c>
      <c r="E47" s="695">
        <v>21745</v>
      </c>
      <c r="F47" s="695">
        <v>10936</v>
      </c>
      <c r="G47" s="695">
        <v>13075</v>
      </c>
      <c r="H47" s="695">
        <v>3901</v>
      </c>
      <c r="I47" s="695">
        <v>2706</v>
      </c>
      <c r="J47" s="695">
        <v>1438</v>
      </c>
      <c r="K47" s="695">
        <v>643</v>
      </c>
      <c r="L47" s="695">
        <v>190</v>
      </c>
      <c r="M47" s="695">
        <v>39</v>
      </c>
      <c r="N47" s="695">
        <v>15</v>
      </c>
      <c r="O47" s="695">
        <v>17</v>
      </c>
      <c r="P47" s="696">
        <v>119183</v>
      </c>
      <c r="Q47" s="699"/>
      <c r="R47" s="697"/>
    </row>
    <row r="48" spans="1:18" s="596" customFormat="1" ht="12.75">
      <c r="A48" s="698">
        <v>42</v>
      </c>
      <c r="B48" s="677" t="s">
        <v>343</v>
      </c>
      <c r="C48" s="694">
        <v>2381</v>
      </c>
      <c r="D48" s="695">
        <v>2524</v>
      </c>
      <c r="E48" s="695">
        <v>1859</v>
      </c>
      <c r="F48" s="695">
        <v>1063</v>
      </c>
      <c r="G48" s="695">
        <v>1717</v>
      </c>
      <c r="H48" s="695">
        <v>885</v>
      </c>
      <c r="I48" s="695">
        <v>869</v>
      </c>
      <c r="J48" s="695">
        <v>851</v>
      </c>
      <c r="K48" s="695">
        <v>396</v>
      </c>
      <c r="L48" s="695">
        <v>95</v>
      </c>
      <c r="M48" s="695">
        <v>32</v>
      </c>
      <c r="N48" s="695">
        <v>9</v>
      </c>
      <c r="O48" s="695">
        <v>17</v>
      </c>
      <c r="P48" s="696">
        <v>12698</v>
      </c>
      <c r="Q48" s="635"/>
      <c r="R48" s="697"/>
    </row>
    <row r="49" spans="1:18" s="676" customFormat="1" ht="12.75">
      <c r="A49" s="698">
        <v>43</v>
      </c>
      <c r="B49" s="677" t="s">
        <v>344</v>
      </c>
      <c r="C49" s="694">
        <v>19146</v>
      </c>
      <c r="D49" s="695">
        <v>19135</v>
      </c>
      <c r="E49" s="695">
        <v>11008</v>
      </c>
      <c r="F49" s="695">
        <v>4083</v>
      </c>
      <c r="G49" s="695">
        <v>4070</v>
      </c>
      <c r="H49" s="695">
        <v>1008</v>
      </c>
      <c r="I49" s="695">
        <v>577</v>
      </c>
      <c r="J49" s="695">
        <v>299</v>
      </c>
      <c r="K49" s="695">
        <v>103</v>
      </c>
      <c r="L49" s="695">
        <v>17</v>
      </c>
      <c r="M49" s="695">
        <v>2</v>
      </c>
      <c r="N49" s="695">
        <v>2</v>
      </c>
      <c r="O49" s="695">
        <v>0</v>
      </c>
      <c r="P49" s="696">
        <v>59450</v>
      </c>
      <c r="Q49" s="699"/>
      <c r="R49" s="697"/>
    </row>
    <row r="50" spans="1:18" s="596" customFormat="1" ht="25.5">
      <c r="A50" s="698">
        <v>45</v>
      </c>
      <c r="B50" s="677" t="s">
        <v>345</v>
      </c>
      <c r="C50" s="694">
        <v>30147</v>
      </c>
      <c r="D50" s="695">
        <v>23234</v>
      </c>
      <c r="E50" s="695">
        <v>8591</v>
      </c>
      <c r="F50" s="695">
        <v>2565</v>
      </c>
      <c r="G50" s="695">
        <v>2345</v>
      </c>
      <c r="H50" s="695">
        <v>703</v>
      </c>
      <c r="I50" s="695">
        <v>542</v>
      </c>
      <c r="J50" s="695">
        <v>231</v>
      </c>
      <c r="K50" s="695">
        <v>78</v>
      </c>
      <c r="L50" s="695">
        <v>16</v>
      </c>
      <c r="M50" s="695">
        <v>2</v>
      </c>
      <c r="N50" s="695">
        <v>0</v>
      </c>
      <c r="O50" s="695">
        <v>0</v>
      </c>
      <c r="P50" s="696">
        <v>68454</v>
      </c>
      <c r="Q50" s="635"/>
      <c r="R50" s="697"/>
    </row>
    <row r="51" spans="1:18" s="596" customFormat="1" ht="25.5">
      <c r="A51" s="698">
        <v>46</v>
      </c>
      <c r="B51" s="677" t="s">
        <v>346</v>
      </c>
      <c r="C51" s="694">
        <v>48591</v>
      </c>
      <c r="D51" s="695">
        <v>51731</v>
      </c>
      <c r="E51" s="695">
        <v>28753</v>
      </c>
      <c r="F51" s="695">
        <v>10636</v>
      </c>
      <c r="G51" s="695">
        <v>10317</v>
      </c>
      <c r="H51" s="695">
        <v>2831</v>
      </c>
      <c r="I51" s="695">
        <v>1914</v>
      </c>
      <c r="J51" s="695">
        <v>740</v>
      </c>
      <c r="K51" s="695">
        <v>297</v>
      </c>
      <c r="L51" s="695">
        <v>43</v>
      </c>
      <c r="M51" s="695">
        <v>4</v>
      </c>
      <c r="N51" s="695">
        <v>3</v>
      </c>
      <c r="O51" s="695">
        <v>2</v>
      </c>
      <c r="P51" s="696">
        <v>155862</v>
      </c>
      <c r="Q51" s="635"/>
      <c r="R51" s="697"/>
    </row>
    <row r="52" spans="1:18" s="596" customFormat="1" ht="25.5">
      <c r="A52" s="698">
        <v>47</v>
      </c>
      <c r="B52" s="677" t="s">
        <v>347</v>
      </c>
      <c r="C52" s="694">
        <v>123837</v>
      </c>
      <c r="D52" s="695">
        <v>115288</v>
      </c>
      <c r="E52" s="695">
        <v>76253</v>
      </c>
      <c r="F52" s="695">
        <v>21229</v>
      </c>
      <c r="G52" s="695">
        <v>16768</v>
      </c>
      <c r="H52" s="695">
        <v>4341</v>
      </c>
      <c r="I52" s="695">
        <v>2509</v>
      </c>
      <c r="J52" s="695">
        <v>777</v>
      </c>
      <c r="K52" s="695">
        <v>224</v>
      </c>
      <c r="L52" s="695">
        <v>44</v>
      </c>
      <c r="M52" s="695">
        <v>6</v>
      </c>
      <c r="N52" s="695">
        <v>2</v>
      </c>
      <c r="O52" s="695">
        <v>6</v>
      </c>
      <c r="P52" s="696">
        <v>361284</v>
      </c>
      <c r="Q52" s="635"/>
      <c r="R52" s="697"/>
    </row>
    <row r="53" spans="1:18" s="676" customFormat="1" ht="12.75">
      <c r="A53" s="698">
        <v>49</v>
      </c>
      <c r="B53" s="677" t="s">
        <v>348</v>
      </c>
      <c r="C53" s="694">
        <v>79882</v>
      </c>
      <c r="D53" s="695">
        <v>42942</v>
      </c>
      <c r="E53" s="695">
        <v>13271</v>
      </c>
      <c r="F53" s="695">
        <v>4842</v>
      </c>
      <c r="G53" s="695">
        <v>6251</v>
      </c>
      <c r="H53" s="695">
        <v>1967</v>
      </c>
      <c r="I53" s="695">
        <v>1446</v>
      </c>
      <c r="J53" s="695">
        <v>657</v>
      </c>
      <c r="K53" s="695">
        <v>300</v>
      </c>
      <c r="L53" s="695">
        <v>60</v>
      </c>
      <c r="M53" s="695">
        <v>17</v>
      </c>
      <c r="N53" s="695">
        <v>7</v>
      </c>
      <c r="O53" s="695">
        <v>5</v>
      </c>
      <c r="P53" s="696">
        <v>151647</v>
      </c>
      <c r="Q53" s="699"/>
      <c r="R53" s="697"/>
    </row>
    <row r="54" spans="1:18" s="596" customFormat="1" ht="12.75">
      <c r="A54" s="698">
        <v>50</v>
      </c>
      <c r="B54" s="677" t="s">
        <v>349</v>
      </c>
      <c r="C54" s="694">
        <v>1253</v>
      </c>
      <c r="D54" s="695">
        <v>1211</v>
      </c>
      <c r="E54" s="695">
        <v>629</v>
      </c>
      <c r="F54" s="695">
        <v>230</v>
      </c>
      <c r="G54" s="695">
        <v>249</v>
      </c>
      <c r="H54" s="695">
        <v>104</v>
      </c>
      <c r="I54" s="695">
        <v>38</v>
      </c>
      <c r="J54" s="695">
        <v>29</v>
      </c>
      <c r="K54" s="695">
        <v>8</v>
      </c>
      <c r="L54" s="695">
        <v>3</v>
      </c>
      <c r="M54" s="695">
        <v>0</v>
      </c>
      <c r="N54" s="695">
        <v>0</v>
      </c>
      <c r="O54" s="695">
        <v>0</v>
      </c>
      <c r="P54" s="696">
        <v>3754</v>
      </c>
      <c r="Q54" s="635"/>
      <c r="R54" s="697"/>
    </row>
    <row r="55" spans="1:18" s="596" customFormat="1" ht="12.75">
      <c r="A55" s="698">
        <v>51</v>
      </c>
      <c r="B55" s="677" t="s">
        <v>350</v>
      </c>
      <c r="C55" s="694">
        <v>59</v>
      </c>
      <c r="D55" s="695">
        <v>76</v>
      </c>
      <c r="E55" s="695">
        <v>46</v>
      </c>
      <c r="F55" s="695">
        <v>49</v>
      </c>
      <c r="G55" s="695">
        <v>49</v>
      </c>
      <c r="H55" s="695">
        <v>16</v>
      </c>
      <c r="I55" s="695">
        <v>27</v>
      </c>
      <c r="J55" s="695">
        <v>12</v>
      </c>
      <c r="K55" s="695">
        <v>13</v>
      </c>
      <c r="L55" s="695">
        <v>5</v>
      </c>
      <c r="M55" s="695">
        <v>2</v>
      </c>
      <c r="N55" s="695">
        <v>1</v>
      </c>
      <c r="O55" s="695">
        <v>2</v>
      </c>
      <c r="P55" s="696">
        <v>357</v>
      </c>
      <c r="R55" s="697"/>
    </row>
    <row r="56" spans="1:18" s="596" customFormat="1" ht="12.75">
      <c r="A56" s="698">
        <v>52</v>
      </c>
      <c r="B56" s="677" t="s">
        <v>351</v>
      </c>
      <c r="C56" s="694">
        <v>5294</v>
      </c>
      <c r="D56" s="695">
        <v>5058</v>
      </c>
      <c r="E56" s="695">
        <v>3522</v>
      </c>
      <c r="F56" s="695">
        <v>1817</v>
      </c>
      <c r="G56" s="695">
        <v>2386</v>
      </c>
      <c r="H56" s="695">
        <v>813</v>
      </c>
      <c r="I56" s="695">
        <v>598</v>
      </c>
      <c r="J56" s="695">
        <v>456</v>
      </c>
      <c r="K56" s="695">
        <v>361</v>
      </c>
      <c r="L56" s="695">
        <v>66</v>
      </c>
      <c r="M56" s="695">
        <v>17</v>
      </c>
      <c r="N56" s="695">
        <v>13</v>
      </c>
      <c r="O56" s="695">
        <v>16</v>
      </c>
      <c r="P56" s="696">
        <v>20417</v>
      </c>
      <c r="Q56" s="635"/>
      <c r="R56" s="697"/>
    </row>
    <row r="57" spans="1:18" s="676" customFormat="1" ht="12.75">
      <c r="A57" s="698">
        <v>53</v>
      </c>
      <c r="B57" s="677" t="s">
        <v>352</v>
      </c>
      <c r="C57" s="694">
        <v>2083</v>
      </c>
      <c r="D57" s="695">
        <v>1114</v>
      </c>
      <c r="E57" s="695">
        <v>958</v>
      </c>
      <c r="F57" s="695">
        <v>748</v>
      </c>
      <c r="G57" s="695">
        <v>973</v>
      </c>
      <c r="H57" s="695">
        <v>197</v>
      </c>
      <c r="I57" s="695">
        <v>133</v>
      </c>
      <c r="J57" s="695">
        <v>87</v>
      </c>
      <c r="K57" s="695">
        <v>50</v>
      </c>
      <c r="L57" s="695">
        <v>13</v>
      </c>
      <c r="M57" s="695">
        <v>7</v>
      </c>
      <c r="N57" s="695">
        <v>1</v>
      </c>
      <c r="O57" s="695">
        <v>6</v>
      </c>
      <c r="P57" s="696">
        <v>6370</v>
      </c>
      <c r="R57" s="697"/>
    </row>
    <row r="58" spans="1:18" s="596" customFormat="1" ht="12.75">
      <c r="A58" s="698">
        <v>55</v>
      </c>
      <c r="B58" s="677" t="s">
        <v>353</v>
      </c>
      <c r="C58" s="694">
        <v>4612</v>
      </c>
      <c r="D58" s="695">
        <v>5466</v>
      </c>
      <c r="E58" s="695">
        <v>4502</v>
      </c>
      <c r="F58" s="695">
        <v>1967</v>
      </c>
      <c r="G58" s="695">
        <v>2243</v>
      </c>
      <c r="H58" s="695">
        <v>777</v>
      </c>
      <c r="I58" s="695">
        <v>699</v>
      </c>
      <c r="J58" s="695">
        <v>596</v>
      </c>
      <c r="K58" s="695">
        <v>600</v>
      </c>
      <c r="L58" s="695">
        <v>294</v>
      </c>
      <c r="M58" s="695">
        <v>75</v>
      </c>
      <c r="N58" s="695">
        <v>16</v>
      </c>
      <c r="O58" s="695">
        <v>8</v>
      </c>
      <c r="P58" s="696">
        <v>21855</v>
      </c>
      <c r="Q58" s="635"/>
      <c r="R58" s="697"/>
    </row>
    <row r="59" spans="1:18" s="596" customFormat="1" ht="12.75">
      <c r="A59" s="698">
        <v>56</v>
      </c>
      <c r="B59" s="677" t="s">
        <v>354</v>
      </c>
      <c r="C59" s="694">
        <v>41790</v>
      </c>
      <c r="D59" s="695">
        <v>37353</v>
      </c>
      <c r="E59" s="695">
        <v>21732</v>
      </c>
      <c r="F59" s="695">
        <v>9725</v>
      </c>
      <c r="G59" s="695">
        <v>11575</v>
      </c>
      <c r="H59" s="695">
        <v>3337</v>
      </c>
      <c r="I59" s="695">
        <v>2014</v>
      </c>
      <c r="J59" s="695">
        <v>733</v>
      </c>
      <c r="K59" s="695">
        <v>221</v>
      </c>
      <c r="L59" s="695">
        <v>34</v>
      </c>
      <c r="M59" s="695">
        <v>5</v>
      </c>
      <c r="N59" s="695">
        <v>0</v>
      </c>
      <c r="O59" s="695">
        <v>2</v>
      </c>
      <c r="P59" s="696">
        <v>128521</v>
      </c>
      <c r="Q59" s="635"/>
      <c r="R59" s="697"/>
    </row>
    <row r="60" spans="1:18" s="596" customFormat="1" ht="12.75">
      <c r="A60" s="698">
        <v>58</v>
      </c>
      <c r="B60" s="677" t="s">
        <v>355</v>
      </c>
      <c r="C60" s="694">
        <v>691</v>
      </c>
      <c r="D60" s="695">
        <v>757</v>
      </c>
      <c r="E60" s="695">
        <v>642</v>
      </c>
      <c r="F60" s="695">
        <v>301</v>
      </c>
      <c r="G60" s="695">
        <v>350</v>
      </c>
      <c r="H60" s="695">
        <v>99</v>
      </c>
      <c r="I60" s="695">
        <v>70</v>
      </c>
      <c r="J60" s="695">
        <v>42</v>
      </c>
      <c r="K60" s="695">
        <v>12</v>
      </c>
      <c r="L60" s="695">
        <v>2</v>
      </c>
      <c r="M60" s="695">
        <v>2</v>
      </c>
      <c r="N60" s="695">
        <v>0</v>
      </c>
      <c r="O60" s="695">
        <v>1</v>
      </c>
      <c r="P60" s="696">
        <v>2969</v>
      </c>
      <c r="R60" s="697"/>
    </row>
    <row r="61" spans="1:18" s="596" customFormat="1" ht="25.5">
      <c r="A61" s="698">
        <v>59</v>
      </c>
      <c r="B61" s="677" t="s">
        <v>356</v>
      </c>
      <c r="C61" s="694">
        <v>787</v>
      </c>
      <c r="D61" s="695">
        <v>667</v>
      </c>
      <c r="E61" s="695">
        <v>401</v>
      </c>
      <c r="F61" s="695">
        <v>212</v>
      </c>
      <c r="G61" s="695">
        <v>253</v>
      </c>
      <c r="H61" s="695">
        <v>72</v>
      </c>
      <c r="I61" s="695">
        <v>41</v>
      </c>
      <c r="J61" s="695">
        <v>32</v>
      </c>
      <c r="K61" s="695">
        <v>13</v>
      </c>
      <c r="L61" s="695">
        <v>2</v>
      </c>
      <c r="M61" s="695">
        <v>1</v>
      </c>
      <c r="N61" s="695">
        <v>0</v>
      </c>
      <c r="O61" s="695">
        <v>1</v>
      </c>
      <c r="P61" s="696">
        <v>2482</v>
      </c>
      <c r="R61" s="697"/>
    </row>
    <row r="62" spans="1:18" s="596" customFormat="1" ht="12.75">
      <c r="A62" s="698">
        <v>60</v>
      </c>
      <c r="B62" s="677" t="s">
        <v>357</v>
      </c>
      <c r="C62" s="694">
        <v>205</v>
      </c>
      <c r="D62" s="695">
        <v>204</v>
      </c>
      <c r="E62" s="695">
        <v>116</v>
      </c>
      <c r="F62" s="695">
        <v>42</v>
      </c>
      <c r="G62" s="695">
        <v>83</v>
      </c>
      <c r="H62" s="695">
        <v>32</v>
      </c>
      <c r="I62" s="695">
        <v>27</v>
      </c>
      <c r="J62" s="695">
        <v>22</v>
      </c>
      <c r="K62" s="695">
        <v>18</v>
      </c>
      <c r="L62" s="695">
        <v>4</v>
      </c>
      <c r="M62" s="695">
        <v>1</v>
      </c>
      <c r="N62" s="695">
        <v>1</v>
      </c>
      <c r="O62" s="695">
        <v>0</v>
      </c>
      <c r="P62" s="696">
        <v>755</v>
      </c>
      <c r="R62" s="697"/>
    </row>
    <row r="63" spans="1:18" s="596" customFormat="1" ht="12.75">
      <c r="A63" s="698">
        <v>61</v>
      </c>
      <c r="B63" s="677" t="s">
        <v>358</v>
      </c>
      <c r="C63" s="694">
        <v>1094</v>
      </c>
      <c r="D63" s="695">
        <v>837</v>
      </c>
      <c r="E63" s="695">
        <v>450</v>
      </c>
      <c r="F63" s="695">
        <v>190</v>
      </c>
      <c r="G63" s="695">
        <v>196</v>
      </c>
      <c r="H63" s="695">
        <v>79</v>
      </c>
      <c r="I63" s="695">
        <v>81</v>
      </c>
      <c r="J63" s="695">
        <v>51</v>
      </c>
      <c r="K63" s="695">
        <v>30</v>
      </c>
      <c r="L63" s="695">
        <v>8</v>
      </c>
      <c r="M63" s="695">
        <v>3</v>
      </c>
      <c r="N63" s="695">
        <v>1</v>
      </c>
      <c r="O63" s="695">
        <v>1</v>
      </c>
      <c r="P63" s="696">
        <v>3021</v>
      </c>
      <c r="Q63" s="635"/>
      <c r="R63" s="697"/>
    </row>
    <row r="64" spans="1:18" s="596" customFormat="1" ht="12.75">
      <c r="A64" s="698">
        <v>62</v>
      </c>
      <c r="B64" s="677" t="s">
        <v>359</v>
      </c>
      <c r="C64" s="694">
        <v>3863</v>
      </c>
      <c r="D64" s="695">
        <v>3828</v>
      </c>
      <c r="E64" s="695">
        <v>2301</v>
      </c>
      <c r="F64" s="695">
        <v>1016</v>
      </c>
      <c r="G64" s="695">
        <v>1236</v>
      </c>
      <c r="H64" s="695">
        <v>456</v>
      </c>
      <c r="I64" s="695">
        <v>333</v>
      </c>
      <c r="J64" s="695">
        <v>220</v>
      </c>
      <c r="K64" s="695">
        <v>125</v>
      </c>
      <c r="L64" s="695">
        <v>18</v>
      </c>
      <c r="M64" s="695">
        <v>8</v>
      </c>
      <c r="N64" s="695">
        <v>4</v>
      </c>
      <c r="O64" s="695">
        <v>4</v>
      </c>
      <c r="P64" s="696">
        <v>13412</v>
      </c>
      <c r="Q64" s="635"/>
      <c r="R64" s="697"/>
    </row>
    <row r="65" spans="1:18" s="596" customFormat="1" ht="12.75">
      <c r="A65" s="698">
        <v>63</v>
      </c>
      <c r="B65" s="677" t="s">
        <v>360</v>
      </c>
      <c r="C65" s="694">
        <v>500</v>
      </c>
      <c r="D65" s="695">
        <v>431</v>
      </c>
      <c r="E65" s="695">
        <v>238</v>
      </c>
      <c r="F65" s="695">
        <v>125</v>
      </c>
      <c r="G65" s="695">
        <v>154</v>
      </c>
      <c r="H65" s="695">
        <v>70</v>
      </c>
      <c r="I65" s="695">
        <v>47</v>
      </c>
      <c r="J65" s="695">
        <v>31</v>
      </c>
      <c r="K65" s="695">
        <v>24</v>
      </c>
      <c r="L65" s="695">
        <v>5</v>
      </c>
      <c r="M65" s="695">
        <v>1</v>
      </c>
      <c r="N65" s="695">
        <v>0</v>
      </c>
      <c r="O65" s="695">
        <v>2</v>
      </c>
      <c r="P65" s="696">
        <v>1628</v>
      </c>
      <c r="R65" s="697"/>
    </row>
    <row r="66" spans="1:18" s="596" customFormat="1" ht="25.5">
      <c r="A66" s="698">
        <v>64</v>
      </c>
      <c r="B66" s="677" t="s">
        <v>361</v>
      </c>
      <c r="C66" s="694">
        <v>785</v>
      </c>
      <c r="D66" s="695">
        <v>1508</v>
      </c>
      <c r="E66" s="695">
        <v>1436</v>
      </c>
      <c r="F66" s="695">
        <v>1558</v>
      </c>
      <c r="G66" s="695">
        <v>1339</v>
      </c>
      <c r="H66" s="695">
        <v>130</v>
      </c>
      <c r="I66" s="695">
        <v>93</v>
      </c>
      <c r="J66" s="695">
        <v>72</v>
      </c>
      <c r="K66" s="695">
        <v>38</v>
      </c>
      <c r="L66" s="695">
        <v>13</v>
      </c>
      <c r="M66" s="695">
        <v>7</v>
      </c>
      <c r="N66" s="695">
        <v>1</v>
      </c>
      <c r="O66" s="695">
        <v>11</v>
      </c>
      <c r="P66" s="696">
        <v>6991</v>
      </c>
      <c r="R66" s="697"/>
    </row>
    <row r="67" spans="1:18" s="596" customFormat="1" ht="25.5">
      <c r="A67" s="698">
        <v>65</v>
      </c>
      <c r="B67" s="677" t="s">
        <v>362</v>
      </c>
      <c r="C67" s="694">
        <v>1028</v>
      </c>
      <c r="D67" s="695">
        <v>1323</v>
      </c>
      <c r="E67" s="695">
        <v>678</v>
      </c>
      <c r="F67" s="695">
        <v>174</v>
      </c>
      <c r="G67" s="695">
        <v>124</v>
      </c>
      <c r="H67" s="695">
        <v>39</v>
      </c>
      <c r="I67" s="695">
        <v>43</v>
      </c>
      <c r="J67" s="695">
        <v>24</v>
      </c>
      <c r="K67" s="695">
        <v>16</v>
      </c>
      <c r="L67" s="695">
        <v>11</v>
      </c>
      <c r="M67" s="695">
        <v>4</v>
      </c>
      <c r="N67" s="695">
        <v>2</v>
      </c>
      <c r="O67" s="695">
        <v>0</v>
      </c>
      <c r="P67" s="696">
        <v>3466</v>
      </c>
      <c r="Q67" s="635"/>
      <c r="R67" s="697"/>
    </row>
    <row r="68" spans="1:18" s="596" customFormat="1" ht="25.5">
      <c r="A68" s="698">
        <v>66</v>
      </c>
      <c r="B68" s="677" t="s">
        <v>363</v>
      </c>
      <c r="C68" s="694">
        <v>4677</v>
      </c>
      <c r="D68" s="695">
        <v>5058</v>
      </c>
      <c r="E68" s="695">
        <v>2416</v>
      </c>
      <c r="F68" s="695">
        <v>666</v>
      </c>
      <c r="G68" s="695">
        <v>472</v>
      </c>
      <c r="H68" s="695">
        <v>94</v>
      </c>
      <c r="I68" s="695">
        <v>87</v>
      </c>
      <c r="J68" s="695">
        <v>52</v>
      </c>
      <c r="K68" s="695">
        <v>34</v>
      </c>
      <c r="L68" s="695">
        <v>4</v>
      </c>
      <c r="M68" s="695">
        <v>2</v>
      </c>
      <c r="N68" s="695">
        <v>1</v>
      </c>
      <c r="O68" s="695">
        <v>0</v>
      </c>
      <c r="P68" s="696">
        <v>13563</v>
      </c>
      <c r="Q68" s="635"/>
      <c r="R68" s="697"/>
    </row>
    <row r="69" spans="1:18" s="596" customFormat="1" ht="12.75">
      <c r="A69" s="698">
        <v>68</v>
      </c>
      <c r="B69" s="677" t="s">
        <v>364</v>
      </c>
      <c r="C69" s="694">
        <v>53325</v>
      </c>
      <c r="D69" s="695">
        <v>12407</v>
      </c>
      <c r="E69" s="695">
        <v>4503</v>
      </c>
      <c r="F69" s="695">
        <v>1734</v>
      </c>
      <c r="G69" s="695">
        <v>1682</v>
      </c>
      <c r="H69" s="695">
        <v>366</v>
      </c>
      <c r="I69" s="695">
        <v>214</v>
      </c>
      <c r="J69" s="695">
        <v>97</v>
      </c>
      <c r="K69" s="695">
        <v>25</v>
      </c>
      <c r="L69" s="695">
        <v>4</v>
      </c>
      <c r="M69" s="695">
        <v>0</v>
      </c>
      <c r="N69" s="695">
        <v>0</v>
      </c>
      <c r="O69" s="695">
        <v>0</v>
      </c>
      <c r="P69" s="696">
        <v>74357</v>
      </c>
      <c r="Q69" s="635"/>
      <c r="R69" s="697"/>
    </row>
    <row r="70" spans="1:18" s="596" customFormat="1" ht="12.75">
      <c r="A70" s="698">
        <v>69</v>
      </c>
      <c r="B70" s="677" t="s">
        <v>365</v>
      </c>
      <c r="C70" s="694">
        <v>20545</v>
      </c>
      <c r="D70" s="695">
        <v>22221</v>
      </c>
      <c r="E70" s="695">
        <v>10603</v>
      </c>
      <c r="F70" s="695">
        <v>2426</v>
      </c>
      <c r="G70" s="695">
        <v>1318</v>
      </c>
      <c r="H70" s="695">
        <v>216</v>
      </c>
      <c r="I70" s="695">
        <v>121</v>
      </c>
      <c r="J70" s="695">
        <v>49</v>
      </c>
      <c r="K70" s="695">
        <v>13</v>
      </c>
      <c r="L70" s="695">
        <v>4</v>
      </c>
      <c r="M70" s="695">
        <v>2</v>
      </c>
      <c r="N70" s="695">
        <v>1</v>
      </c>
      <c r="O70" s="695">
        <v>0</v>
      </c>
      <c r="P70" s="696">
        <v>57519</v>
      </c>
      <c r="Q70" s="635"/>
      <c r="R70" s="697"/>
    </row>
    <row r="71" spans="1:18" s="596" customFormat="1" ht="12.75">
      <c r="A71" s="698">
        <v>70</v>
      </c>
      <c r="B71" s="677" t="s">
        <v>366</v>
      </c>
      <c r="C71" s="694">
        <v>5445</v>
      </c>
      <c r="D71" s="695">
        <v>5067</v>
      </c>
      <c r="E71" s="695">
        <v>3018</v>
      </c>
      <c r="F71" s="695">
        <v>1273</v>
      </c>
      <c r="G71" s="695">
        <v>1488</v>
      </c>
      <c r="H71" s="695">
        <v>531</v>
      </c>
      <c r="I71" s="695">
        <v>501</v>
      </c>
      <c r="J71" s="695">
        <v>330</v>
      </c>
      <c r="K71" s="695">
        <v>209</v>
      </c>
      <c r="L71" s="695">
        <v>64</v>
      </c>
      <c r="M71" s="695">
        <v>16</v>
      </c>
      <c r="N71" s="695">
        <v>7</v>
      </c>
      <c r="O71" s="695">
        <v>14</v>
      </c>
      <c r="P71" s="696">
        <v>17963</v>
      </c>
      <c r="Q71" s="635"/>
      <c r="R71" s="697"/>
    </row>
    <row r="72" spans="1:18" s="596" customFormat="1" ht="25.5">
      <c r="A72" s="698">
        <v>71</v>
      </c>
      <c r="B72" s="677" t="s">
        <v>367</v>
      </c>
      <c r="C72" s="694">
        <v>8546</v>
      </c>
      <c r="D72" s="695">
        <v>8025</v>
      </c>
      <c r="E72" s="695">
        <v>4759</v>
      </c>
      <c r="F72" s="695">
        <v>2251</v>
      </c>
      <c r="G72" s="695">
        <v>2545</v>
      </c>
      <c r="H72" s="695">
        <v>579</v>
      </c>
      <c r="I72" s="695">
        <v>421</v>
      </c>
      <c r="J72" s="695">
        <v>204</v>
      </c>
      <c r="K72" s="695">
        <v>98</v>
      </c>
      <c r="L72" s="695">
        <v>25</v>
      </c>
      <c r="M72" s="695">
        <v>4</v>
      </c>
      <c r="N72" s="695">
        <v>3</v>
      </c>
      <c r="O72" s="695">
        <v>1</v>
      </c>
      <c r="P72" s="696">
        <v>27461</v>
      </c>
      <c r="Q72" s="635"/>
      <c r="R72" s="697"/>
    </row>
    <row r="73" spans="1:18" s="596" customFormat="1" ht="12.75">
      <c r="A73" s="698">
        <v>72</v>
      </c>
      <c r="B73" s="677" t="s">
        <v>368</v>
      </c>
      <c r="C73" s="694">
        <v>324</v>
      </c>
      <c r="D73" s="695">
        <v>321</v>
      </c>
      <c r="E73" s="695">
        <v>195</v>
      </c>
      <c r="F73" s="695">
        <v>72</v>
      </c>
      <c r="G73" s="695">
        <v>96</v>
      </c>
      <c r="H73" s="695">
        <v>40</v>
      </c>
      <c r="I73" s="695">
        <v>27</v>
      </c>
      <c r="J73" s="695">
        <v>23</v>
      </c>
      <c r="K73" s="695">
        <v>14</v>
      </c>
      <c r="L73" s="695">
        <v>8</v>
      </c>
      <c r="M73" s="695">
        <v>1</v>
      </c>
      <c r="N73" s="695">
        <v>1</v>
      </c>
      <c r="O73" s="695">
        <v>2</v>
      </c>
      <c r="P73" s="696">
        <v>1124</v>
      </c>
      <c r="R73" s="697"/>
    </row>
    <row r="74" spans="1:18" s="596" customFormat="1" ht="12.75">
      <c r="A74" s="698">
        <v>73</v>
      </c>
      <c r="B74" s="677" t="s">
        <v>369</v>
      </c>
      <c r="C74" s="694">
        <v>2466</v>
      </c>
      <c r="D74" s="695">
        <v>2399</v>
      </c>
      <c r="E74" s="695">
        <v>1275</v>
      </c>
      <c r="F74" s="695">
        <v>467</v>
      </c>
      <c r="G74" s="695">
        <v>505</v>
      </c>
      <c r="H74" s="695">
        <v>146</v>
      </c>
      <c r="I74" s="695">
        <v>145</v>
      </c>
      <c r="J74" s="695">
        <v>92</v>
      </c>
      <c r="K74" s="695">
        <v>39</v>
      </c>
      <c r="L74" s="695">
        <v>17</v>
      </c>
      <c r="M74" s="695">
        <v>2</v>
      </c>
      <c r="N74" s="695">
        <v>1</v>
      </c>
      <c r="O74" s="695">
        <v>2</v>
      </c>
      <c r="P74" s="696">
        <v>7556</v>
      </c>
      <c r="Q74" s="635"/>
      <c r="R74" s="697"/>
    </row>
    <row r="75" spans="1:18" s="596" customFormat="1" ht="12.75">
      <c r="A75" s="698">
        <v>74</v>
      </c>
      <c r="B75" s="677" t="s">
        <v>370</v>
      </c>
      <c r="C75" s="694">
        <v>3602</v>
      </c>
      <c r="D75" s="695">
        <v>2813</v>
      </c>
      <c r="E75" s="695">
        <v>1557</v>
      </c>
      <c r="F75" s="695">
        <v>611</v>
      </c>
      <c r="G75" s="695">
        <v>635</v>
      </c>
      <c r="H75" s="695">
        <v>157</v>
      </c>
      <c r="I75" s="695">
        <v>78</v>
      </c>
      <c r="J75" s="695">
        <v>31</v>
      </c>
      <c r="K75" s="695">
        <v>16</v>
      </c>
      <c r="L75" s="695">
        <v>4</v>
      </c>
      <c r="M75" s="695">
        <v>0</v>
      </c>
      <c r="N75" s="695">
        <v>1</v>
      </c>
      <c r="O75" s="695">
        <v>2</v>
      </c>
      <c r="P75" s="696">
        <v>9507</v>
      </c>
      <c r="Q75" s="635"/>
      <c r="R75" s="697"/>
    </row>
    <row r="76" spans="1:18" s="596" customFormat="1" ht="12.75">
      <c r="A76" s="698">
        <v>75</v>
      </c>
      <c r="B76" s="677" t="s">
        <v>371</v>
      </c>
      <c r="C76" s="694">
        <v>1773</v>
      </c>
      <c r="D76" s="695">
        <v>1184</v>
      </c>
      <c r="E76" s="695">
        <v>430</v>
      </c>
      <c r="F76" s="695">
        <v>107</v>
      </c>
      <c r="G76" s="695">
        <v>102</v>
      </c>
      <c r="H76" s="695">
        <v>25</v>
      </c>
      <c r="I76" s="695">
        <v>5</v>
      </c>
      <c r="J76" s="695">
        <v>5</v>
      </c>
      <c r="K76" s="695">
        <v>1</v>
      </c>
      <c r="L76" s="695">
        <v>2</v>
      </c>
      <c r="M76" s="695">
        <v>0</v>
      </c>
      <c r="N76" s="695">
        <v>0</v>
      </c>
      <c r="O76" s="695">
        <v>0</v>
      </c>
      <c r="P76" s="696">
        <v>3634</v>
      </c>
      <c r="Q76" s="635"/>
      <c r="R76" s="697"/>
    </row>
    <row r="77" spans="1:18" s="596" customFormat="1" ht="12.75">
      <c r="A77" s="698">
        <v>77</v>
      </c>
      <c r="B77" s="677" t="s">
        <v>372</v>
      </c>
      <c r="C77" s="694">
        <v>2664</v>
      </c>
      <c r="D77" s="695">
        <v>1931</v>
      </c>
      <c r="E77" s="695">
        <v>878</v>
      </c>
      <c r="F77" s="695">
        <v>295</v>
      </c>
      <c r="G77" s="695">
        <v>315</v>
      </c>
      <c r="H77" s="695">
        <v>71</v>
      </c>
      <c r="I77" s="695">
        <v>44</v>
      </c>
      <c r="J77" s="695">
        <v>25</v>
      </c>
      <c r="K77" s="695">
        <v>10</v>
      </c>
      <c r="L77" s="695">
        <v>0</v>
      </c>
      <c r="M77" s="695">
        <v>0</v>
      </c>
      <c r="N77" s="695">
        <v>0</v>
      </c>
      <c r="O77" s="695">
        <v>0</v>
      </c>
      <c r="P77" s="696">
        <v>6233</v>
      </c>
      <c r="Q77" s="635"/>
      <c r="R77" s="697"/>
    </row>
    <row r="78" spans="1:18" s="596" customFormat="1" ht="12.75">
      <c r="A78" s="698">
        <v>78</v>
      </c>
      <c r="B78" s="677" t="s">
        <v>373</v>
      </c>
      <c r="C78" s="694">
        <v>396</v>
      </c>
      <c r="D78" s="695">
        <v>448</v>
      </c>
      <c r="E78" s="695">
        <v>309</v>
      </c>
      <c r="F78" s="695">
        <v>166</v>
      </c>
      <c r="G78" s="695">
        <v>308</v>
      </c>
      <c r="H78" s="695">
        <v>131</v>
      </c>
      <c r="I78" s="695">
        <v>154</v>
      </c>
      <c r="J78" s="695">
        <v>147</v>
      </c>
      <c r="K78" s="695">
        <v>124</v>
      </c>
      <c r="L78" s="695">
        <v>42</v>
      </c>
      <c r="M78" s="695">
        <v>13</v>
      </c>
      <c r="N78" s="695">
        <v>5</v>
      </c>
      <c r="O78" s="695">
        <v>7</v>
      </c>
      <c r="P78" s="696">
        <v>2250</v>
      </c>
      <c r="R78" s="697"/>
    </row>
    <row r="79" spans="1:18" s="596" customFormat="1" ht="25.5">
      <c r="A79" s="698">
        <v>79</v>
      </c>
      <c r="B79" s="677" t="s">
        <v>374</v>
      </c>
      <c r="C79" s="694">
        <v>2922</v>
      </c>
      <c r="D79" s="695">
        <v>2794</v>
      </c>
      <c r="E79" s="695">
        <v>1527</v>
      </c>
      <c r="F79" s="695">
        <v>623</v>
      </c>
      <c r="G79" s="695">
        <v>689</v>
      </c>
      <c r="H79" s="695">
        <v>196</v>
      </c>
      <c r="I79" s="695">
        <v>123</v>
      </c>
      <c r="J79" s="695">
        <v>66</v>
      </c>
      <c r="K79" s="695">
        <v>37</v>
      </c>
      <c r="L79" s="695">
        <v>10</v>
      </c>
      <c r="M79" s="695">
        <v>4</v>
      </c>
      <c r="N79" s="695">
        <v>0</v>
      </c>
      <c r="O79" s="695">
        <v>2</v>
      </c>
      <c r="P79" s="696">
        <v>8993</v>
      </c>
      <c r="Q79" s="635"/>
      <c r="R79" s="697"/>
    </row>
    <row r="80" spans="1:18" s="596" customFormat="1" ht="12.75">
      <c r="A80" s="698">
        <v>80</v>
      </c>
      <c r="B80" s="677" t="s">
        <v>375</v>
      </c>
      <c r="C80" s="694">
        <v>4403</v>
      </c>
      <c r="D80" s="695">
        <v>5394</v>
      </c>
      <c r="E80" s="695">
        <v>4338</v>
      </c>
      <c r="F80" s="695">
        <v>1919</v>
      </c>
      <c r="G80" s="695">
        <v>2035</v>
      </c>
      <c r="H80" s="695">
        <v>652</v>
      </c>
      <c r="I80" s="695">
        <v>525</v>
      </c>
      <c r="J80" s="695">
        <v>352</v>
      </c>
      <c r="K80" s="695">
        <v>251</v>
      </c>
      <c r="L80" s="695">
        <v>102</v>
      </c>
      <c r="M80" s="695">
        <v>9</v>
      </c>
      <c r="N80" s="695">
        <v>3</v>
      </c>
      <c r="O80" s="695">
        <v>5</v>
      </c>
      <c r="P80" s="696">
        <v>19988</v>
      </c>
      <c r="Q80" s="635"/>
      <c r="R80" s="697"/>
    </row>
    <row r="81" spans="1:18" s="596" customFormat="1" ht="25.5">
      <c r="A81" s="698">
        <v>81</v>
      </c>
      <c r="B81" s="677" t="s">
        <v>376</v>
      </c>
      <c r="C81" s="694">
        <v>14295</v>
      </c>
      <c r="D81" s="695">
        <v>7431</v>
      </c>
      <c r="E81" s="695">
        <v>4154</v>
      </c>
      <c r="F81" s="695">
        <v>1917</v>
      </c>
      <c r="G81" s="695">
        <v>2566</v>
      </c>
      <c r="H81" s="695">
        <v>1044</v>
      </c>
      <c r="I81" s="695">
        <v>1002</v>
      </c>
      <c r="J81" s="695">
        <v>779</v>
      </c>
      <c r="K81" s="695">
        <v>476</v>
      </c>
      <c r="L81" s="695">
        <v>158</v>
      </c>
      <c r="M81" s="695">
        <v>43</v>
      </c>
      <c r="N81" s="695">
        <v>17</v>
      </c>
      <c r="O81" s="695">
        <v>28</v>
      </c>
      <c r="P81" s="696">
        <v>33910</v>
      </c>
      <c r="Q81" s="635"/>
      <c r="R81" s="697"/>
    </row>
    <row r="82" spans="1:18" s="596" customFormat="1" ht="12.75">
      <c r="A82" s="698">
        <v>82</v>
      </c>
      <c r="B82" s="677" t="s">
        <v>377</v>
      </c>
      <c r="C82" s="694">
        <v>14676</v>
      </c>
      <c r="D82" s="695">
        <v>12884</v>
      </c>
      <c r="E82" s="695">
        <v>6859</v>
      </c>
      <c r="F82" s="695">
        <v>2678</v>
      </c>
      <c r="G82" s="695">
        <v>3123</v>
      </c>
      <c r="H82" s="695">
        <v>1093</v>
      </c>
      <c r="I82" s="695">
        <v>1042</v>
      </c>
      <c r="J82" s="695">
        <v>646</v>
      </c>
      <c r="K82" s="695">
        <v>465</v>
      </c>
      <c r="L82" s="695">
        <v>136</v>
      </c>
      <c r="M82" s="695">
        <v>38</v>
      </c>
      <c r="N82" s="695">
        <v>23</v>
      </c>
      <c r="O82" s="695">
        <v>26</v>
      </c>
      <c r="P82" s="696">
        <v>43689</v>
      </c>
      <c r="Q82" s="635"/>
      <c r="R82" s="697"/>
    </row>
    <row r="83" spans="1:18" s="596" customFormat="1" ht="12.75">
      <c r="A83" s="698">
        <v>84</v>
      </c>
      <c r="B83" s="677" t="s">
        <v>378</v>
      </c>
      <c r="C83" s="694">
        <v>856</v>
      </c>
      <c r="D83" s="695">
        <v>887</v>
      </c>
      <c r="E83" s="695">
        <v>775</v>
      </c>
      <c r="F83" s="695">
        <v>418</v>
      </c>
      <c r="G83" s="695">
        <v>758</v>
      </c>
      <c r="H83" s="695">
        <v>321</v>
      </c>
      <c r="I83" s="695">
        <v>395</v>
      </c>
      <c r="J83" s="695">
        <v>405</v>
      </c>
      <c r="K83" s="695">
        <v>332</v>
      </c>
      <c r="L83" s="695">
        <v>166</v>
      </c>
      <c r="M83" s="695">
        <v>32</v>
      </c>
      <c r="N83" s="695">
        <v>18</v>
      </c>
      <c r="O83" s="695">
        <v>37</v>
      </c>
      <c r="P83" s="696">
        <v>5400</v>
      </c>
      <c r="R83" s="697"/>
    </row>
    <row r="84" spans="1:18" s="596" customFormat="1" ht="12.75">
      <c r="A84" s="698">
        <v>85</v>
      </c>
      <c r="B84" s="677" t="s">
        <v>379</v>
      </c>
      <c r="C84" s="694">
        <v>5783</v>
      </c>
      <c r="D84" s="695">
        <v>7133</v>
      </c>
      <c r="E84" s="695">
        <v>7169</v>
      </c>
      <c r="F84" s="695">
        <v>4435</v>
      </c>
      <c r="G84" s="695">
        <v>5679</v>
      </c>
      <c r="H84" s="695">
        <v>2116</v>
      </c>
      <c r="I84" s="695">
        <v>1715</v>
      </c>
      <c r="J84" s="695">
        <v>1342</v>
      </c>
      <c r="K84" s="695">
        <v>612</v>
      </c>
      <c r="L84" s="695">
        <v>145</v>
      </c>
      <c r="M84" s="695">
        <v>38</v>
      </c>
      <c r="N84" s="695">
        <v>23</v>
      </c>
      <c r="O84" s="695">
        <v>17</v>
      </c>
      <c r="P84" s="696">
        <v>36207</v>
      </c>
      <c r="Q84" s="635"/>
      <c r="R84" s="697"/>
    </row>
    <row r="85" spans="1:18" s="596" customFormat="1" ht="12.75">
      <c r="A85" s="698">
        <v>86</v>
      </c>
      <c r="B85" s="677" t="s">
        <v>380</v>
      </c>
      <c r="C85" s="695">
        <v>11722</v>
      </c>
      <c r="D85" s="695">
        <v>10666</v>
      </c>
      <c r="E85" s="695">
        <v>4119</v>
      </c>
      <c r="F85" s="695">
        <v>1556</v>
      </c>
      <c r="G85" s="695">
        <v>2245</v>
      </c>
      <c r="H85" s="695">
        <v>1037</v>
      </c>
      <c r="I85" s="695">
        <v>1014</v>
      </c>
      <c r="J85" s="695">
        <v>858</v>
      </c>
      <c r="K85" s="695">
        <v>758</v>
      </c>
      <c r="L85" s="695">
        <v>456</v>
      </c>
      <c r="M85" s="695">
        <v>175</v>
      </c>
      <c r="N85" s="695">
        <v>80</v>
      </c>
      <c r="O85" s="695">
        <v>94</v>
      </c>
      <c r="P85" s="696">
        <v>34780</v>
      </c>
      <c r="Q85" s="635"/>
      <c r="R85" s="697"/>
    </row>
    <row r="86" spans="1:18" s="596" customFormat="1" ht="12.75">
      <c r="A86" s="698">
        <v>87</v>
      </c>
      <c r="B86" s="677" t="s">
        <v>381</v>
      </c>
      <c r="C86" s="694">
        <v>312</v>
      </c>
      <c r="D86" s="695">
        <v>283</v>
      </c>
      <c r="E86" s="695">
        <v>282</v>
      </c>
      <c r="F86" s="695">
        <v>162</v>
      </c>
      <c r="G86" s="695">
        <v>351</v>
      </c>
      <c r="H86" s="695">
        <v>258</v>
      </c>
      <c r="I86" s="695">
        <v>333</v>
      </c>
      <c r="J86" s="695">
        <v>180</v>
      </c>
      <c r="K86" s="695">
        <v>38</v>
      </c>
      <c r="L86" s="695">
        <v>2</v>
      </c>
      <c r="M86" s="695">
        <v>0</v>
      </c>
      <c r="N86" s="695">
        <v>2</v>
      </c>
      <c r="O86" s="695">
        <v>1</v>
      </c>
      <c r="P86" s="696">
        <v>2204</v>
      </c>
      <c r="R86" s="697"/>
    </row>
    <row r="87" spans="1:18" s="596" customFormat="1" ht="12.75">
      <c r="A87" s="698">
        <v>88</v>
      </c>
      <c r="B87" s="677" t="s">
        <v>382</v>
      </c>
      <c r="C87" s="694">
        <v>486</v>
      </c>
      <c r="D87" s="695">
        <v>750</v>
      </c>
      <c r="E87" s="695">
        <v>1437</v>
      </c>
      <c r="F87" s="695">
        <v>967</v>
      </c>
      <c r="G87" s="695">
        <v>1536</v>
      </c>
      <c r="H87" s="695">
        <v>515</v>
      </c>
      <c r="I87" s="695">
        <v>201</v>
      </c>
      <c r="J87" s="695">
        <v>51</v>
      </c>
      <c r="K87" s="695">
        <v>10</v>
      </c>
      <c r="L87" s="695">
        <v>4</v>
      </c>
      <c r="M87" s="695">
        <v>1</v>
      </c>
      <c r="N87" s="695">
        <v>1</v>
      </c>
      <c r="O87" s="695">
        <v>0</v>
      </c>
      <c r="P87" s="696">
        <v>5959</v>
      </c>
      <c r="R87" s="697"/>
    </row>
    <row r="88" spans="1:18" s="596" customFormat="1" ht="25.5">
      <c r="A88" s="698">
        <v>90</v>
      </c>
      <c r="B88" s="677" t="s">
        <v>383</v>
      </c>
      <c r="C88" s="694">
        <v>657</v>
      </c>
      <c r="D88" s="695">
        <v>417</v>
      </c>
      <c r="E88" s="695">
        <v>205</v>
      </c>
      <c r="F88" s="695">
        <v>100</v>
      </c>
      <c r="G88" s="695">
        <v>119</v>
      </c>
      <c r="H88" s="695">
        <v>32</v>
      </c>
      <c r="I88" s="695">
        <v>27</v>
      </c>
      <c r="J88" s="695">
        <v>12</v>
      </c>
      <c r="K88" s="695">
        <v>19</v>
      </c>
      <c r="L88" s="695">
        <v>0</v>
      </c>
      <c r="M88" s="695">
        <v>0</v>
      </c>
      <c r="N88" s="695">
        <v>0</v>
      </c>
      <c r="O88" s="695">
        <v>2</v>
      </c>
      <c r="P88" s="696">
        <v>1590</v>
      </c>
      <c r="R88" s="697"/>
    </row>
    <row r="89" spans="1:18" s="596" customFormat="1" ht="25.5">
      <c r="A89" s="698">
        <v>91</v>
      </c>
      <c r="B89" s="677" t="s">
        <v>384</v>
      </c>
      <c r="C89" s="694">
        <v>514</v>
      </c>
      <c r="D89" s="695">
        <v>207</v>
      </c>
      <c r="E89" s="695">
        <v>115</v>
      </c>
      <c r="F89" s="695">
        <v>44</v>
      </c>
      <c r="G89" s="695">
        <v>53</v>
      </c>
      <c r="H89" s="695">
        <v>11</v>
      </c>
      <c r="I89" s="695">
        <v>16</v>
      </c>
      <c r="J89" s="695">
        <v>6</v>
      </c>
      <c r="K89" s="695">
        <v>6</v>
      </c>
      <c r="L89" s="695">
        <v>1</v>
      </c>
      <c r="M89" s="695">
        <v>0</v>
      </c>
      <c r="N89" s="695">
        <v>0</v>
      </c>
      <c r="O89" s="695">
        <v>0</v>
      </c>
      <c r="P89" s="696">
        <v>973</v>
      </c>
      <c r="R89" s="697"/>
    </row>
    <row r="90" spans="1:18" s="596" customFormat="1" ht="12.75">
      <c r="A90" s="698">
        <v>92</v>
      </c>
      <c r="B90" s="677" t="s">
        <v>385</v>
      </c>
      <c r="C90" s="694">
        <v>1357</v>
      </c>
      <c r="D90" s="695">
        <v>914</v>
      </c>
      <c r="E90" s="695">
        <v>180</v>
      </c>
      <c r="F90" s="695">
        <v>32</v>
      </c>
      <c r="G90" s="695">
        <v>28</v>
      </c>
      <c r="H90" s="695">
        <v>3</v>
      </c>
      <c r="I90" s="695">
        <v>3</v>
      </c>
      <c r="J90" s="695">
        <v>0</v>
      </c>
      <c r="K90" s="695">
        <v>3</v>
      </c>
      <c r="L90" s="695">
        <v>0</v>
      </c>
      <c r="M90" s="695">
        <v>0</v>
      </c>
      <c r="N90" s="695">
        <v>0</v>
      </c>
      <c r="O90" s="695">
        <v>0</v>
      </c>
      <c r="P90" s="696">
        <v>2520</v>
      </c>
      <c r="Q90" s="635"/>
      <c r="R90" s="697"/>
    </row>
    <row r="91" spans="1:18" s="596" customFormat="1" ht="12.75">
      <c r="A91" s="698">
        <v>93</v>
      </c>
      <c r="B91" s="677" t="s">
        <v>386</v>
      </c>
      <c r="C91" s="694">
        <v>3577</v>
      </c>
      <c r="D91" s="695">
        <v>3020</v>
      </c>
      <c r="E91" s="695">
        <v>1382</v>
      </c>
      <c r="F91" s="695">
        <v>537</v>
      </c>
      <c r="G91" s="695">
        <v>548</v>
      </c>
      <c r="H91" s="695">
        <v>186</v>
      </c>
      <c r="I91" s="695">
        <v>160</v>
      </c>
      <c r="J91" s="695">
        <v>72</v>
      </c>
      <c r="K91" s="695">
        <v>40</v>
      </c>
      <c r="L91" s="695">
        <v>5</v>
      </c>
      <c r="M91" s="695">
        <v>2</v>
      </c>
      <c r="N91" s="695">
        <v>0</v>
      </c>
      <c r="O91" s="695">
        <v>1</v>
      </c>
      <c r="P91" s="696">
        <v>9530</v>
      </c>
      <c r="Q91" s="635"/>
      <c r="R91" s="697"/>
    </row>
    <row r="92" spans="1:18" s="596" customFormat="1" ht="12.75">
      <c r="A92" s="698">
        <v>94</v>
      </c>
      <c r="B92" s="677" t="s">
        <v>387</v>
      </c>
      <c r="C92" s="694">
        <v>5067</v>
      </c>
      <c r="D92" s="695">
        <v>3127</v>
      </c>
      <c r="E92" s="695">
        <v>1669</v>
      </c>
      <c r="F92" s="695">
        <v>608</v>
      </c>
      <c r="G92" s="695">
        <v>608</v>
      </c>
      <c r="H92" s="695">
        <v>242</v>
      </c>
      <c r="I92" s="695">
        <v>241</v>
      </c>
      <c r="J92" s="695">
        <v>151</v>
      </c>
      <c r="K92" s="695">
        <v>31</v>
      </c>
      <c r="L92" s="695">
        <v>2</v>
      </c>
      <c r="M92" s="695">
        <v>1</v>
      </c>
      <c r="N92" s="695">
        <v>0</v>
      </c>
      <c r="O92" s="695">
        <v>0</v>
      </c>
      <c r="P92" s="696">
        <v>11747</v>
      </c>
      <c r="Q92" s="635"/>
      <c r="R92" s="697"/>
    </row>
    <row r="93" spans="1:18" s="596" customFormat="1" ht="25.5">
      <c r="A93" s="698">
        <v>95</v>
      </c>
      <c r="B93" s="677" t="s">
        <v>388</v>
      </c>
      <c r="C93" s="694">
        <v>5809</v>
      </c>
      <c r="D93" s="695">
        <v>3967</v>
      </c>
      <c r="E93" s="695">
        <v>1646</v>
      </c>
      <c r="F93" s="695">
        <v>582</v>
      </c>
      <c r="G93" s="695">
        <v>752</v>
      </c>
      <c r="H93" s="695">
        <v>230</v>
      </c>
      <c r="I93" s="695">
        <v>156</v>
      </c>
      <c r="J93" s="695">
        <v>34</v>
      </c>
      <c r="K93" s="695">
        <v>19</v>
      </c>
      <c r="L93" s="695">
        <v>4</v>
      </c>
      <c r="M93" s="695">
        <v>2</v>
      </c>
      <c r="N93" s="695">
        <v>0</v>
      </c>
      <c r="O93" s="695">
        <v>0</v>
      </c>
      <c r="P93" s="696">
        <v>13201</v>
      </c>
      <c r="Q93" s="635"/>
      <c r="R93" s="697"/>
    </row>
    <row r="94" spans="1:18" s="596" customFormat="1" ht="12.75">
      <c r="A94" s="698">
        <v>96</v>
      </c>
      <c r="B94" s="700" t="s">
        <v>389</v>
      </c>
      <c r="C94" s="694">
        <v>16683</v>
      </c>
      <c r="D94" s="695">
        <v>11192</v>
      </c>
      <c r="E94" s="695">
        <v>4790</v>
      </c>
      <c r="F94" s="695">
        <v>1622</v>
      </c>
      <c r="G94" s="695">
        <v>1371</v>
      </c>
      <c r="H94" s="695">
        <v>249</v>
      </c>
      <c r="I94" s="695">
        <v>137</v>
      </c>
      <c r="J94" s="695">
        <v>54</v>
      </c>
      <c r="K94" s="695">
        <v>27</v>
      </c>
      <c r="L94" s="695">
        <v>6</v>
      </c>
      <c r="M94" s="695">
        <v>1</v>
      </c>
      <c r="N94" s="695">
        <v>1</v>
      </c>
      <c r="O94" s="695">
        <v>1</v>
      </c>
      <c r="P94" s="696">
        <v>36134</v>
      </c>
      <c r="Q94" s="635"/>
      <c r="R94" s="697"/>
    </row>
    <row r="95" spans="1:18" s="596" customFormat="1" ht="25.5">
      <c r="A95" s="698">
        <v>97</v>
      </c>
      <c r="B95" s="677" t="s">
        <v>390</v>
      </c>
      <c r="C95" s="694">
        <v>5479</v>
      </c>
      <c r="D95" s="695">
        <v>648</v>
      </c>
      <c r="E95" s="695">
        <v>124</v>
      </c>
      <c r="F95" s="695">
        <v>18</v>
      </c>
      <c r="G95" s="695">
        <v>8</v>
      </c>
      <c r="H95" s="695">
        <v>0</v>
      </c>
      <c r="I95" s="695">
        <v>0</v>
      </c>
      <c r="J95" s="695">
        <v>0</v>
      </c>
      <c r="K95" s="695">
        <v>0</v>
      </c>
      <c r="L95" s="695">
        <v>0</v>
      </c>
      <c r="M95" s="695">
        <v>0</v>
      </c>
      <c r="N95" s="695">
        <v>0</v>
      </c>
      <c r="O95" s="695">
        <v>0</v>
      </c>
      <c r="P95" s="696">
        <v>6277</v>
      </c>
      <c r="Q95" s="635"/>
      <c r="R95" s="697"/>
    </row>
    <row r="96" spans="1:18" s="596" customFormat="1" ht="25.5">
      <c r="A96" s="698">
        <v>98</v>
      </c>
      <c r="B96" s="677" t="s">
        <v>391</v>
      </c>
      <c r="C96" s="694">
        <v>149</v>
      </c>
      <c r="D96" s="695">
        <v>57</v>
      </c>
      <c r="E96" s="695">
        <v>16</v>
      </c>
      <c r="F96" s="695">
        <v>4</v>
      </c>
      <c r="G96" s="695">
        <v>5</v>
      </c>
      <c r="H96" s="695">
        <v>0</v>
      </c>
      <c r="I96" s="695">
        <v>0</v>
      </c>
      <c r="J96" s="695">
        <v>0</v>
      </c>
      <c r="K96" s="695">
        <v>0</v>
      </c>
      <c r="L96" s="695">
        <v>0</v>
      </c>
      <c r="M96" s="695">
        <v>0</v>
      </c>
      <c r="N96" s="695">
        <v>0</v>
      </c>
      <c r="O96" s="695">
        <v>0</v>
      </c>
      <c r="P96" s="696">
        <v>231</v>
      </c>
      <c r="R96" s="697"/>
    </row>
    <row r="97" spans="1:18" s="596" customFormat="1" ht="12.75">
      <c r="A97" s="698">
        <v>99</v>
      </c>
      <c r="B97" s="677" t="s">
        <v>392</v>
      </c>
      <c r="C97" s="694">
        <v>88</v>
      </c>
      <c r="D97" s="695">
        <v>109</v>
      </c>
      <c r="E97" s="695">
        <v>78</v>
      </c>
      <c r="F97" s="695">
        <v>52</v>
      </c>
      <c r="G97" s="695">
        <v>57</v>
      </c>
      <c r="H97" s="695">
        <v>13</v>
      </c>
      <c r="I97" s="695">
        <v>19</v>
      </c>
      <c r="J97" s="695">
        <v>11</v>
      </c>
      <c r="K97" s="695">
        <v>5</v>
      </c>
      <c r="L97" s="695">
        <v>1</v>
      </c>
      <c r="M97" s="695">
        <v>0</v>
      </c>
      <c r="N97" s="695">
        <v>0</v>
      </c>
      <c r="O97" s="695">
        <v>0</v>
      </c>
      <c r="P97" s="696">
        <v>433</v>
      </c>
      <c r="R97" s="697"/>
    </row>
    <row r="98" spans="1:18" s="596" customFormat="1" ht="12.75">
      <c r="A98" s="698"/>
      <c r="B98" s="677" t="s">
        <v>393</v>
      </c>
      <c r="C98" s="694">
        <v>54049</v>
      </c>
      <c r="D98" s="695">
        <v>2297</v>
      </c>
      <c r="E98" s="695">
        <v>191</v>
      </c>
      <c r="F98" s="695">
        <v>24</v>
      </c>
      <c r="G98" s="695">
        <v>6</v>
      </c>
      <c r="H98" s="695">
        <v>0</v>
      </c>
      <c r="I98" s="695">
        <v>1</v>
      </c>
      <c r="J98" s="695">
        <v>0</v>
      </c>
      <c r="K98" s="695">
        <v>0</v>
      </c>
      <c r="L98" s="695">
        <v>0</v>
      </c>
      <c r="M98" s="695">
        <v>0</v>
      </c>
      <c r="N98" s="695">
        <v>0</v>
      </c>
      <c r="O98" s="695">
        <v>0</v>
      </c>
      <c r="P98" s="696">
        <v>56568</v>
      </c>
      <c r="Q98" s="635"/>
      <c r="R98" s="697"/>
    </row>
    <row r="99" spans="1:18" s="596" customFormat="1" ht="30" customHeight="1">
      <c r="A99" s="898" t="s">
        <v>504</v>
      </c>
      <c r="B99" s="898"/>
      <c r="C99" s="688">
        <v>747326</v>
      </c>
      <c r="D99" s="688">
        <v>579760</v>
      </c>
      <c r="E99" s="688">
        <v>331159</v>
      </c>
      <c r="F99" s="688">
        <v>129134</v>
      </c>
      <c r="G99" s="688">
        <v>143024</v>
      </c>
      <c r="H99" s="688">
        <v>45329</v>
      </c>
      <c r="I99" s="688">
        <v>35320</v>
      </c>
      <c r="J99" s="688">
        <v>21755</v>
      </c>
      <c r="K99" s="688">
        <v>12928</v>
      </c>
      <c r="L99" s="688">
        <v>3936</v>
      </c>
      <c r="M99" s="688">
        <v>1053</v>
      </c>
      <c r="N99" s="688">
        <v>447</v>
      </c>
      <c r="O99" s="688">
        <v>590</v>
      </c>
      <c r="P99" s="688">
        <v>2051761</v>
      </c>
      <c r="R99" s="697"/>
    </row>
    <row r="100" spans="1:18" s="416" customFormat="1" ht="19.5" customHeight="1">
      <c r="A100" s="354" t="s">
        <v>262</v>
      </c>
      <c r="C100" s="415"/>
      <c r="D100" s="415"/>
      <c r="E100" s="415"/>
      <c r="F100" s="415"/>
      <c r="G100" s="415"/>
      <c r="H100" s="415"/>
      <c r="I100" s="415"/>
      <c r="J100" s="415"/>
      <c r="K100" s="415"/>
      <c r="L100" s="415"/>
      <c r="R100" s="697"/>
    </row>
    <row r="101" spans="3:12" ht="15">
      <c r="C101" s="2"/>
      <c r="D101" s="2"/>
      <c r="E101" s="2"/>
      <c r="F101" s="2"/>
      <c r="G101" s="2"/>
      <c r="H101" s="2"/>
      <c r="I101" s="2"/>
      <c r="J101" s="2"/>
      <c r="K101" s="2"/>
      <c r="L101" s="2"/>
    </row>
  </sheetData>
  <sheetProtection/>
  <mergeCells count="9">
    <mergeCell ref="A6:A9"/>
    <mergeCell ref="A99:B99"/>
    <mergeCell ref="P6:P9"/>
    <mergeCell ref="A4:P4"/>
    <mergeCell ref="C6:O6"/>
    <mergeCell ref="C7:O7"/>
    <mergeCell ref="B6:B9"/>
    <mergeCell ref="A5:I5"/>
    <mergeCell ref="N5:P5"/>
  </mergeCells>
  <printOptions horizontalCentered="1"/>
  <pageMargins left="0.2755905511811024" right="0" top="0" bottom="0" header="0" footer="0"/>
  <pageSetup horizontalDpi="600" verticalDpi="600" orientation="portrait" paperSize="9" scale="49" r:id="rId2"/>
  <drawing r:id="rId1"/>
</worksheet>
</file>

<file path=xl/worksheets/sheet23.xml><?xml version="1.0" encoding="utf-8"?>
<worksheet xmlns="http://schemas.openxmlformats.org/spreadsheetml/2006/main" xmlns:r="http://schemas.openxmlformats.org/officeDocument/2006/relationships">
  <sheetPr>
    <tabColor theme="4" tint="0.39998000860214233"/>
  </sheetPr>
  <dimension ref="A4:T108"/>
  <sheetViews>
    <sheetView showGridLines="0" zoomScalePageLayoutView="0" workbookViewId="0" topLeftCell="A82">
      <selection activeCell="P55" sqref="P55"/>
    </sheetView>
  </sheetViews>
  <sheetFormatPr defaultColWidth="9.140625" defaultRowHeight="12.75"/>
  <cols>
    <col min="1" max="1" width="6.00390625" style="2" customWidth="1"/>
    <col min="2" max="2" width="49.28125" style="2" customWidth="1"/>
    <col min="3" max="3" width="9.00390625" style="11" bestFit="1" customWidth="1"/>
    <col min="4" max="4" width="10.421875" style="11" bestFit="1" customWidth="1"/>
    <col min="5" max="6" width="10.421875" style="2" bestFit="1" customWidth="1"/>
    <col min="7" max="10" width="9.421875" style="2" bestFit="1" customWidth="1"/>
    <col min="11" max="12" width="11.421875" style="11" bestFit="1" customWidth="1"/>
    <col min="13" max="14" width="8.140625" style="2" bestFit="1" customWidth="1"/>
    <col min="15" max="15" width="9.140625" style="11" bestFit="1" customWidth="1"/>
    <col min="16" max="16" width="10.140625" style="2" bestFit="1" customWidth="1"/>
    <col min="17" max="16384" width="9.140625" style="2" customWidth="1"/>
  </cols>
  <sheetData>
    <row r="1" ht="18.75" customHeight="1"/>
    <row r="2" ht="18.75" customHeight="1"/>
    <row r="3" ht="18.75" customHeight="1"/>
    <row r="4" spans="1:16" s="11" customFormat="1" ht="27" customHeight="1">
      <c r="A4" s="899" t="s">
        <v>292</v>
      </c>
      <c r="B4" s="899"/>
      <c r="C4" s="899"/>
      <c r="D4" s="899"/>
      <c r="E4" s="899"/>
      <c r="F4" s="899"/>
      <c r="G4" s="899"/>
      <c r="H4" s="899"/>
      <c r="I4" s="899"/>
      <c r="J4" s="899"/>
      <c r="K4" s="899"/>
      <c r="L4" s="899"/>
      <c r="M4" s="899"/>
      <c r="N4" s="899"/>
      <c r="O4" s="899"/>
      <c r="P4" s="899"/>
    </row>
    <row r="5" spans="1:16" s="420" customFormat="1" ht="15" customHeight="1">
      <c r="A5" s="405" t="s">
        <v>398</v>
      </c>
      <c r="B5" s="133"/>
      <c r="C5" s="133"/>
      <c r="D5" s="133"/>
      <c r="E5" s="133"/>
      <c r="F5" s="133"/>
      <c r="G5" s="133"/>
      <c r="H5" s="133"/>
      <c r="I5" s="133"/>
      <c r="J5" s="133"/>
      <c r="K5" s="134"/>
      <c r="L5" s="134"/>
      <c r="M5" s="419"/>
      <c r="N5" s="893" t="s">
        <v>820</v>
      </c>
      <c r="O5" s="893"/>
      <c r="P5" s="893"/>
    </row>
    <row r="6" spans="1:16" s="596" customFormat="1" ht="34.5" customHeight="1">
      <c r="A6" s="902" t="s">
        <v>486</v>
      </c>
      <c r="B6" s="896" t="s">
        <v>484</v>
      </c>
      <c r="C6" s="907" t="s">
        <v>506</v>
      </c>
      <c r="D6" s="911"/>
      <c r="E6" s="911"/>
      <c r="F6" s="911"/>
      <c r="G6" s="911"/>
      <c r="H6" s="911"/>
      <c r="I6" s="911"/>
      <c r="J6" s="911"/>
      <c r="K6" s="911"/>
      <c r="L6" s="911"/>
      <c r="M6" s="911"/>
      <c r="N6" s="912"/>
      <c r="O6" s="912"/>
      <c r="P6" s="913" t="s">
        <v>508</v>
      </c>
    </row>
    <row r="7" spans="1:16" s="596" customFormat="1" ht="34.5" customHeight="1">
      <c r="A7" s="902"/>
      <c r="B7" s="908"/>
      <c r="C7" s="907" t="s">
        <v>507</v>
      </c>
      <c r="D7" s="911"/>
      <c r="E7" s="911"/>
      <c r="F7" s="911"/>
      <c r="G7" s="911"/>
      <c r="H7" s="911"/>
      <c r="I7" s="911"/>
      <c r="J7" s="911"/>
      <c r="K7" s="911"/>
      <c r="L7" s="911"/>
      <c r="M7" s="911"/>
      <c r="N7" s="911"/>
      <c r="O7" s="911"/>
      <c r="P7" s="907"/>
    </row>
    <row r="8" spans="1:16" s="596" customFormat="1" ht="34.5" customHeight="1">
      <c r="A8" s="902"/>
      <c r="B8" s="908"/>
      <c r="C8" s="691" t="s">
        <v>126</v>
      </c>
      <c r="D8" s="691" t="s">
        <v>127</v>
      </c>
      <c r="E8" s="691" t="s">
        <v>216</v>
      </c>
      <c r="F8" s="691" t="s">
        <v>217</v>
      </c>
      <c r="G8" s="691" t="s">
        <v>218</v>
      </c>
      <c r="H8" s="691" t="s">
        <v>219</v>
      </c>
      <c r="I8" s="691" t="s">
        <v>220</v>
      </c>
      <c r="J8" s="691" t="s">
        <v>74</v>
      </c>
      <c r="K8" s="691" t="s">
        <v>128</v>
      </c>
      <c r="L8" s="691" t="s">
        <v>129</v>
      </c>
      <c r="M8" s="691" t="s">
        <v>130</v>
      </c>
      <c r="N8" s="691" t="s">
        <v>207</v>
      </c>
      <c r="O8" s="691" t="s">
        <v>180</v>
      </c>
      <c r="P8" s="907"/>
    </row>
    <row r="9" spans="1:16" s="596" customFormat="1" ht="25.5">
      <c r="A9" s="902"/>
      <c r="B9" s="908"/>
      <c r="C9" s="692" t="s">
        <v>490</v>
      </c>
      <c r="D9" s="692" t="s">
        <v>491</v>
      </c>
      <c r="E9" s="692" t="s">
        <v>492</v>
      </c>
      <c r="F9" s="692" t="s">
        <v>493</v>
      </c>
      <c r="G9" s="692" t="s">
        <v>494</v>
      </c>
      <c r="H9" s="692" t="s">
        <v>495</v>
      </c>
      <c r="I9" s="692" t="s">
        <v>496</v>
      </c>
      <c r="J9" s="692" t="s">
        <v>497</v>
      </c>
      <c r="K9" s="692" t="s">
        <v>498</v>
      </c>
      <c r="L9" s="692" t="s">
        <v>499</v>
      </c>
      <c r="M9" s="692" t="s">
        <v>500</v>
      </c>
      <c r="N9" s="692" t="s">
        <v>501</v>
      </c>
      <c r="O9" s="692" t="s">
        <v>502</v>
      </c>
      <c r="P9" s="907"/>
    </row>
    <row r="10" spans="1:18" s="596" customFormat="1" ht="25.5">
      <c r="A10" s="675" t="s">
        <v>53</v>
      </c>
      <c r="B10" s="677" t="s">
        <v>394</v>
      </c>
      <c r="C10" s="694">
        <v>8045</v>
      </c>
      <c r="D10" s="694">
        <v>12909</v>
      </c>
      <c r="E10" s="694">
        <v>11695</v>
      </c>
      <c r="F10" s="694">
        <v>7307</v>
      </c>
      <c r="G10" s="694">
        <v>16815</v>
      </c>
      <c r="H10" s="694">
        <v>10177</v>
      </c>
      <c r="I10" s="694">
        <v>12549</v>
      </c>
      <c r="J10" s="694">
        <v>14045</v>
      </c>
      <c r="K10" s="694">
        <v>17515</v>
      </c>
      <c r="L10" s="694">
        <v>5183</v>
      </c>
      <c r="M10" s="694">
        <v>2870</v>
      </c>
      <c r="N10" s="694">
        <v>1702</v>
      </c>
      <c r="O10" s="694">
        <v>17725</v>
      </c>
      <c r="P10" s="696">
        <v>138537</v>
      </c>
      <c r="R10" s="635"/>
    </row>
    <row r="11" spans="1:18" s="596" customFormat="1" ht="12.75">
      <c r="A11" s="675" t="s">
        <v>55</v>
      </c>
      <c r="B11" s="677" t="s">
        <v>306</v>
      </c>
      <c r="C11" s="694">
        <v>1573</v>
      </c>
      <c r="D11" s="694">
        <v>3260</v>
      </c>
      <c r="E11" s="694">
        <v>3985</v>
      </c>
      <c r="F11" s="694">
        <v>2437</v>
      </c>
      <c r="G11" s="694">
        <v>3750</v>
      </c>
      <c r="H11" s="694">
        <v>1708</v>
      </c>
      <c r="I11" s="694">
        <v>3557</v>
      </c>
      <c r="J11" s="694">
        <v>8871</v>
      </c>
      <c r="K11" s="694">
        <v>6812</v>
      </c>
      <c r="L11" s="694">
        <v>1506</v>
      </c>
      <c r="M11" s="694">
        <v>0</v>
      </c>
      <c r="N11" s="694">
        <v>0</v>
      </c>
      <c r="O11" s="694">
        <v>0</v>
      </c>
      <c r="P11" s="696">
        <v>37459</v>
      </c>
      <c r="R11" s="635"/>
    </row>
    <row r="12" spans="1:18" s="596" customFormat="1" ht="12.75">
      <c r="A12" s="675" t="s">
        <v>57</v>
      </c>
      <c r="B12" s="677" t="s">
        <v>307</v>
      </c>
      <c r="C12" s="694">
        <v>367</v>
      </c>
      <c r="D12" s="694">
        <v>1032</v>
      </c>
      <c r="E12" s="694">
        <v>1184</v>
      </c>
      <c r="F12" s="694">
        <v>667</v>
      </c>
      <c r="G12" s="694">
        <v>1726</v>
      </c>
      <c r="H12" s="694">
        <v>1083</v>
      </c>
      <c r="I12" s="694">
        <v>1325</v>
      </c>
      <c r="J12" s="694">
        <v>793</v>
      </c>
      <c r="K12" s="694">
        <v>1658</v>
      </c>
      <c r="L12" s="694">
        <v>318</v>
      </c>
      <c r="M12" s="694">
        <v>0</v>
      </c>
      <c r="N12" s="694">
        <v>0</v>
      </c>
      <c r="O12" s="694">
        <v>0</v>
      </c>
      <c r="P12" s="696">
        <v>10153</v>
      </c>
      <c r="R12" s="635"/>
    </row>
    <row r="13" spans="1:18" s="676" customFormat="1" ht="12.75">
      <c r="A13" s="675" t="s">
        <v>44</v>
      </c>
      <c r="B13" s="677" t="s">
        <v>308</v>
      </c>
      <c r="C13" s="694">
        <v>81</v>
      </c>
      <c r="D13" s="694">
        <v>149</v>
      </c>
      <c r="E13" s="694">
        <v>227</v>
      </c>
      <c r="F13" s="694">
        <v>171</v>
      </c>
      <c r="G13" s="694">
        <v>852</v>
      </c>
      <c r="H13" s="694">
        <v>841</v>
      </c>
      <c r="I13" s="694">
        <v>1441</v>
      </c>
      <c r="J13" s="694">
        <v>2051</v>
      </c>
      <c r="K13" s="694">
        <v>6862</v>
      </c>
      <c r="L13" s="694">
        <v>2487</v>
      </c>
      <c r="M13" s="694">
        <v>1246</v>
      </c>
      <c r="N13" s="694">
        <v>1750</v>
      </c>
      <c r="O13" s="694">
        <v>19180</v>
      </c>
      <c r="P13" s="696">
        <v>37338</v>
      </c>
      <c r="Q13" s="596"/>
      <c r="R13" s="635"/>
    </row>
    <row r="14" spans="1:18" s="596" customFormat="1" ht="12.75">
      <c r="A14" s="675" t="s">
        <v>46</v>
      </c>
      <c r="B14" s="677" t="s">
        <v>309</v>
      </c>
      <c r="C14" s="694">
        <v>3</v>
      </c>
      <c r="D14" s="694">
        <v>7</v>
      </c>
      <c r="E14" s="694">
        <v>20</v>
      </c>
      <c r="F14" s="694">
        <v>24</v>
      </c>
      <c r="G14" s="694">
        <v>85</v>
      </c>
      <c r="H14" s="694">
        <v>68</v>
      </c>
      <c r="I14" s="694">
        <v>166</v>
      </c>
      <c r="J14" s="694">
        <v>194</v>
      </c>
      <c r="K14" s="694">
        <v>425</v>
      </c>
      <c r="L14" s="694">
        <v>510</v>
      </c>
      <c r="M14" s="694">
        <v>716</v>
      </c>
      <c r="N14" s="694">
        <v>0</v>
      </c>
      <c r="O14" s="694">
        <v>0</v>
      </c>
      <c r="P14" s="696">
        <v>2218</v>
      </c>
      <c r="R14" s="635"/>
    </row>
    <row r="15" spans="1:18" s="596" customFormat="1" ht="12.75">
      <c r="A15" s="675" t="s">
        <v>48</v>
      </c>
      <c r="B15" s="677" t="s">
        <v>310</v>
      </c>
      <c r="C15" s="694">
        <v>159</v>
      </c>
      <c r="D15" s="694">
        <v>417</v>
      </c>
      <c r="E15" s="694">
        <v>563</v>
      </c>
      <c r="F15" s="694">
        <v>585</v>
      </c>
      <c r="G15" s="694">
        <v>1237</v>
      </c>
      <c r="H15" s="694">
        <v>1134</v>
      </c>
      <c r="I15" s="694">
        <v>2436</v>
      </c>
      <c r="J15" s="694">
        <v>3264</v>
      </c>
      <c r="K15" s="694">
        <v>6230</v>
      </c>
      <c r="L15" s="694">
        <v>7896</v>
      </c>
      <c r="M15" s="694">
        <v>3701</v>
      </c>
      <c r="N15" s="694">
        <v>4083</v>
      </c>
      <c r="O15" s="694">
        <v>2178</v>
      </c>
      <c r="P15" s="696">
        <v>33883</v>
      </c>
      <c r="R15" s="635"/>
    </row>
    <row r="16" spans="1:18" s="596" customFormat="1" ht="12.75">
      <c r="A16" s="675" t="s">
        <v>182</v>
      </c>
      <c r="B16" s="677" t="s">
        <v>311</v>
      </c>
      <c r="C16" s="694">
        <v>1003</v>
      </c>
      <c r="D16" s="694">
        <v>2199</v>
      </c>
      <c r="E16" s="694">
        <v>3993</v>
      </c>
      <c r="F16" s="694">
        <v>4492</v>
      </c>
      <c r="G16" s="694">
        <v>14063</v>
      </c>
      <c r="H16" s="694">
        <v>9299</v>
      </c>
      <c r="I16" s="694">
        <v>10202</v>
      </c>
      <c r="J16" s="694">
        <v>9313</v>
      </c>
      <c r="K16" s="694">
        <v>7857</v>
      </c>
      <c r="L16" s="694">
        <v>1827</v>
      </c>
      <c r="M16" s="694">
        <v>2382</v>
      </c>
      <c r="N16" s="694">
        <v>0</v>
      </c>
      <c r="O16" s="694">
        <v>2601</v>
      </c>
      <c r="P16" s="696">
        <v>69231</v>
      </c>
      <c r="R16" s="635"/>
    </row>
    <row r="17" spans="1:18" s="596" customFormat="1" ht="12.75">
      <c r="A17" s="675" t="s">
        <v>184</v>
      </c>
      <c r="B17" s="677" t="s">
        <v>312</v>
      </c>
      <c r="C17" s="694">
        <v>136</v>
      </c>
      <c r="D17" s="694">
        <v>386</v>
      </c>
      <c r="E17" s="694">
        <v>463</v>
      </c>
      <c r="F17" s="694">
        <v>422</v>
      </c>
      <c r="G17" s="694">
        <v>1168</v>
      </c>
      <c r="H17" s="694">
        <v>1161</v>
      </c>
      <c r="I17" s="694">
        <v>2407</v>
      </c>
      <c r="J17" s="694">
        <v>1633</v>
      </c>
      <c r="K17" s="694">
        <v>1287</v>
      </c>
      <c r="L17" s="694">
        <v>2536</v>
      </c>
      <c r="M17" s="694">
        <v>0</v>
      </c>
      <c r="N17" s="694">
        <v>0</v>
      </c>
      <c r="O17" s="694">
        <v>0</v>
      </c>
      <c r="P17" s="696">
        <v>11599</v>
      </c>
      <c r="R17" s="635"/>
    </row>
    <row r="18" spans="1:18" s="596" customFormat="1" ht="12.75">
      <c r="A18" s="675">
        <v>10</v>
      </c>
      <c r="B18" s="677" t="s">
        <v>313</v>
      </c>
      <c r="C18" s="694">
        <v>11272</v>
      </c>
      <c r="D18" s="694">
        <v>34377</v>
      </c>
      <c r="E18" s="694">
        <v>46050</v>
      </c>
      <c r="F18" s="694">
        <v>34180</v>
      </c>
      <c r="G18" s="694">
        <v>59515</v>
      </c>
      <c r="H18" s="694">
        <v>32058</v>
      </c>
      <c r="I18" s="694">
        <v>39444</v>
      </c>
      <c r="J18" s="694">
        <v>47285</v>
      </c>
      <c r="K18" s="694">
        <v>75453</v>
      </c>
      <c r="L18" s="694">
        <v>56645</v>
      </c>
      <c r="M18" s="694">
        <v>26628</v>
      </c>
      <c r="N18" s="694">
        <v>23153</v>
      </c>
      <c r="O18" s="694">
        <v>34639</v>
      </c>
      <c r="P18" s="696">
        <v>520699</v>
      </c>
      <c r="R18" s="635"/>
    </row>
    <row r="19" spans="1:18" s="596" customFormat="1" ht="12.75">
      <c r="A19" s="675">
        <v>11</v>
      </c>
      <c r="B19" s="677" t="s">
        <v>314</v>
      </c>
      <c r="C19" s="694">
        <v>106</v>
      </c>
      <c r="D19" s="694">
        <v>360</v>
      </c>
      <c r="E19" s="694">
        <v>504</v>
      </c>
      <c r="F19" s="694">
        <v>507</v>
      </c>
      <c r="G19" s="694">
        <v>1561</v>
      </c>
      <c r="H19" s="694">
        <v>991</v>
      </c>
      <c r="I19" s="694">
        <v>2909</v>
      </c>
      <c r="J19" s="694">
        <v>4204</v>
      </c>
      <c r="K19" s="694">
        <v>4900</v>
      </c>
      <c r="L19" s="694">
        <v>1822</v>
      </c>
      <c r="M19" s="694">
        <v>676</v>
      </c>
      <c r="N19" s="694">
        <v>0</v>
      </c>
      <c r="O19" s="694">
        <v>0</v>
      </c>
      <c r="P19" s="696">
        <v>18540</v>
      </c>
      <c r="R19" s="635"/>
    </row>
    <row r="20" spans="1:18" s="596" customFormat="1" ht="12.75">
      <c r="A20" s="675">
        <v>12</v>
      </c>
      <c r="B20" s="677" t="s">
        <v>315</v>
      </c>
      <c r="C20" s="694">
        <v>14</v>
      </c>
      <c r="D20" s="694">
        <v>31</v>
      </c>
      <c r="E20" s="694">
        <v>89</v>
      </c>
      <c r="F20" s="694">
        <v>34</v>
      </c>
      <c r="G20" s="694">
        <v>243</v>
      </c>
      <c r="H20" s="694">
        <v>222</v>
      </c>
      <c r="I20" s="694">
        <v>404</v>
      </c>
      <c r="J20" s="694">
        <v>443</v>
      </c>
      <c r="K20" s="694">
        <v>749</v>
      </c>
      <c r="L20" s="694">
        <v>1198</v>
      </c>
      <c r="M20" s="694">
        <v>0</v>
      </c>
      <c r="N20" s="694">
        <v>1820</v>
      </c>
      <c r="O20" s="694">
        <v>1126</v>
      </c>
      <c r="P20" s="696">
        <v>6373</v>
      </c>
      <c r="R20" s="635"/>
    </row>
    <row r="21" spans="1:18" s="676" customFormat="1" ht="12.75">
      <c r="A21" s="675">
        <v>13</v>
      </c>
      <c r="B21" s="677" t="s">
        <v>316</v>
      </c>
      <c r="C21" s="694">
        <v>3973</v>
      </c>
      <c r="D21" s="694">
        <v>11446</v>
      </c>
      <c r="E21" s="694">
        <v>15467</v>
      </c>
      <c r="F21" s="694">
        <v>11366</v>
      </c>
      <c r="G21" s="694">
        <v>29770</v>
      </c>
      <c r="H21" s="694">
        <v>21595</v>
      </c>
      <c r="I21" s="694">
        <v>34147</v>
      </c>
      <c r="J21" s="694">
        <v>57969</v>
      </c>
      <c r="K21" s="694">
        <v>114273</v>
      </c>
      <c r="L21" s="694">
        <v>91613</v>
      </c>
      <c r="M21" s="694">
        <v>35685</v>
      </c>
      <c r="N21" s="694">
        <v>21572</v>
      </c>
      <c r="O21" s="694">
        <v>36610</v>
      </c>
      <c r="P21" s="696">
        <v>485486</v>
      </c>
      <c r="Q21" s="596"/>
      <c r="R21" s="635"/>
    </row>
    <row r="22" spans="1:18" s="596" customFormat="1" ht="12.75">
      <c r="A22" s="675">
        <v>14</v>
      </c>
      <c r="B22" s="677" t="s">
        <v>317</v>
      </c>
      <c r="C22" s="694">
        <v>8199</v>
      </c>
      <c r="D22" s="694">
        <v>23454</v>
      </c>
      <c r="E22" s="694">
        <v>34365</v>
      </c>
      <c r="F22" s="694">
        <v>25668</v>
      </c>
      <c r="G22" s="694">
        <v>59717</v>
      </c>
      <c r="H22" s="694">
        <v>41175</v>
      </c>
      <c r="I22" s="694">
        <v>59425</v>
      </c>
      <c r="J22" s="694">
        <v>102217</v>
      </c>
      <c r="K22" s="694">
        <v>163110</v>
      </c>
      <c r="L22" s="694">
        <v>75229</v>
      </c>
      <c r="M22" s="694">
        <v>28010</v>
      </c>
      <c r="N22" s="694">
        <v>8462</v>
      </c>
      <c r="O22" s="694">
        <v>27257</v>
      </c>
      <c r="P22" s="696">
        <v>656288</v>
      </c>
      <c r="R22" s="635"/>
    </row>
    <row r="23" spans="1:18" s="596" customFormat="1" ht="12.75">
      <c r="A23" s="675">
        <v>15</v>
      </c>
      <c r="B23" s="677" t="s">
        <v>318</v>
      </c>
      <c r="C23" s="694">
        <v>1628</v>
      </c>
      <c r="D23" s="694">
        <v>4913</v>
      </c>
      <c r="E23" s="694">
        <v>5979</v>
      </c>
      <c r="F23" s="694">
        <v>4557</v>
      </c>
      <c r="G23" s="694">
        <v>9358</v>
      </c>
      <c r="H23" s="694">
        <v>6460</v>
      </c>
      <c r="I23" s="694">
        <v>9330</v>
      </c>
      <c r="J23" s="694">
        <v>9071</v>
      </c>
      <c r="K23" s="694">
        <v>8163</v>
      </c>
      <c r="L23" s="694">
        <v>5693</v>
      </c>
      <c r="M23" s="694">
        <v>2678</v>
      </c>
      <c r="N23" s="694">
        <v>1635</v>
      </c>
      <c r="O23" s="694">
        <v>1263</v>
      </c>
      <c r="P23" s="696">
        <v>70728</v>
      </c>
      <c r="R23" s="635"/>
    </row>
    <row r="24" spans="1:18" s="596" customFormat="1" ht="38.25">
      <c r="A24" s="675">
        <v>16</v>
      </c>
      <c r="B24" s="677" t="s">
        <v>319</v>
      </c>
      <c r="C24" s="694">
        <v>4133</v>
      </c>
      <c r="D24" s="694">
        <v>8685</v>
      </c>
      <c r="E24" s="694">
        <v>8347</v>
      </c>
      <c r="F24" s="694">
        <v>5459</v>
      </c>
      <c r="G24" s="694">
        <v>9770</v>
      </c>
      <c r="H24" s="694">
        <v>5678</v>
      </c>
      <c r="I24" s="694">
        <v>6385</v>
      </c>
      <c r="J24" s="694">
        <v>6669</v>
      </c>
      <c r="K24" s="694">
        <v>6306</v>
      </c>
      <c r="L24" s="694">
        <v>4279</v>
      </c>
      <c r="M24" s="694">
        <v>2926</v>
      </c>
      <c r="N24" s="694">
        <v>851</v>
      </c>
      <c r="O24" s="694">
        <v>2211</v>
      </c>
      <c r="P24" s="696">
        <v>71699</v>
      </c>
      <c r="R24" s="635"/>
    </row>
    <row r="25" spans="1:18" s="596" customFormat="1" ht="12.75">
      <c r="A25" s="675">
        <v>17</v>
      </c>
      <c r="B25" s="677" t="s">
        <v>320</v>
      </c>
      <c r="C25" s="694">
        <v>663</v>
      </c>
      <c r="D25" s="694">
        <v>1885</v>
      </c>
      <c r="E25" s="694">
        <v>2717</v>
      </c>
      <c r="F25" s="694">
        <v>2421</v>
      </c>
      <c r="G25" s="694">
        <v>6481</v>
      </c>
      <c r="H25" s="694">
        <v>4434</v>
      </c>
      <c r="I25" s="694">
        <v>7385</v>
      </c>
      <c r="J25" s="694">
        <v>10602</v>
      </c>
      <c r="K25" s="694">
        <v>18724</v>
      </c>
      <c r="L25" s="694">
        <v>11768</v>
      </c>
      <c r="M25" s="694">
        <v>2102</v>
      </c>
      <c r="N25" s="694">
        <v>783</v>
      </c>
      <c r="O25" s="694">
        <v>1562</v>
      </c>
      <c r="P25" s="696">
        <v>71527</v>
      </c>
      <c r="R25" s="635"/>
    </row>
    <row r="26" spans="1:18" s="596" customFormat="1" ht="12.75">
      <c r="A26" s="675">
        <v>18</v>
      </c>
      <c r="B26" s="677" t="s">
        <v>321</v>
      </c>
      <c r="C26" s="694">
        <v>2332</v>
      </c>
      <c r="D26" s="694">
        <v>5589</v>
      </c>
      <c r="E26" s="694">
        <v>6064</v>
      </c>
      <c r="F26" s="694">
        <v>3778</v>
      </c>
      <c r="G26" s="694">
        <v>7101</v>
      </c>
      <c r="H26" s="694">
        <v>4382</v>
      </c>
      <c r="I26" s="694">
        <v>4939</v>
      </c>
      <c r="J26" s="694">
        <v>6027</v>
      </c>
      <c r="K26" s="694">
        <v>6793</v>
      </c>
      <c r="L26" s="694">
        <v>3622</v>
      </c>
      <c r="M26" s="694">
        <v>0</v>
      </c>
      <c r="N26" s="694">
        <v>0</v>
      </c>
      <c r="O26" s="694">
        <v>0</v>
      </c>
      <c r="P26" s="696">
        <v>50627</v>
      </c>
      <c r="R26" s="635"/>
    </row>
    <row r="27" spans="1:18" s="596" customFormat="1" ht="12.75">
      <c r="A27" s="675">
        <v>19</v>
      </c>
      <c r="B27" s="677" t="s">
        <v>322</v>
      </c>
      <c r="C27" s="694">
        <v>47</v>
      </c>
      <c r="D27" s="694">
        <v>142</v>
      </c>
      <c r="E27" s="694">
        <v>217</v>
      </c>
      <c r="F27" s="694">
        <v>254</v>
      </c>
      <c r="G27" s="694">
        <v>612</v>
      </c>
      <c r="H27" s="694">
        <v>563</v>
      </c>
      <c r="I27" s="694">
        <v>602</v>
      </c>
      <c r="J27" s="694">
        <v>609</v>
      </c>
      <c r="K27" s="694">
        <v>691</v>
      </c>
      <c r="L27" s="694">
        <v>813</v>
      </c>
      <c r="M27" s="694">
        <v>0</v>
      </c>
      <c r="N27" s="694">
        <v>943</v>
      </c>
      <c r="O27" s="694">
        <v>4448</v>
      </c>
      <c r="P27" s="696">
        <v>9941</v>
      </c>
      <c r="R27" s="635"/>
    </row>
    <row r="28" spans="1:18" s="596" customFormat="1" ht="12.75">
      <c r="A28" s="675">
        <v>20</v>
      </c>
      <c r="B28" s="677" t="s">
        <v>323</v>
      </c>
      <c r="C28" s="694">
        <v>1401</v>
      </c>
      <c r="D28" s="694">
        <v>3993</v>
      </c>
      <c r="E28" s="694">
        <v>5267</v>
      </c>
      <c r="F28" s="694">
        <v>4311</v>
      </c>
      <c r="G28" s="694">
        <v>10023</v>
      </c>
      <c r="H28" s="694">
        <v>6863</v>
      </c>
      <c r="I28" s="694">
        <v>9983</v>
      </c>
      <c r="J28" s="694">
        <v>13853</v>
      </c>
      <c r="K28" s="694">
        <v>19977</v>
      </c>
      <c r="L28" s="694">
        <v>15511</v>
      </c>
      <c r="M28" s="694">
        <v>3485</v>
      </c>
      <c r="N28" s="694">
        <v>3445</v>
      </c>
      <c r="O28" s="694">
        <v>8379</v>
      </c>
      <c r="P28" s="696">
        <v>106491</v>
      </c>
      <c r="R28" s="635"/>
    </row>
    <row r="29" spans="1:18" s="596" customFormat="1" ht="25.5">
      <c r="A29" s="675">
        <v>21</v>
      </c>
      <c r="B29" s="677" t="s">
        <v>324</v>
      </c>
      <c r="C29" s="694">
        <v>138</v>
      </c>
      <c r="D29" s="694">
        <v>327</v>
      </c>
      <c r="E29" s="694">
        <v>458</v>
      </c>
      <c r="F29" s="694">
        <v>407</v>
      </c>
      <c r="G29" s="694">
        <v>986</v>
      </c>
      <c r="H29" s="694">
        <v>1068</v>
      </c>
      <c r="I29" s="694">
        <v>2415</v>
      </c>
      <c r="J29" s="694">
        <v>2922</v>
      </c>
      <c r="K29" s="694">
        <v>7883</v>
      </c>
      <c r="L29" s="694">
        <v>5659</v>
      </c>
      <c r="M29" s="694">
        <v>5358</v>
      </c>
      <c r="N29" s="694">
        <v>3366</v>
      </c>
      <c r="O29" s="694">
        <v>2565</v>
      </c>
      <c r="P29" s="696">
        <v>33552</v>
      </c>
      <c r="R29" s="635"/>
    </row>
    <row r="30" spans="1:18" s="596" customFormat="1" ht="12.75">
      <c r="A30" s="675">
        <v>22</v>
      </c>
      <c r="B30" s="677" t="s">
        <v>325</v>
      </c>
      <c r="C30" s="694">
        <v>3306</v>
      </c>
      <c r="D30" s="694">
        <v>9842</v>
      </c>
      <c r="E30" s="694">
        <v>12897</v>
      </c>
      <c r="F30" s="694">
        <v>9324</v>
      </c>
      <c r="G30" s="694">
        <v>22921</v>
      </c>
      <c r="H30" s="694">
        <v>14998</v>
      </c>
      <c r="I30" s="694">
        <v>24251</v>
      </c>
      <c r="J30" s="694">
        <v>30969</v>
      </c>
      <c r="K30" s="694">
        <v>48185</v>
      </c>
      <c r="L30" s="694">
        <v>28697</v>
      </c>
      <c r="M30" s="694">
        <v>9607</v>
      </c>
      <c r="N30" s="694">
        <v>7527</v>
      </c>
      <c r="O30" s="694">
        <v>25096</v>
      </c>
      <c r="P30" s="696">
        <v>247620</v>
      </c>
      <c r="R30" s="635"/>
    </row>
    <row r="31" spans="1:18" s="596" customFormat="1" ht="12.75">
      <c r="A31" s="675">
        <v>23</v>
      </c>
      <c r="B31" s="677" t="s">
        <v>326</v>
      </c>
      <c r="C31" s="694">
        <v>3483</v>
      </c>
      <c r="D31" s="694">
        <v>9327</v>
      </c>
      <c r="E31" s="694">
        <v>11470</v>
      </c>
      <c r="F31" s="694">
        <v>9010</v>
      </c>
      <c r="G31" s="694">
        <v>25532</v>
      </c>
      <c r="H31" s="694">
        <v>19984</v>
      </c>
      <c r="I31" s="694">
        <v>27154</v>
      </c>
      <c r="J31" s="694">
        <v>30943</v>
      </c>
      <c r="K31" s="694">
        <v>40037</v>
      </c>
      <c r="L31" s="694">
        <v>23998</v>
      </c>
      <c r="M31" s="694">
        <v>13782</v>
      </c>
      <c r="N31" s="694">
        <v>6985</v>
      </c>
      <c r="O31" s="694">
        <v>14336</v>
      </c>
      <c r="P31" s="696">
        <v>236041</v>
      </c>
      <c r="R31" s="635"/>
    </row>
    <row r="32" spans="1:18" s="596" customFormat="1" ht="12.75">
      <c r="A32" s="675">
        <v>24</v>
      </c>
      <c r="B32" s="677" t="s">
        <v>327</v>
      </c>
      <c r="C32" s="694">
        <v>1744</v>
      </c>
      <c r="D32" s="694">
        <v>4438</v>
      </c>
      <c r="E32" s="694">
        <v>5429</v>
      </c>
      <c r="F32" s="694">
        <v>4339</v>
      </c>
      <c r="G32" s="694">
        <v>10260</v>
      </c>
      <c r="H32" s="694">
        <v>7549</v>
      </c>
      <c r="I32" s="694">
        <v>11854</v>
      </c>
      <c r="J32" s="694">
        <v>16288</v>
      </c>
      <c r="K32" s="694">
        <v>32074</v>
      </c>
      <c r="L32" s="694">
        <v>24709</v>
      </c>
      <c r="M32" s="694">
        <v>14594</v>
      </c>
      <c r="N32" s="694">
        <v>11222</v>
      </c>
      <c r="O32" s="694">
        <v>42125</v>
      </c>
      <c r="P32" s="696">
        <v>186625</v>
      </c>
      <c r="R32" s="635"/>
    </row>
    <row r="33" spans="1:18" s="596" customFormat="1" ht="25.5">
      <c r="A33" s="675">
        <v>25</v>
      </c>
      <c r="B33" s="677" t="s">
        <v>328</v>
      </c>
      <c r="C33" s="694">
        <v>10403</v>
      </c>
      <c r="D33" s="694">
        <v>27336</v>
      </c>
      <c r="E33" s="694">
        <v>32103</v>
      </c>
      <c r="F33" s="694">
        <v>22467</v>
      </c>
      <c r="G33" s="694">
        <v>50112</v>
      </c>
      <c r="H33" s="694">
        <v>31143</v>
      </c>
      <c r="I33" s="694">
        <v>45778</v>
      </c>
      <c r="J33" s="694">
        <v>49477</v>
      </c>
      <c r="K33" s="694">
        <v>67196</v>
      </c>
      <c r="L33" s="694">
        <v>43801</v>
      </c>
      <c r="M33" s="694">
        <v>16069</v>
      </c>
      <c r="N33" s="694">
        <v>7658</v>
      </c>
      <c r="O33" s="694">
        <v>19170</v>
      </c>
      <c r="P33" s="696">
        <v>422713</v>
      </c>
      <c r="R33" s="635"/>
    </row>
    <row r="34" spans="1:18" s="596" customFormat="1" ht="12.75">
      <c r="A34" s="675">
        <v>26</v>
      </c>
      <c r="B34" s="677" t="s">
        <v>329</v>
      </c>
      <c r="C34" s="694">
        <v>569</v>
      </c>
      <c r="D34" s="694">
        <v>1499</v>
      </c>
      <c r="E34" s="694">
        <v>1987</v>
      </c>
      <c r="F34" s="694">
        <v>1525</v>
      </c>
      <c r="G34" s="694">
        <v>3892</v>
      </c>
      <c r="H34" s="694">
        <v>2344</v>
      </c>
      <c r="I34" s="694">
        <v>3990</v>
      </c>
      <c r="J34" s="694">
        <v>5366</v>
      </c>
      <c r="K34" s="694">
        <v>8355</v>
      </c>
      <c r="L34" s="694">
        <v>5125</v>
      </c>
      <c r="M34" s="694">
        <v>2666</v>
      </c>
      <c r="N34" s="694">
        <v>2473</v>
      </c>
      <c r="O34" s="694">
        <v>13411</v>
      </c>
      <c r="P34" s="696">
        <v>53202</v>
      </c>
      <c r="R34" s="635"/>
    </row>
    <row r="35" spans="1:18" s="596" customFormat="1" ht="12.75">
      <c r="A35" s="675">
        <v>27</v>
      </c>
      <c r="B35" s="677" t="s">
        <v>330</v>
      </c>
      <c r="C35" s="694">
        <v>1834</v>
      </c>
      <c r="D35" s="694">
        <v>4970</v>
      </c>
      <c r="E35" s="694">
        <v>5916</v>
      </c>
      <c r="F35" s="694">
        <v>4805</v>
      </c>
      <c r="G35" s="694">
        <v>11398</v>
      </c>
      <c r="H35" s="694">
        <v>7218</v>
      </c>
      <c r="I35" s="694">
        <v>14406</v>
      </c>
      <c r="J35" s="694">
        <v>15595</v>
      </c>
      <c r="K35" s="694">
        <v>30335</v>
      </c>
      <c r="L35" s="694">
        <v>16631</v>
      </c>
      <c r="M35" s="694">
        <v>17786</v>
      </c>
      <c r="N35" s="694">
        <v>3344</v>
      </c>
      <c r="O35" s="694">
        <v>50471</v>
      </c>
      <c r="P35" s="696">
        <v>184709</v>
      </c>
      <c r="R35" s="635"/>
    </row>
    <row r="36" spans="1:18" s="596" customFormat="1" ht="25.5">
      <c r="A36" s="675">
        <v>28</v>
      </c>
      <c r="B36" s="677" t="s">
        <v>331</v>
      </c>
      <c r="C36" s="694">
        <v>2894</v>
      </c>
      <c r="D36" s="694">
        <v>9162</v>
      </c>
      <c r="E36" s="694">
        <v>13359</v>
      </c>
      <c r="F36" s="694">
        <v>11175</v>
      </c>
      <c r="G36" s="694">
        <v>27507</v>
      </c>
      <c r="H36" s="694">
        <v>18762</v>
      </c>
      <c r="I36" s="694">
        <v>25053</v>
      </c>
      <c r="J36" s="694">
        <v>28367</v>
      </c>
      <c r="K36" s="694">
        <v>33993</v>
      </c>
      <c r="L36" s="694">
        <v>14518</v>
      </c>
      <c r="M36" s="694">
        <v>3463</v>
      </c>
      <c r="N36" s="694">
        <v>3502</v>
      </c>
      <c r="O36" s="694">
        <v>10989</v>
      </c>
      <c r="P36" s="696">
        <v>202744</v>
      </c>
      <c r="R36" s="635"/>
    </row>
    <row r="37" spans="1:18" s="596" customFormat="1" ht="25.5">
      <c r="A37" s="675">
        <v>29</v>
      </c>
      <c r="B37" s="677" t="s">
        <v>332</v>
      </c>
      <c r="C37" s="694">
        <v>898</v>
      </c>
      <c r="D37" s="694">
        <v>2547</v>
      </c>
      <c r="E37" s="694">
        <v>3487</v>
      </c>
      <c r="F37" s="694">
        <v>2689</v>
      </c>
      <c r="G37" s="694">
        <v>6861</v>
      </c>
      <c r="H37" s="694">
        <v>6432</v>
      </c>
      <c r="I37" s="694">
        <v>10847</v>
      </c>
      <c r="J37" s="694">
        <v>18519</v>
      </c>
      <c r="K37" s="694">
        <v>34925</v>
      </c>
      <c r="L37" s="694">
        <v>35406</v>
      </c>
      <c r="M37" s="694">
        <v>22044</v>
      </c>
      <c r="N37" s="694">
        <v>13011</v>
      </c>
      <c r="O37" s="694">
        <v>75037</v>
      </c>
      <c r="P37" s="696">
        <v>232703</v>
      </c>
      <c r="R37" s="635"/>
    </row>
    <row r="38" spans="1:18" s="596" customFormat="1" ht="12.75">
      <c r="A38" s="675">
        <v>30</v>
      </c>
      <c r="B38" s="677" t="s">
        <v>333</v>
      </c>
      <c r="C38" s="694">
        <v>335</v>
      </c>
      <c r="D38" s="694">
        <v>858</v>
      </c>
      <c r="E38" s="694">
        <v>1041</v>
      </c>
      <c r="F38" s="694">
        <v>974</v>
      </c>
      <c r="G38" s="694">
        <v>2677</v>
      </c>
      <c r="H38" s="694">
        <v>1877</v>
      </c>
      <c r="I38" s="694">
        <v>3453</v>
      </c>
      <c r="J38" s="694">
        <v>5574</v>
      </c>
      <c r="K38" s="694">
        <v>8341</v>
      </c>
      <c r="L38" s="694">
        <v>7108</v>
      </c>
      <c r="M38" s="694">
        <v>6204</v>
      </c>
      <c r="N38" s="694">
        <v>6913</v>
      </c>
      <c r="O38" s="694">
        <v>32005</v>
      </c>
      <c r="P38" s="696">
        <v>77360</v>
      </c>
      <c r="R38" s="635"/>
    </row>
    <row r="39" spans="1:18" s="596" customFormat="1" ht="12.75">
      <c r="A39" s="675">
        <v>31</v>
      </c>
      <c r="B39" s="677" t="s">
        <v>334</v>
      </c>
      <c r="C39" s="694">
        <v>8274</v>
      </c>
      <c r="D39" s="694">
        <v>19561</v>
      </c>
      <c r="E39" s="694">
        <v>20072</v>
      </c>
      <c r="F39" s="694">
        <v>12140</v>
      </c>
      <c r="G39" s="694">
        <v>24520</v>
      </c>
      <c r="H39" s="694">
        <v>16198</v>
      </c>
      <c r="I39" s="694">
        <v>20574</v>
      </c>
      <c r="J39" s="694">
        <v>22466</v>
      </c>
      <c r="K39" s="694">
        <v>21932</v>
      </c>
      <c r="L39" s="694">
        <v>8723</v>
      </c>
      <c r="M39" s="694">
        <v>6833</v>
      </c>
      <c r="N39" s="694">
        <v>1592</v>
      </c>
      <c r="O39" s="694">
        <v>6296</v>
      </c>
      <c r="P39" s="696">
        <v>189181</v>
      </c>
      <c r="R39" s="635"/>
    </row>
    <row r="40" spans="1:18" s="596" customFormat="1" ht="12.75">
      <c r="A40" s="675">
        <v>32</v>
      </c>
      <c r="B40" s="677" t="s">
        <v>335</v>
      </c>
      <c r="C40" s="694">
        <v>2145</v>
      </c>
      <c r="D40" s="694">
        <v>6380</v>
      </c>
      <c r="E40" s="694">
        <v>7564</v>
      </c>
      <c r="F40" s="694">
        <v>5907</v>
      </c>
      <c r="G40" s="694">
        <v>12654</v>
      </c>
      <c r="H40" s="694">
        <v>6910</v>
      </c>
      <c r="I40" s="694">
        <v>8679</v>
      </c>
      <c r="J40" s="694">
        <v>9003</v>
      </c>
      <c r="K40" s="694">
        <v>9643</v>
      </c>
      <c r="L40" s="694">
        <v>4487</v>
      </c>
      <c r="M40" s="694">
        <v>1917</v>
      </c>
      <c r="N40" s="694">
        <v>933</v>
      </c>
      <c r="O40" s="694">
        <v>2473</v>
      </c>
      <c r="P40" s="696">
        <v>78695</v>
      </c>
      <c r="R40" s="635"/>
    </row>
    <row r="41" spans="1:18" s="596" customFormat="1" ht="12.75">
      <c r="A41" s="675">
        <v>33</v>
      </c>
      <c r="B41" s="677" t="s">
        <v>336</v>
      </c>
      <c r="C41" s="694">
        <v>6048</v>
      </c>
      <c r="D41" s="694">
        <v>16067</v>
      </c>
      <c r="E41" s="694">
        <v>18300</v>
      </c>
      <c r="F41" s="694">
        <v>12011</v>
      </c>
      <c r="G41" s="694">
        <v>22065</v>
      </c>
      <c r="H41" s="694">
        <v>11800</v>
      </c>
      <c r="I41" s="694">
        <v>14804</v>
      </c>
      <c r="J41" s="694">
        <v>13770</v>
      </c>
      <c r="K41" s="694">
        <v>12132</v>
      </c>
      <c r="L41" s="694">
        <v>6292</v>
      </c>
      <c r="M41" s="694">
        <v>2053</v>
      </c>
      <c r="N41" s="694">
        <v>3481</v>
      </c>
      <c r="O41" s="694">
        <v>17805</v>
      </c>
      <c r="P41" s="696">
        <v>156628</v>
      </c>
      <c r="R41" s="635"/>
    </row>
    <row r="42" spans="1:18" s="676" customFormat="1" ht="25.5">
      <c r="A42" s="675">
        <v>35</v>
      </c>
      <c r="B42" s="677" t="s">
        <v>337</v>
      </c>
      <c r="C42" s="694">
        <v>4951</v>
      </c>
      <c r="D42" s="694">
        <v>4142</v>
      </c>
      <c r="E42" s="694">
        <v>5188</v>
      </c>
      <c r="F42" s="694">
        <v>4896</v>
      </c>
      <c r="G42" s="694">
        <v>10269</v>
      </c>
      <c r="H42" s="694">
        <v>6096</v>
      </c>
      <c r="I42" s="694">
        <v>7900</v>
      </c>
      <c r="J42" s="694">
        <v>14991</v>
      </c>
      <c r="K42" s="694">
        <v>16834</v>
      </c>
      <c r="L42" s="694">
        <v>10454</v>
      </c>
      <c r="M42" s="694">
        <v>12716</v>
      </c>
      <c r="N42" s="694">
        <v>4223</v>
      </c>
      <c r="O42" s="694">
        <v>9734</v>
      </c>
      <c r="P42" s="696">
        <v>112394</v>
      </c>
      <c r="Q42" s="596"/>
      <c r="R42" s="635"/>
    </row>
    <row r="43" spans="1:18" s="596" customFormat="1" ht="12.75">
      <c r="A43" s="675">
        <v>36</v>
      </c>
      <c r="B43" s="677" t="s">
        <v>338</v>
      </c>
      <c r="C43" s="694">
        <v>207</v>
      </c>
      <c r="D43" s="694">
        <v>393</v>
      </c>
      <c r="E43" s="694">
        <v>499</v>
      </c>
      <c r="F43" s="694">
        <v>402</v>
      </c>
      <c r="G43" s="694">
        <v>1357</v>
      </c>
      <c r="H43" s="694">
        <v>594</v>
      </c>
      <c r="I43" s="694">
        <v>999</v>
      </c>
      <c r="J43" s="694">
        <v>1722</v>
      </c>
      <c r="K43" s="694">
        <v>1926</v>
      </c>
      <c r="L43" s="694">
        <v>1803</v>
      </c>
      <c r="M43" s="694">
        <v>744</v>
      </c>
      <c r="N43" s="694">
        <v>0</v>
      </c>
      <c r="O43" s="694">
        <v>0</v>
      </c>
      <c r="P43" s="696">
        <v>10646</v>
      </c>
      <c r="R43" s="635"/>
    </row>
    <row r="44" spans="1:18" s="676" customFormat="1" ht="12.75">
      <c r="A44" s="675">
        <v>37</v>
      </c>
      <c r="B44" s="677" t="s">
        <v>339</v>
      </c>
      <c r="C44" s="694">
        <v>119</v>
      </c>
      <c r="D44" s="694">
        <v>296</v>
      </c>
      <c r="E44" s="694">
        <v>446</v>
      </c>
      <c r="F44" s="694">
        <v>384</v>
      </c>
      <c r="G44" s="694">
        <v>944</v>
      </c>
      <c r="H44" s="694">
        <v>531</v>
      </c>
      <c r="I44" s="694">
        <v>1168</v>
      </c>
      <c r="J44" s="694">
        <v>2085</v>
      </c>
      <c r="K44" s="694">
        <v>3179</v>
      </c>
      <c r="L44" s="694">
        <v>4320</v>
      </c>
      <c r="M44" s="694">
        <v>2662</v>
      </c>
      <c r="N44" s="694">
        <v>874</v>
      </c>
      <c r="O44" s="694">
        <v>4641</v>
      </c>
      <c r="P44" s="696">
        <v>21649</v>
      </c>
      <c r="Q44" s="596"/>
      <c r="R44" s="635"/>
    </row>
    <row r="45" spans="1:18" s="596" customFormat="1" ht="25.5">
      <c r="A45" s="675">
        <v>38</v>
      </c>
      <c r="B45" s="677" t="s">
        <v>340</v>
      </c>
      <c r="C45" s="694">
        <v>951</v>
      </c>
      <c r="D45" s="694">
        <v>2568</v>
      </c>
      <c r="E45" s="694">
        <v>3769</v>
      </c>
      <c r="F45" s="694">
        <v>3147</v>
      </c>
      <c r="G45" s="694">
        <v>7535</v>
      </c>
      <c r="H45" s="694">
        <v>5129</v>
      </c>
      <c r="I45" s="694">
        <v>7584</v>
      </c>
      <c r="J45" s="694">
        <v>10374</v>
      </c>
      <c r="K45" s="694">
        <v>13978</v>
      </c>
      <c r="L45" s="694">
        <v>14123</v>
      </c>
      <c r="M45" s="694">
        <v>10066</v>
      </c>
      <c r="N45" s="694">
        <v>6756</v>
      </c>
      <c r="O45" s="694">
        <v>0</v>
      </c>
      <c r="P45" s="696">
        <v>85980</v>
      </c>
      <c r="R45" s="635"/>
    </row>
    <row r="46" spans="1:18" s="596" customFormat="1" ht="12.75">
      <c r="A46" s="675">
        <v>39</v>
      </c>
      <c r="B46" s="677" t="s">
        <v>341</v>
      </c>
      <c r="C46" s="694">
        <v>23</v>
      </c>
      <c r="D46" s="694">
        <v>49</v>
      </c>
      <c r="E46" s="694">
        <v>104</v>
      </c>
      <c r="F46" s="694">
        <v>45</v>
      </c>
      <c r="G46" s="694">
        <v>211</v>
      </c>
      <c r="H46" s="694">
        <v>137</v>
      </c>
      <c r="I46" s="694">
        <v>86</v>
      </c>
      <c r="J46" s="694">
        <v>726</v>
      </c>
      <c r="K46" s="694">
        <v>1001</v>
      </c>
      <c r="L46" s="694">
        <v>1900</v>
      </c>
      <c r="M46" s="694">
        <v>0</v>
      </c>
      <c r="N46" s="694">
        <v>1913</v>
      </c>
      <c r="O46" s="694">
        <v>0</v>
      </c>
      <c r="P46" s="696">
        <v>6195</v>
      </c>
      <c r="R46" s="635"/>
    </row>
    <row r="47" spans="1:18" s="676" customFormat="1" ht="12.75">
      <c r="A47" s="675">
        <v>41</v>
      </c>
      <c r="B47" s="677" t="s">
        <v>342</v>
      </c>
      <c r="C47" s="694">
        <v>33194</v>
      </c>
      <c r="D47" s="694">
        <v>75167</v>
      </c>
      <c r="E47" s="694">
        <v>104799</v>
      </c>
      <c r="F47" s="694">
        <v>86112</v>
      </c>
      <c r="G47" s="694">
        <v>175492</v>
      </c>
      <c r="H47" s="694">
        <v>92755</v>
      </c>
      <c r="I47" s="694">
        <v>100782</v>
      </c>
      <c r="J47" s="694">
        <v>97413</v>
      </c>
      <c r="K47" s="694">
        <v>96005</v>
      </c>
      <c r="L47" s="694">
        <v>65741</v>
      </c>
      <c r="M47" s="694">
        <v>23765</v>
      </c>
      <c r="N47" s="694">
        <v>13044</v>
      </c>
      <c r="O47" s="694">
        <v>30179</v>
      </c>
      <c r="P47" s="696">
        <v>994448</v>
      </c>
      <c r="Q47" s="596"/>
      <c r="R47" s="635"/>
    </row>
    <row r="48" spans="1:18" s="596" customFormat="1" ht="12.75">
      <c r="A48" s="675">
        <v>42</v>
      </c>
      <c r="B48" s="677" t="s">
        <v>343</v>
      </c>
      <c r="C48" s="694">
        <v>2381</v>
      </c>
      <c r="D48" s="694">
        <v>6019</v>
      </c>
      <c r="E48" s="694">
        <v>9052</v>
      </c>
      <c r="F48" s="694">
        <v>8312</v>
      </c>
      <c r="G48" s="694">
        <v>23965</v>
      </c>
      <c r="H48" s="694">
        <v>21301</v>
      </c>
      <c r="I48" s="694">
        <v>33261</v>
      </c>
      <c r="J48" s="694">
        <v>58604</v>
      </c>
      <c r="K48" s="694">
        <v>57658</v>
      </c>
      <c r="L48" s="694">
        <v>33460</v>
      </c>
      <c r="M48" s="694">
        <v>19214</v>
      </c>
      <c r="N48" s="694">
        <v>7575</v>
      </c>
      <c r="O48" s="694">
        <v>43463</v>
      </c>
      <c r="P48" s="696">
        <v>324265</v>
      </c>
      <c r="R48" s="635"/>
    </row>
    <row r="49" spans="1:18" s="676" customFormat="1" ht="12.75">
      <c r="A49" s="675">
        <v>43</v>
      </c>
      <c r="B49" s="677" t="s">
        <v>344</v>
      </c>
      <c r="C49" s="694">
        <v>19146</v>
      </c>
      <c r="D49" s="694">
        <v>45822</v>
      </c>
      <c r="E49" s="694">
        <v>52269</v>
      </c>
      <c r="F49" s="694">
        <v>32053</v>
      </c>
      <c r="G49" s="694">
        <v>53667</v>
      </c>
      <c r="H49" s="694">
        <v>23981</v>
      </c>
      <c r="I49" s="694">
        <v>21778</v>
      </c>
      <c r="J49" s="694">
        <v>20468</v>
      </c>
      <c r="K49" s="694">
        <v>15450</v>
      </c>
      <c r="L49" s="694">
        <v>5747</v>
      </c>
      <c r="M49" s="694">
        <v>1108</v>
      </c>
      <c r="N49" s="694">
        <v>1802</v>
      </c>
      <c r="O49" s="694">
        <v>0</v>
      </c>
      <c r="P49" s="696">
        <v>293291</v>
      </c>
      <c r="Q49" s="596"/>
      <c r="R49" s="635"/>
    </row>
    <row r="50" spans="1:18" s="596" customFormat="1" ht="25.5">
      <c r="A50" s="675">
        <v>45</v>
      </c>
      <c r="B50" s="677" t="s">
        <v>345</v>
      </c>
      <c r="C50" s="694">
        <v>30147</v>
      </c>
      <c r="D50" s="694">
        <v>54546</v>
      </c>
      <c r="E50" s="694">
        <v>40032</v>
      </c>
      <c r="F50" s="694">
        <v>20026</v>
      </c>
      <c r="G50" s="694">
        <v>30979</v>
      </c>
      <c r="H50" s="694">
        <v>16665</v>
      </c>
      <c r="I50" s="694">
        <v>20402</v>
      </c>
      <c r="J50" s="694">
        <v>15265</v>
      </c>
      <c r="K50" s="694">
        <v>11214</v>
      </c>
      <c r="L50" s="694">
        <v>5113</v>
      </c>
      <c r="M50" s="694">
        <v>1137</v>
      </c>
      <c r="N50" s="694">
        <v>0</v>
      </c>
      <c r="O50" s="694">
        <v>0</v>
      </c>
      <c r="P50" s="696">
        <v>245526</v>
      </c>
      <c r="R50" s="635"/>
    </row>
    <row r="51" spans="1:18" s="596" customFormat="1" ht="25.5">
      <c r="A51" s="675">
        <v>46</v>
      </c>
      <c r="B51" s="677" t="s">
        <v>346</v>
      </c>
      <c r="C51" s="694">
        <v>48591</v>
      </c>
      <c r="D51" s="694">
        <v>123968</v>
      </c>
      <c r="E51" s="694">
        <v>136156</v>
      </c>
      <c r="F51" s="694">
        <v>83210</v>
      </c>
      <c r="G51" s="694">
        <v>136110</v>
      </c>
      <c r="H51" s="694">
        <v>67201</v>
      </c>
      <c r="I51" s="694">
        <v>71579</v>
      </c>
      <c r="J51" s="694">
        <v>50356</v>
      </c>
      <c r="K51" s="694">
        <v>41903</v>
      </c>
      <c r="L51" s="694">
        <v>14210</v>
      </c>
      <c r="M51" s="694">
        <v>2351</v>
      </c>
      <c r="N51" s="694">
        <v>2501</v>
      </c>
      <c r="O51" s="694">
        <v>2835</v>
      </c>
      <c r="P51" s="696">
        <v>780971</v>
      </c>
      <c r="R51" s="635"/>
    </row>
    <row r="52" spans="1:18" s="596" customFormat="1" ht="25.5">
      <c r="A52" s="675">
        <v>47</v>
      </c>
      <c r="B52" s="677" t="s">
        <v>347</v>
      </c>
      <c r="C52" s="694">
        <v>123837</v>
      </c>
      <c r="D52" s="694">
        <v>275479</v>
      </c>
      <c r="E52" s="694">
        <v>359407</v>
      </c>
      <c r="F52" s="694">
        <v>164563</v>
      </c>
      <c r="G52" s="694">
        <v>220841</v>
      </c>
      <c r="H52" s="694">
        <v>102855</v>
      </c>
      <c r="I52" s="694">
        <v>92986</v>
      </c>
      <c r="J52" s="694">
        <v>51200</v>
      </c>
      <c r="K52" s="694">
        <v>31652</v>
      </c>
      <c r="L52" s="694">
        <v>15542</v>
      </c>
      <c r="M52" s="694">
        <v>3535</v>
      </c>
      <c r="N52" s="694">
        <v>1718</v>
      </c>
      <c r="O52" s="694">
        <v>13497</v>
      </c>
      <c r="P52" s="696">
        <v>1457112</v>
      </c>
      <c r="R52" s="635"/>
    </row>
    <row r="53" spans="1:18" s="676" customFormat="1" ht="12.75">
      <c r="A53" s="675">
        <v>49</v>
      </c>
      <c r="B53" s="677" t="s">
        <v>348</v>
      </c>
      <c r="C53" s="694">
        <v>79882</v>
      </c>
      <c r="D53" s="694">
        <v>98650</v>
      </c>
      <c r="E53" s="694">
        <v>62337</v>
      </c>
      <c r="F53" s="694">
        <v>37978</v>
      </c>
      <c r="G53" s="694">
        <v>84120</v>
      </c>
      <c r="H53" s="694">
        <v>46735</v>
      </c>
      <c r="I53" s="694">
        <v>54317</v>
      </c>
      <c r="J53" s="694">
        <v>44739</v>
      </c>
      <c r="K53" s="694">
        <v>44227</v>
      </c>
      <c r="L53" s="694">
        <v>20165</v>
      </c>
      <c r="M53" s="694">
        <v>10120</v>
      </c>
      <c r="N53" s="694">
        <v>6183</v>
      </c>
      <c r="O53" s="694">
        <v>12997</v>
      </c>
      <c r="P53" s="696">
        <v>602450</v>
      </c>
      <c r="Q53" s="596"/>
      <c r="R53" s="635"/>
    </row>
    <row r="54" spans="1:18" s="596" customFormat="1" ht="12.75">
      <c r="A54" s="675">
        <v>50</v>
      </c>
      <c r="B54" s="677" t="s">
        <v>349</v>
      </c>
      <c r="C54" s="694">
        <v>1253</v>
      </c>
      <c r="D54" s="694">
        <v>2878</v>
      </c>
      <c r="E54" s="694">
        <v>2944</v>
      </c>
      <c r="F54" s="694">
        <v>1814</v>
      </c>
      <c r="G54" s="694">
        <v>3385</v>
      </c>
      <c r="H54" s="694">
        <v>2432</v>
      </c>
      <c r="I54" s="694">
        <v>1378</v>
      </c>
      <c r="J54" s="694">
        <v>2066</v>
      </c>
      <c r="K54" s="694">
        <v>1251</v>
      </c>
      <c r="L54" s="694">
        <v>1170</v>
      </c>
      <c r="M54" s="694">
        <v>0</v>
      </c>
      <c r="N54" s="694">
        <v>0</v>
      </c>
      <c r="O54" s="694">
        <v>0</v>
      </c>
      <c r="P54" s="696">
        <v>20571</v>
      </c>
      <c r="R54" s="635"/>
    </row>
    <row r="55" spans="1:18" s="596" customFormat="1" ht="12.75">
      <c r="A55" s="675">
        <v>51</v>
      </c>
      <c r="B55" s="677" t="s">
        <v>350</v>
      </c>
      <c r="C55" s="694">
        <v>59</v>
      </c>
      <c r="D55" s="694">
        <v>185</v>
      </c>
      <c r="E55" s="694">
        <v>216</v>
      </c>
      <c r="F55" s="694">
        <v>396</v>
      </c>
      <c r="G55" s="694">
        <v>656</v>
      </c>
      <c r="H55" s="694">
        <v>398</v>
      </c>
      <c r="I55" s="694">
        <v>1026</v>
      </c>
      <c r="J55" s="694">
        <v>794</v>
      </c>
      <c r="K55" s="694">
        <v>1841</v>
      </c>
      <c r="L55" s="694">
        <v>1599</v>
      </c>
      <c r="M55" s="694">
        <v>1084</v>
      </c>
      <c r="N55" s="694">
        <v>890</v>
      </c>
      <c r="O55" s="694">
        <v>19822</v>
      </c>
      <c r="P55" s="696">
        <v>28966</v>
      </c>
      <c r="R55" s="635"/>
    </row>
    <row r="56" spans="1:18" s="596" customFormat="1" ht="12.75">
      <c r="A56" s="675">
        <v>52</v>
      </c>
      <c r="B56" s="677" t="s">
        <v>351</v>
      </c>
      <c r="C56" s="694">
        <v>5294</v>
      </c>
      <c r="D56" s="694">
        <v>12145</v>
      </c>
      <c r="E56" s="694">
        <v>17091</v>
      </c>
      <c r="F56" s="694">
        <v>14378</v>
      </c>
      <c r="G56" s="694">
        <v>31850</v>
      </c>
      <c r="H56" s="694">
        <v>19182</v>
      </c>
      <c r="I56" s="694">
        <v>22605</v>
      </c>
      <c r="J56" s="694">
        <v>31348</v>
      </c>
      <c r="K56" s="694">
        <v>56189</v>
      </c>
      <c r="L56" s="694">
        <v>21968</v>
      </c>
      <c r="M56" s="694">
        <v>9703</v>
      </c>
      <c r="N56" s="694">
        <v>10966</v>
      </c>
      <c r="O56" s="694">
        <v>42350</v>
      </c>
      <c r="P56" s="696">
        <v>295069</v>
      </c>
      <c r="R56" s="635"/>
    </row>
    <row r="57" spans="1:18" s="676" customFormat="1" ht="12.75">
      <c r="A57" s="675">
        <v>53</v>
      </c>
      <c r="B57" s="677" t="s">
        <v>352</v>
      </c>
      <c r="C57" s="694">
        <v>2083</v>
      </c>
      <c r="D57" s="694">
        <v>2642</v>
      </c>
      <c r="E57" s="694">
        <v>4749</v>
      </c>
      <c r="F57" s="694">
        <v>5881</v>
      </c>
      <c r="G57" s="694">
        <v>12748</v>
      </c>
      <c r="H57" s="694">
        <v>4642</v>
      </c>
      <c r="I57" s="694">
        <v>5106</v>
      </c>
      <c r="J57" s="694">
        <v>6212</v>
      </c>
      <c r="K57" s="694">
        <v>7475</v>
      </c>
      <c r="L57" s="694">
        <v>4339</v>
      </c>
      <c r="M57" s="694">
        <v>4121</v>
      </c>
      <c r="N57" s="694">
        <v>862</v>
      </c>
      <c r="O57" s="694">
        <v>13107</v>
      </c>
      <c r="P57" s="696">
        <v>73967</v>
      </c>
      <c r="Q57" s="596"/>
      <c r="R57" s="635"/>
    </row>
    <row r="58" spans="1:18" s="596" customFormat="1" ht="12.75">
      <c r="A58" s="675">
        <v>55</v>
      </c>
      <c r="B58" s="677" t="s">
        <v>353</v>
      </c>
      <c r="C58" s="694">
        <v>4612</v>
      </c>
      <c r="D58" s="694">
        <v>13239</v>
      </c>
      <c r="E58" s="694">
        <v>21545</v>
      </c>
      <c r="F58" s="694">
        <v>15386</v>
      </c>
      <c r="G58" s="694">
        <v>29926</v>
      </c>
      <c r="H58" s="694">
        <v>18561</v>
      </c>
      <c r="I58" s="694">
        <v>26301</v>
      </c>
      <c r="J58" s="694">
        <v>42252</v>
      </c>
      <c r="K58" s="694">
        <v>96367</v>
      </c>
      <c r="L58" s="694">
        <v>101088</v>
      </c>
      <c r="M58" s="694">
        <v>45060</v>
      </c>
      <c r="N58" s="694">
        <v>13989</v>
      </c>
      <c r="O58" s="694">
        <v>10248</v>
      </c>
      <c r="P58" s="696">
        <v>438574</v>
      </c>
      <c r="R58" s="635"/>
    </row>
    <row r="59" spans="1:18" s="596" customFormat="1" ht="12.75">
      <c r="A59" s="675">
        <v>56</v>
      </c>
      <c r="B59" s="677" t="s">
        <v>354</v>
      </c>
      <c r="C59" s="694">
        <v>41790</v>
      </c>
      <c r="D59" s="694">
        <v>89230</v>
      </c>
      <c r="E59" s="694">
        <v>103717</v>
      </c>
      <c r="F59" s="694">
        <v>76454</v>
      </c>
      <c r="G59" s="694">
        <v>154268</v>
      </c>
      <c r="H59" s="694">
        <v>78915</v>
      </c>
      <c r="I59" s="694">
        <v>75055</v>
      </c>
      <c r="J59" s="694">
        <v>48605</v>
      </c>
      <c r="K59" s="694">
        <v>31745</v>
      </c>
      <c r="L59" s="694">
        <v>11412</v>
      </c>
      <c r="M59" s="694">
        <v>3360</v>
      </c>
      <c r="N59" s="694">
        <v>0</v>
      </c>
      <c r="O59" s="694">
        <v>4035</v>
      </c>
      <c r="P59" s="696">
        <v>718586</v>
      </c>
      <c r="R59" s="635"/>
    </row>
    <row r="60" spans="1:18" s="596" customFormat="1" ht="12.75">
      <c r="A60" s="675">
        <v>58</v>
      </c>
      <c r="B60" s="677" t="s">
        <v>355</v>
      </c>
      <c r="C60" s="694">
        <v>691</v>
      </c>
      <c r="D60" s="694">
        <v>1855</v>
      </c>
      <c r="E60" s="694">
        <v>3122</v>
      </c>
      <c r="F60" s="694">
        <v>2352</v>
      </c>
      <c r="G60" s="694">
        <v>4715</v>
      </c>
      <c r="H60" s="694">
        <v>2315</v>
      </c>
      <c r="I60" s="694">
        <v>2571</v>
      </c>
      <c r="J60" s="694">
        <v>2790</v>
      </c>
      <c r="K60" s="694">
        <v>1730</v>
      </c>
      <c r="L60" s="694">
        <v>588</v>
      </c>
      <c r="M60" s="694">
        <v>1270</v>
      </c>
      <c r="N60" s="694">
        <v>0</v>
      </c>
      <c r="O60" s="694">
        <v>1059</v>
      </c>
      <c r="P60" s="696">
        <v>25058</v>
      </c>
      <c r="R60" s="635"/>
    </row>
    <row r="61" spans="1:18" s="596" customFormat="1" ht="25.5">
      <c r="A61" s="675">
        <v>59</v>
      </c>
      <c r="B61" s="677" t="s">
        <v>356</v>
      </c>
      <c r="C61" s="694">
        <v>787</v>
      </c>
      <c r="D61" s="694">
        <v>1572</v>
      </c>
      <c r="E61" s="694">
        <v>1936</v>
      </c>
      <c r="F61" s="694">
        <v>1679</v>
      </c>
      <c r="G61" s="694">
        <v>3316</v>
      </c>
      <c r="H61" s="694">
        <v>1730</v>
      </c>
      <c r="I61" s="694">
        <v>1547</v>
      </c>
      <c r="J61" s="694">
        <v>2236</v>
      </c>
      <c r="K61" s="694">
        <v>1772</v>
      </c>
      <c r="L61" s="694">
        <v>548</v>
      </c>
      <c r="M61" s="694">
        <v>544</v>
      </c>
      <c r="N61" s="694">
        <v>0</v>
      </c>
      <c r="O61" s="694">
        <v>1517</v>
      </c>
      <c r="P61" s="696">
        <v>19184</v>
      </c>
      <c r="R61" s="635"/>
    </row>
    <row r="62" spans="1:18" s="596" customFormat="1" ht="12.75">
      <c r="A62" s="675">
        <v>60</v>
      </c>
      <c r="B62" s="677" t="s">
        <v>357</v>
      </c>
      <c r="C62" s="694">
        <v>205</v>
      </c>
      <c r="D62" s="694">
        <v>490</v>
      </c>
      <c r="E62" s="694">
        <v>555</v>
      </c>
      <c r="F62" s="694">
        <v>335</v>
      </c>
      <c r="G62" s="694">
        <v>1136</v>
      </c>
      <c r="H62" s="694">
        <v>774</v>
      </c>
      <c r="I62" s="694">
        <v>1008</v>
      </c>
      <c r="J62" s="694">
        <v>1592</v>
      </c>
      <c r="K62" s="694">
        <v>2817</v>
      </c>
      <c r="L62" s="694">
        <v>1297</v>
      </c>
      <c r="M62" s="694">
        <v>540</v>
      </c>
      <c r="N62" s="694">
        <v>923</v>
      </c>
      <c r="O62" s="694">
        <v>0</v>
      </c>
      <c r="P62" s="696">
        <v>11672</v>
      </c>
      <c r="R62" s="635"/>
    </row>
    <row r="63" spans="1:18" s="596" customFormat="1" ht="12.75">
      <c r="A63" s="675">
        <v>61</v>
      </c>
      <c r="B63" s="677" t="s">
        <v>358</v>
      </c>
      <c r="C63" s="694">
        <v>1094</v>
      </c>
      <c r="D63" s="694">
        <v>1971</v>
      </c>
      <c r="E63" s="694">
        <v>2145</v>
      </c>
      <c r="F63" s="694">
        <v>1476</v>
      </c>
      <c r="G63" s="694">
        <v>2682</v>
      </c>
      <c r="H63" s="694">
        <v>1884</v>
      </c>
      <c r="I63" s="694">
        <v>3169</v>
      </c>
      <c r="J63" s="694">
        <v>3558</v>
      </c>
      <c r="K63" s="694">
        <v>4758</v>
      </c>
      <c r="L63" s="694">
        <v>2915</v>
      </c>
      <c r="M63" s="694">
        <v>1932</v>
      </c>
      <c r="N63" s="694">
        <v>773</v>
      </c>
      <c r="O63" s="694">
        <v>2421</v>
      </c>
      <c r="P63" s="696">
        <v>30778</v>
      </c>
      <c r="R63" s="635"/>
    </row>
    <row r="64" spans="1:18" s="596" customFormat="1" ht="12.75">
      <c r="A64" s="675">
        <v>62</v>
      </c>
      <c r="B64" s="677" t="s">
        <v>359</v>
      </c>
      <c r="C64" s="694">
        <v>3863</v>
      </c>
      <c r="D64" s="694">
        <v>9195</v>
      </c>
      <c r="E64" s="694">
        <v>11013</v>
      </c>
      <c r="F64" s="694">
        <v>7983</v>
      </c>
      <c r="G64" s="694">
        <v>16556</v>
      </c>
      <c r="H64" s="694">
        <v>10850</v>
      </c>
      <c r="I64" s="694">
        <v>12639</v>
      </c>
      <c r="J64" s="694">
        <v>15186</v>
      </c>
      <c r="K64" s="694">
        <v>18568</v>
      </c>
      <c r="L64" s="694">
        <v>6635</v>
      </c>
      <c r="M64" s="694">
        <v>5146</v>
      </c>
      <c r="N64" s="694">
        <v>3481</v>
      </c>
      <c r="O64" s="694">
        <v>4854</v>
      </c>
      <c r="P64" s="696">
        <v>125969</v>
      </c>
      <c r="R64" s="635"/>
    </row>
    <row r="65" spans="1:18" s="596" customFormat="1" ht="12.75">
      <c r="A65" s="675">
        <v>63</v>
      </c>
      <c r="B65" s="677" t="s">
        <v>360</v>
      </c>
      <c r="C65" s="694">
        <v>500</v>
      </c>
      <c r="D65" s="694">
        <v>1020</v>
      </c>
      <c r="E65" s="694">
        <v>1142</v>
      </c>
      <c r="F65" s="694">
        <v>972</v>
      </c>
      <c r="G65" s="694">
        <v>2066</v>
      </c>
      <c r="H65" s="694">
        <v>1698</v>
      </c>
      <c r="I65" s="694">
        <v>1808</v>
      </c>
      <c r="J65" s="694">
        <v>2209</v>
      </c>
      <c r="K65" s="694">
        <v>3627</v>
      </c>
      <c r="L65" s="694">
        <v>1726</v>
      </c>
      <c r="M65" s="694">
        <v>735</v>
      </c>
      <c r="N65" s="694">
        <v>0</v>
      </c>
      <c r="O65" s="694">
        <v>2844</v>
      </c>
      <c r="P65" s="696">
        <v>20347</v>
      </c>
      <c r="R65" s="635"/>
    </row>
    <row r="66" spans="1:18" s="596" customFormat="1" ht="25.5">
      <c r="A66" s="675">
        <v>64</v>
      </c>
      <c r="B66" s="677" t="s">
        <v>361</v>
      </c>
      <c r="C66" s="694">
        <v>785</v>
      </c>
      <c r="D66" s="694">
        <v>3610</v>
      </c>
      <c r="E66" s="694">
        <v>7165</v>
      </c>
      <c r="F66" s="694">
        <v>12384</v>
      </c>
      <c r="G66" s="694">
        <v>16311</v>
      </c>
      <c r="H66" s="694">
        <v>3084</v>
      </c>
      <c r="I66" s="694">
        <v>3536</v>
      </c>
      <c r="J66" s="694">
        <v>4928</v>
      </c>
      <c r="K66" s="694">
        <v>5898</v>
      </c>
      <c r="L66" s="694">
        <v>4509</v>
      </c>
      <c r="M66" s="694">
        <v>4200</v>
      </c>
      <c r="N66" s="694">
        <v>837</v>
      </c>
      <c r="O66" s="694">
        <v>19659</v>
      </c>
      <c r="P66" s="696">
        <v>86906</v>
      </c>
      <c r="R66" s="635"/>
    </row>
    <row r="67" spans="1:18" s="596" customFormat="1" ht="25.5">
      <c r="A67" s="675">
        <v>65</v>
      </c>
      <c r="B67" s="677" t="s">
        <v>362</v>
      </c>
      <c r="C67" s="694">
        <v>1028</v>
      </c>
      <c r="D67" s="694">
        <v>3187</v>
      </c>
      <c r="E67" s="694">
        <v>3134</v>
      </c>
      <c r="F67" s="694">
        <v>1356</v>
      </c>
      <c r="G67" s="694">
        <v>1650</v>
      </c>
      <c r="H67" s="694">
        <v>947</v>
      </c>
      <c r="I67" s="694">
        <v>1621</v>
      </c>
      <c r="J67" s="694">
        <v>1482</v>
      </c>
      <c r="K67" s="694">
        <v>2692</v>
      </c>
      <c r="L67" s="694">
        <v>3725</v>
      </c>
      <c r="M67" s="694">
        <v>2109</v>
      </c>
      <c r="N67" s="694">
        <v>1729</v>
      </c>
      <c r="O67" s="694">
        <v>0</v>
      </c>
      <c r="P67" s="696">
        <v>24660</v>
      </c>
      <c r="R67" s="635"/>
    </row>
    <row r="68" spans="1:18" s="596" customFormat="1" ht="25.5">
      <c r="A68" s="675">
        <v>66</v>
      </c>
      <c r="B68" s="677" t="s">
        <v>363</v>
      </c>
      <c r="C68" s="694">
        <v>4677</v>
      </c>
      <c r="D68" s="694">
        <v>12037</v>
      </c>
      <c r="E68" s="694">
        <v>11181</v>
      </c>
      <c r="F68" s="694">
        <v>5174</v>
      </c>
      <c r="G68" s="694">
        <v>6136</v>
      </c>
      <c r="H68" s="694">
        <v>2207</v>
      </c>
      <c r="I68" s="694">
        <v>3226</v>
      </c>
      <c r="J68" s="694">
        <v>3776</v>
      </c>
      <c r="K68" s="694">
        <v>4952</v>
      </c>
      <c r="L68" s="694">
        <v>1180</v>
      </c>
      <c r="M68" s="694">
        <v>1040</v>
      </c>
      <c r="N68" s="694">
        <v>750</v>
      </c>
      <c r="O68" s="694">
        <v>0</v>
      </c>
      <c r="P68" s="696">
        <v>56336</v>
      </c>
      <c r="R68" s="635"/>
    </row>
    <row r="69" spans="1:18" s="596" customFormat="1" ht="12.75">
      <c r="A69" s="675">
        <v>68</v>
      </c>
      <c r="B69" s="677" t="s">
        <v>364</v>
      </c>
      <c r="C69" s="694">
        <v>53325</v>
      </c>
      <c r="D69" s="694">
        <v>28804</v>
      </c>
      <c r="E69" s="694">
        <v>21315</v>
      </c>
      <c r="F69" s="694">
        <v>13642</v>
      </c>
      <c r="G69" s="694">
        <v>21849</v>
      </c>
      <c r="H69" s="694">
        <v>8653</v>
      </c>
      <c r="I69" s="694">
        <v>7979</v>
      </c>
      <c r="J69" s="694">
        <v>6480</v>
      </c>
      <c r="K69" s="694">
        <v>3478</v>
      </c>
      <c r="L69" s="694">
        <v>1249</v>
      </c>
      <c r="M69" s="694">
        <v>0</v>
      </c>
      <c r="N69" s="694">
        <v>0</v>
      </c>
      <c r="O69" s="694">
        <v>0</v>
      </c>
      <c r="P69" s="696">
        <v>166774</v>
      </c>
      <c r="R69" s="635"/>
    </row>
    <row r="70" spans="1:18" s="596" customFormat="1" ht="12.75">
      <c r="A70" s="675">
        <v>69</v>
      </c>
      <c r="B70" s="677" t="s">
        <v>365</v>
      </c>
      <c r="C70" s="694">
        <v>20545</v>
      </c>
      <c r="D70" s="694">
        <v>53313</v>
      </c>
      <c r="E70" s="694">
        <v>49024</v>
      </c>
      <c r="F70" s="694">
        <v>18741</v>
      </c>
      <c r="G70" s="694">
        <v>16757</v>
      </c>
      <c r="H70" s="694">
        <v>5144</v>
      </c>
      <c r="I70" s="694">
        <v>4602</v>
      </c>
      <c r="J70" s="694">
        <v>3389</v>
      </c>
      <c r="K70" s="694">
        <v>1573</v>
      </c>
      <c r="L70" s="694">
        <v>1286</v>
      </c>
      <c r="M70" s="694">
        <v>1126</v>
      </c>
      <c r="N70" s="694">
        <v>808</v>
      </c>
      <c r="O70" s="694">
        <v>0</v>
      </c>
      <c r="P70" s="696">
        <v>176308</v>
      </c>
      <c r="R70" s="635"/>
    </row>
    <row r="71" spans="1:18" s="596" customFormat="1" ht="12.75">
      <c r="A71" s="675">
        <v>70</v>
      </c>
      <c r="B71" s="677" t="s">
        <v>366</v>
      </c>
      <c r="C71" s="694">
        <v>5445</v>
      </c>
      <c r="D71" s="694">
        <v>12185</v>
      </c>
      <c r="E71" s="694">
        <v>14293</v>
      </c>
      <c r="F71" s="694">
        <v>10019</v>
      </c>
      <c r="G71" s="694">
        <v>20194</v>
      </c>
      <c r="H71" s="694">
        <v>12708</v>
      </c>
      <c r="I71" s="694">
        <v>19165</v>
      </c>
      <c r="J71" s="694">
        <v>22551</v>
      </c>
      <c r="K71" s="694">
        <v>32451</v>
      </c>
      <c r="L71" s="694">
        <v>21780</v>
      </c>
      <c r="M71" s="694">
        <v>9483</v>
      </c>
      <c r="N71" s="694">
        <v>6172</v>
      </c>
      <c r="O71" s="694">
        <v>37724</v>
      </c>
      <c r="P71" s="696">
        <v>224170</v>
      </c>
      <c r="R71" s="635"/>
    </row>
    <row r="72" spans="1:18" s="596" customFormat="1" ht="25.5">
      <c r="A72" s="675">
        <v>71</v>
      </c>
      <c r="B72" s="677" t="s">
        <v>367</v>
      </c>
      <c r="C72" s="694">
        <v>8546</v>
      </c>
      <c r="D72" s="694">
        <v>19160</v>
      </c>
      <c r="E72" s="694">
        <v>22788</v>
      </c>
      <c r="F72" s="694">
        <v>17652</v>
      </c>
      <c r="G72" s="694">
        <v>33707</v>
      </c>
      <c r="H72" s="694">
        <v>13566</v>
      </c>
      <c r="I72" s="694">
        <v>15862</v>
      </c>
      <c r="J72" s="694">
        <v>13622</v>
      </c>
      <c r="K72" s="694">
        <v>15118</v>
      </c>
      <c r="L72" s="694">
        <v>8764</v>
      </c>
      <c r="M72" s="694">
        <v>2213</v>
      </c>
      <c r="N72" s="694">
        <v>2530</v>
      </c>
      <c r="O72" s="694">
        <v>1203</v>
      </c>
      <c r="P72" s="696">
        <v>174731</v>
      </c>
      <c r="R72" s="635"/>
    </row>
    <row r="73" spans="1:18" s="596" customFormat="1" ht="12.75">
      <c r="A73" s="675">
        <v>72</v>
      </c>
      <c r="B73" s="677" t="s">
        <v>368</v>
      </c>
      <c r="C73" s="694">
        <v>324</v>
      </c>
      <c r="D73" s="694">
        <v>761</v>
      </c>
      <c r="E73" s="694">
        <v>933</v>
      </c>
      <c r="F73" s="694">
        <v>570</v>
      </c>
      <c r="G73" s="694">
        <v>1337</v>
      </c>
      <c r="H73" s="694">
        <v>959</v>
      </c>
      <c r="I73" s="694">
        <v>1013</v>
      </c>
      <c r="J73" s="694">
        <v>1468</v>
      </c>
      <c r="K73" s="694">
        <v>1773</v>
      </c>
      <c r="L73" s="694">
        <v>3035</v>
      </c>
      <c r="M73" s="694">
        <v>561</v>
      </c>
      <c r="N73" s="694">
        <v>873</v>
      </c>
      <c r="O73" s="694">
        <v>2580</v>
      </c>
      <c r="P73" s="696">
        <v>16187</v>
      </c>
      <c r="R73" s="635"/>
    </row>
    <row r="74" spans="1:18" s="596" customFormat="1" ht="12.75">
      <c r="A74" s="675">
        <v>73</v>
      </c>
      <c r="B74" s="677" t="s">
        <v>369</v>
      </c>
      <c r="C74" s="694">
        <v>2466</v>
      </c>
      <c r="D74" s="694">
        <v>5753</v>
      </c>
      <c r="E74" s="694">
        <v>6065</v>
      </c>
      <c r="F74" s="694">
        <v>3642</v>
      </c>
      <c r="G74" s="694">
        <v>6717</v>
      </c>
      <c r="H74" s="694">
        <v>3472</v>
      </c>
      <c r="I74" s="694">
        <v>5642</v>
      </c>
      <c r="J74" s="694">
        <v>6483</v>
      </c>
      <c r="K74" s="694">
        <v>5734</v>
      </c>
      <c r="L74" s="694">
        <v>5499</v>
      </c>
      <c r="M74" s="694">
        <v>1098</v>
      </c>
      <c r="N74" s="694">
        <v>831</v>
      </c>
      <c r="O74" s="694">
        <v>6831</v>
      </c>
      <c r="P74" s="696">
        <v>60233</v>
      </c>
      <c r="R74" s="635"/>
    </row>
    <row r="75" spans="1:18" s="596" customFormat="1" ht="12.75">
      <c r="A75" s="675">
        <v>74</v>
      </c>
      <c r="B75" s="677" t="s">
        <v>370</v>
      </c>
      <c r="C75" s="694">
        <v>3602</v>
      </c>
      <c r="D75" s="694">
        <v>6650</v>
      </c>
      <c r="E75" s="694">
        <v>7353</v>
      </c>
      <c r="F75" s="694">
        <v>4777</v>
      </c>
      <c r="G75" s="694">
        <v>8431</v>
      </c>
      <c r="H75" s="694">
        <v>3742</v>
      </c>
      <c r="I75" s="694">
        <v>2931</v>
      </c>
      <c r="J75" s="694">
        <v>2064</v>
      </c>
      <c r="K75" s="694">
        <v>2487</v>
      </c>
      <c r="L75" s="694">
        <v>1437</v>
      </c>
      <c r="M75" s="694">
        <v>0</v>
      </c>
      <c r="N75" s="694">
        <v>977</v>
      </c>
      <c r="O75" s="694">
        <v>8714</v>
      </c>
      <c r="P75" s="696">
        <v>53165</v>
      </c>
      <c r="R75" s="635"/>
    </row>
    <row r="76" spans="1:18" s="596" customFormat="1" ht="12.75">
      <c r="A76" s="675">
        <v>75</v>
      </c>
      <c r="B76" s="677" t="s">
        <v>371</v>
      </c>
      <c r="C76" s="694">
        <v>1773</v>
      </c>
      <c r="D76" s="694">
        <v>2749</v>
      </c>
      <c r="E76" s="694">
        <v>1990</v>
      </c>
      <c r="F76" s="694">
        <v>838</v>
      </c>
      <c r="G76" s="694">
        <v>1312</v>
      </c>
      <c r="H76" s="694">
        <v>562</v>
      </c>
      <c r="I76" s="694">
        <v>190</v>
      </c>
      <c r="J76" s="694">
        <v>349</v>
      </c>
      <c r="K76" s="694">
        <v>192</v>
      </c>
      <c r="L76" s="694">
        <v>648</v>
      </c>
      <c r="M76" s="694">
        <v>0</v>
      </c>
      <c r="N76" s="694">
        <v>0</v>
      </c>
      <c r="O76" s="694">
        <v>0</v>
      </c>
      <c r="P76" s="696">
        <v>10603</v>
      </c>
      <c r="R76" s="635"/>
    </row>
    <row r="77" spans="1:18" s="596" customFormat="1" ht="12.75">
      <c r="A77" s="675">
        <v>77</v>
      </c>
      <c r="B77" s="677" t="s">
        <v>372</v>
      </c>
      <c r="C77" s="694">
        <v>2664</v>
      </c>
      <c r="D77" s="694">
        <v>4482</v>
      </c>
      <c r="E77" s="694">
        <v>4203</v>
      </c>
      <c r="F77" s="694">
        <v>2316</v>
      </c>
      <c r="G77" s="694">
        <v>4110</v>
      </c>
      <c r="H77" s="694">
        <v>1693</v>
      </c>
      <c r="I77" s="694">
        <v>1686</v>
      </c>
      <c r="J77" s="694">
        <v>1712</v>
      </c>
      <c r="K77" s="694">
        <v>1418</v>
      </c>
      <c r="L77" s="694">
        <v>0</v>
      </c>
      <c r="M77" s="694">
        <v>0</v>
      </c>
      <c r="N77" s="694">
        <v>0</v>
      </c>
      <c r="O77" s="694">
        <v>0</v>
      </c>
      <c r="P77" s="696">
        <v>24284</v>
      </c>
      <c r="R77" s="635"/>
    </row>
    <row r="78" spans="1:18" s="596" customFormat="1" ht="12.75">
      <c r="A78" s="675">
        <v>78</v>
      </c>
      <c r="B78" s="677" t="s">
        <v>373</v>
      </c>
      <c r="C78" s="694">
        <v>396</v>
      </c>
      <c r="D78" s="694">
        <v>1073</v>
      </c>
      <c r="E78" s="694">
        <v>1483</v>
      </c>
      <c r="F78" s="694">
        <v>1287</v>
      </c>
      <c r="G78" s="694">
        <v>4146</v>
      </c>
      <c r="H78" s="694">
        <v>3151</v>
      </c>
      <c r="I78" s="694">
        <v>5796</v>
      </c>
      <c r="J78" s="694">
        <v>10657</v>
      </c>
      <c r="K78" s="694">
        <v>19550</v>
      </c>
      <c r="L78" s="694">
        <v>14353</v>
      </c>
      <c r="M78" s="694">
        <v>7824</v>
      </c>
      <c r="N78" s="694">
        <v>4550</v>
      </c>
      <c r="O78" s="694">
        <v>10140</v>
      </c>
      <c r="P78" s="696">
        <v>84406</v>
      </c>
      <c r="R78" s="635"/>
    </row>
    <row r="79" spans="1:18" s="596" customFormat="1" ht="25.5">
      <c r="A79" s="675">
        <v>79</v>
      </c>
      <c r="B79" s="677" t="s">
        <v>374</v>
      </c>
      <c r="C79" s="694">
        <v>2922</v>
      </c>
      <c r="D79" s="694">
        <v>6641</v>
      </c>
      <c r="E79" s="694">
        <v>7293</v>
      </c>
      <c r="F79" s="694">
        <v>4867</v>
      </c>
      <c r="G79" s="694">
        <v>9184</v>
      </c>
      <c r="H79" s="694">
        <v>4636</v>
      </c>
      <c r="I79" s="694">
        <v>4572</v>
      </c>
      <c r="J79" s="694">
        <v>4582</v>
      </c>
      <c r="K79" s="694">
        <v>5192</v>
      </c>
      <c r="L79" s="694">
        <v>3665</v>
      </c>
      <c r="M79" s="694">
        <v>2747</v>
      </c>
      <c r="N79" s="694">
        <v>0</v>
      </c>
      <c r="O79" s="694">
        <v>2295</v>
      </c>
      <c r="P79" s="696">
        <v>58596</v>
      </c>
      <c r="R79" s="635"/>
    </row>
    <row r="80" spans="1:18" s="596" customFormat="1" ht="12.75">
      <c r="A80" s="675">
        <v>80</v>
      </c>
      <c r="B80" s="677" t="s">
        <v>375</v>
      </c>
      <c r="C80" s="694">
        <v>4403</v>
      </c>
      <c r="D80" s="694">
        <v>13773</v>
      </c>
      <c r="E80" s="694">
        <v>20639</v>
      </c>
      <c r="F80" s="694">
        <v>15006</v>
      </c>
      <c r="G80" s="694">
        <v>27115</v>
      </c>
      <c r="H80" s="694">
        <v>15551</v>
      </c>
      <c r="I80" s="694">
        <v>19745</v>
      </c>
      <c r="J80" s="694">
        <v>24179</v>
      </c>
      <c r="K80" s="694">
        <v>39024</v>
      </c>
      <c r="L80" s="694">
        <v>36871</v>
      </c>
      <c r="M80" s="694">
        <v>5373</v>
      </c>
      <c r="N80" s="694">
        <v>2497</v>
      </c>
      <c r="O80" s="694">
        <v>16588</v>
      </c>
      <c r="P80" s="696">
        <v>240764</v>
      </c>
      <c r="R80" s="635"/>
    </row>
    <row r="81" spans="1:18" s="596" customFormat="1" ht="25.5">
      <c r="A81" s="675">
        <v>81</v>
      </c>
      <c r="B81" s="677" t="s">
        <v>376</v>
      </c>
      <c r="C81" s="694">
        <v>14295</v>
      </c>
      <c r="D81" s="694">
        <v>17584</v>
      </c>
      <c r="E81" s="694">
        <v>19918</v>
      </c>
      <c r="F81" s="694">
        <v>15057</v>
      </c>
      <c r="G81" s="694">
        <v>34861</v>
      </c>
      <c r="H81" s="694">
        <v>25128</v>
      </c>
      <c r="I81" s="694">
        <v>37951</v>
      </c>
      <c r="J81" s="694">
        <v>53118</v>
      </c>
      <c r="K81" s="694">
        <v>72286</v>
      </c>
      <c r="L81" s="694">
        <v>55626</v>
      </c>
      <c r="M81" s="694">
        <v>25963</v>
      </c>
      <c r="N81" s="694">
        <v>14535</v>
      </c>
      <c r="O81" s="694">
        <v>47575</v>
      </c>
      <c r="P81" s="696">
        <v>433897</v>
      </c>
      <c r="R81" s="635"/>
    </row>
    <row r="82" spans="1:18" s="596" customFormat="1" ht="12.75">
      <c r="A82" s="675">
        <v>82</v>
      </c>
      <c r="B82" s="677" t="s">
        <v>377</v>
      </c>
      <c r="C82" s="694">
        <v>14676</v>
      </c>
      <c r="D82" s="694">
        <v>30631</v>
      </c>
      <c r="E82" s="694">
        <v>32563</v>
      </c>
      <c r="F82" s="694">
        <v>21021</v>
      </c>
      <c r="G82" s="694">
        <v>41993</v>
      </c>
      <c r="H82" s="694">
        <v>26016</v>
      </c>
      <c r="I82" s="694">
        <v>39609</v>
      </c>
      <c r="J82" s="694">
        <v>45199</v>
      </c>
      <c r="K82" s="694">
        <v>72880</v>
      </c>
      <c r="L82" s="694">
        <v>48216</v>
      </c>
      <c r="M82" s="694">
        <v>22916</v>
      </c>
      <c r="N82" s="694">
        <v>19525</v>
      </c>
      <c r="O82" s="694">
        <v>48448</v>
      </c>
      <c r="P82" s="696">
        <v>463693</v>
      </c>
      <c r="R82" s="635"/>
    </row>
    <row r="83" spans="1:18" s="596" customFormat="1" ht="12.75">
      <c r="A83" s="675">
        <v>84</v>
      </c>
      <c r="B83" s="677" t="s">
        <v>378</v>
      </c>
      <c r="C83" s="694">
        <v>856</v>
      </c>
      <c r="D83" s="694">
        <v>2154</v>
      </c>
      <c r="E83" s="694">
        <v>3762</v>
      </c>
      <c r="F83" s="694">
        <v>3311</v>
      </c>
      <c r="G83" s="694">
        <v>10357</v>
      </c>
      <c r="H83" s="694">
        <v>7622</v>
      </c>
      <c r="I83" s="694">
        <v>14972</v>
      </c>
      <c r="J83" s="694">
        <v>28616</v>
      </c>
      <c r="K83" s="694">
        <v>52441</v>
      </c>
      <c r="L83" s="694">
        <v>57937</v>
      </c>
      <c r="M83" s="694">
        <v>19426</v>
      </c>
      <c r="N83" s="694">
        <v>15631</v>
      </c>
      <c r="O83" s="694">
        <v>57458</v>
      </c>
      <c r="P83" s="696">
        <v>274543</v>
      </c>
      <c r="R83" s="635"/>
    </row>
    <row r="84" spans="1:18" s="596" customFormat="1" ht="12.75">
      <c r="A84" s="675">
        <v>85</v>
      </c>
      <c r="B84" s="677" t="s">
        <v>379</v>
      </c>
      <c r="C84" s="694">
        <v>5783</v>
      </c>
      <c r="D84" s="694">
        <v>17453</v>
      </c>
      <c r="E84" s="694">
        <v>35114</v>
      </c>
      <c r="F84" s="694">
        <v>34996</v>
      </c>
      <c r="G84" s="694">
        <v>76454</v>
      </c>
      <c r="H84" s="694">
        <v>50638</v>
      </c>
      <c r="I84" s="694">
        <v>64970</v>
      </c>
      <c r="J84" s="694">
        <v>93048</v>
      </c>
      <c r="K84" s="694">
        <v>91137</v>
      </c>
      <c r="L84" s="694">
        <v>49267</v>
      </c>
      <c r="M84" s="694">
        <v>23357</v>
      </c>
      <c r="N84" s="694">
        <v>19424</v>
      </c>
      <c r="O84" s="694">
        <v>27877</v>
      </c>
      <c r="P84" s="696">
        <v>589518</v>
      </c>
      <c r="R84" s="635"/>
    </row>
    <row r="85" spans="1:18" s="701" customFormat="1" ht="12.75">
      <c r="A85" s="675">
        <v>86</v>
      </c>
      <c r="B85" s="677" t="s">
        <v>380</v>
      </c>
      <c r="C85" s="695">
        <v>11722</v>
      </c>
      <c r="D85" s="695">
        <v>25103</v>
      </c>
      <c r="E85" s="695">
        <v>19630</v>
      </c>
      <c r="F85" s="695">
        <v>12232</v>
      </c>
      <c r="G85" s="695">
        <v>30657</v>
      </c>
      <c r="H85" s="695">
        <v>24939</v>
      </c>
      <c r="I85" s="695">
        <v>38893</v>
      </c>
      <c r="J85" s="695">
        <v>59939</v>
      </c>
      <c r="K85" s="695">
        <v>122108</v>
      </c>
      <c r="L85" s="695">
        <v>161977</v>
      </c>
      <c r="M85" s="695">
        <v>103658</v>
      </c>
      <c r="N85" s="695">
        <v>69159</v>
      </c>
      <c r="O85" s="695">
        <v>156696</v>
      </c>
      <c r="P85" s="696">
        <v>836713</v>
      </c>
      <c r="Q85" s="596"/>
      <c r="R85" s="635"/>
    </row>
    <row r="86" spans="1:18" s="596" customFormat="1" ht="12.75">
      <c r="A86" s="675">
        <v>87</v>
      </c>
      <c r="B86" s="677" t="s">
        <v>381</v>
      </c>
      <c r="C86" s="694">
        <v>312</v>
      </c>
      <c r="D86" s="694">
        <v>667</v>
      </c>
      <c r="E86" s="694">
        <v>1388</v>
      </c>
      <c r="F86" s="694">
        <v>1292</v>
      </c>
      <c r="G86" s="694">
        <v>4993</v>
      </c>
      <c r="H86" s="694">
        <v>6287</v>
      </c>
      <c r="I86" s="694">
        <v>12769</v>
      </c>
      <c r="J86" s="694">
        <v>11873</v>
      </c>
      <c r="K86" s="694">
        <v>5162</v>
      </c>
      <c r="L86" s="694">
        <v>732</v>
      </c>
      <c r="M86" s="694">
        <v>0</v>
      </c>
      <c r="N86" s="694">
        <v>1705</v>
      </c>
      <c r="O86" s="694">
        <v>1138</v>
      </c>
      <c r="P86" s="696">
        <v>48318</v>
      </c>
      <c r="R86" s="635"/>
    </row>
    <row r="87" spans="1:18" s="596" customFormat="1" ht="12.75">
      <c r="A87" s="675">
        <v>88</v>
      </c>
      <c r="B87" s="677" t="s">
        <v>382</v>
      </c>
      <c r="C87" s="694">
        <v>486</v>
      </c>
      <c r="D87" s="694">
        <v>1870</v>
      </c>
      <c r="E87" s="694">
        <v>7089</v>
      </c>
      <c r="F87" s="694">
        <v>7696</v>
      </c>
      <c r="G87" s="694">
        <v>20803</v>
      </c>
      <c r="H87" s="694">
        <v>12254</v>
      </c>
      <c r="I87" s="694">
        <v>7299</v>
      </c>
      <c r="J87" s="694">
        <v>3157</v>
      </c>
      <c r="K87" s="694">
        <v>1672</v>
      </c>
      <c r="L87" s="694">
        <v>1569</v>
      </c>
      <c r="M87" s="694">
        <v>590</v>
      </c>
      <c r="N87" s="694">
        <v>941</v>
      </c>
      <c r="O87" s="694">
        <v>0</v>
      </c>
      <c r="P87" s="696">
        <v>65426</v>
      </c>
      <c r="R87" s="635"/>
    </row>
    <row r="88" spans="1:18" s="596" customFormat="1" ht="25.5">
      <c r="A88" s="675">
        <v>90</v>
      </c>
      <c r="B88" s="677" t="s">
        <v>383</v>
      </c>
      <c r="C88" s="694">
        <v>657</v>
      </c>
      <c r="D88" s="694">
        <v>982</v>
      </c>
      <c r="E88" s="694">
        <v>972</v>
      </c>
      <c r="F88" s="694">
        <v>786</v>
      </c>
      <c r="G88" s="694">
        <v>1611</v>
      </c>
      <c r="H88" s="694">
        <v>772</v>
      </c>
      <c r="I88" s="694">
        <v>973</v>
      </c>
      <c r="J88" s="694">
        <v>806</v>
      </c>
      <c r="K88" s="694">
        <v>3048</v>
      </c>
      <c r="L88" s="694">
        <v>0</v>
      </c>
      <c r="M88" s="694">
        <v>0</v>
      </c>
      <c r="N88" s="694">
        <v>0</v>
      </c>
      <c r="O88" s="694">
        <v>3080</v>
      </c>
      <c r="P88" s="696">
        <v>13687</v>
      </c>
      <c r="R88" s="635"/>
    </row>
    <row r="89" spans="1:18" s="596" customFormat="1" ht="25.5">
      <c r="A89" s="675">
        <v>91</v>
      </c>
      <c r="B89" s="677" t="s">
        <v>384</v>
      </c>
      <c r="C89" s="694">
        <v>514</v>
      </c>
      <c r="D89" s="694">
        <v>481</v>
      </c>
      <c r="E89" s="694">
        <v>543</v>
      </c>
      <c r="F89" s="694">
        <v>343</v>
      </c>
      <c r="G89" s="694">
        <v>725</v>
      </c>
      <c r="H89" s="694">
        <v>276</v>
      </c>
      <c r="I89" s="694">
        <v>605</v>
      </c>
      <c r="J89" s="694">
        <v>444</v>
      </c>
      <c r="K89" s="694">
        <v>721</v>
      </c>
      <c r="L89" s="694">
        <v>329</v>
      </c>
      <c r="M89" s="694">
        <v>0</v>
      </c>
      <c r="N89" s="694">
        <v>0</v>
      </c>
      <c r="O89" s="694">
        <v>0</v>
      </c>
      <c r="P89" s="696">
        <v>4981</v>
      </c>
      <c r="R89" s="635"/>
    </row>
    <row r="90" spans="1:18" s="596" customFormat="1" ht="12.75">
      <c r="A90" s="675">
        <v>92</v>
      </c>
      <c r="B90" s="677" t="s">
        <v>385</v>
      </c>
      <c r="C90" s="694">
        <v>1357</v>
      </c>
      <c r="D90" s="694">
        <v>2095</v>
      </c>
      <c r="E90" s="694">
        <v>811</v>
      </c>
      <c r="F90" s="694">
        <v>235</v>
      </c>
      <c r="G90" s="694">
        <v>364</v>
      </c>
      <c r="H90" s="694">
        <v>70</v>
      </c>
      <c r="I90" s="694">
        <v>125</v>
      </c>
      <c r="J90" s="694">
        <v>0</v>
      </c>
      <c r="K90" s="694">
        <v>494</v>
      </c>
      <c r="L90" s="694">
        <v>0</v>
      </c>
      <c r="M90" s="694">
        <v>0</v>
      </c>
      <c r="N90" s="694">
        <v>0</v>
      </c>
      <c r="O90" s="694">
        <v>0</v>
      </c>
      <c r="P90" s="696">
        <v>5551</v>
      </c>
      <c r="R90" s="635"/>
    </row>
    <row r="91" spans="1:18" s="596" customFormat="1" ht="12.75">
      <c r="A91" s="675">
        <v>93</v>
      </c>
      <c r="B91" s="677" t="s">
        <v>386</v>
      </c>
      <c r="C91" s="694">
        <v>3577</v>
      </c>
      <c r="D91" s="694">
        <v>7107</v>
      </c>
      <c r="E91" s="694">
        <v>6577</v>
      </c>
      <c r="F91" s="694">
        <v>4211</v>
      </c>
      <c r="G91" s="694">
        <v>7287</v>
      </c>
      <c r="H91" s="694">
        <v>4414</v>
      </c>
      <c r="I91" s="694">
        <v>6078</v>
      </c>
      <c r="J91" s="694">
        <v>4850</v>
      </c>
      <c r="K91" s="694">
        <v>5854</v>
      </c>
      <c r="L91" s="694">
        <v>1480</v>
      </c>
      <c r="M91" s="694">
        <v>1111</v>
      </c>
      <c r="N91" s="694">
        <v>0</v>
      </c>
      <c r="O91" s="694">
        <v>1757</v>
      </c>
      <c r="P91" s="696">
        <v>54303</v>
      </c>
      <c r="R91" s="635"/>
    </row>
    <row r="92" spans="1:18" s="596" customFormat="1" ht="12.75">
      <c r="A92" s="675">
        <v>94</v>
      </c>
      <c r="B92" s="677" t="s">
        <v>387</v>
      </c>
      <c r="C92" s="694">
        <v>5067</v>
      </c>
      <c r="D92" s="694">
        <v>7342</v>
      </c>
      <c r="E92" s="694">
        <v>7943</v>
      </c>
      <c r="F92" s="694">
        <v>4759</v>
      </c>
      <c r="G92" s="694">
        <v>8136</v>
      </c>
      <c r="H92" s="694">
        <v>5868</v>
      </c>
      <c r="I92" s="694">
        <v>9089</v>
      </c>
      <c r="J92" s="694">
        <v>10380</v>
      </c>
      <c r="K92" s="694">
        <v>3921</v>
      </c>
      <c r="L92" s="694">
        <v>737</v>
      </c>
      <c r="M92" s="694">
        <v>551</v>
      </c>
      <c r="N92" s="694">
        <v>0</v>
      </c>
      <c r="O92" s="694">
        <v>0</v>
      </c>
      <c r="P92" s="696">
        <v>63793</v>
      </c>
      <c r="R92" s="635"/>
    </row>
    <row r="93" spans="1:18" s="596" customFormat="1" ht="25.5">
      <c r="A93" s="675">
        <v>95</v>
      </c>
      <c r="B93" s="677" t="s">
        <v>388</v>
      </c>
      <c r="C93" s="694">
        <v>5809</v>
      </c>
      <c r="D93" s="694">
        <v>9302</v>
      </c>
      <c r="E93" s="694">
        <v>7738</v>
      </c>
      <c r="F93" s="694">
        <v>4573</v>
      </c>
      <c r="G93" s="694">
        <v>10286</v>
      </c>
      <c r="H93" s="694">
        <v>5471</v>
      </c>
      <c r="I93" s="694">
        <v>5673</v>
      </c>
      <c r="J93" s="694">
        <v>2229</v>
      </c>
      <c r="K93" s="694">
        <v>2823</v>
      </c>
      <c r="L93" s="694">
        <v>1317</v>
      </c>
      <c r="M93" s="694">
        <v>1156</v>
      </c>
      <c r="N93" s="694">
        <v>0</v>
      </c>
      <c r="O93" s="694">
        <v>0</v>
      </c>
      <c r="P93" s="696">
        <v>56377</v>
      </c>
      <c r="R93" s="635"/>
    </row>
    <row r="94" spans="1:18" s="596" customFormat="1" ht="12.75">
      <c r="A94" s="675">
        <v>96</v>
      </c>
      <c r="B94" s="677" t="s">
        <v>389</v>
      </c>
      <c r="C94" s="694">
        <v>16683</v>
      </c>
      <c r="D94" s="694">
        <v>26216</v>
      </c>
      <c r="E94" s="694">
        <v>22505</v>
      </c>
      <c r="F94" s="694">
        <v>12680</v>
      </c>
      <c r="G94" s="694">
        <v>17747</v>
      </c>
      <c r="H94" s="694">
        <v>5939</v>
      </c>
      <c r="I94" s="694">
        <v>5058</v>
      </c>
      <c r="J94" s="694">
        <v>3801</v>
      </c>
      <c r="K94" s="694">
        <v>4054</v>
      </c>
      <c r="L94" s="694">
        <v>2303</v>
      </c>
      <c r="M94" s="694">
        <v>508</v>
      </c>
      <c r="N94" s="694">
        <v>834</v>
      </c>
      <c r="O94" s="694">
        <v>1209</v>
      </c>
      <c r="P94" s="696">
        <v>119537</v>
      </c>
      <c r="R94" s="635"/>
    </row>
    <row r="95" spans="1:18" s="596" customFormat="1" ht="25.5">
      <c r="A95" s="675">
        <v>97</v>
      </c>
      <c r="B95" s="677" t="s">
        <v>390</v>
      </c>
      <c r="C95" s="694">
        <v>5479</v>
      </c>
      <c r="D95" s="694">
        <v>1442</v>
      </c>
      <c r="E95" s="694">
        <v>569</v>
      </c>
      <c r="F95" s="694">
        <v>139</v>
      </c>
      <c r="G95" s="694">
        <v>106</v>
      </c>
      <c r="H95" s="694">
        <v>0</v>
      </c>
      <c r="I95" s="694">
        <v>0</v>
      </c>
      <c r="J95" s="694">
        <v>0</v>
      </c>
      <c r="K95" s="694">
        <v>0</v>
      </c>
      <c r="L95" s="694">
        <v>0</v>
      </c>
      <c r="M95" s="694">
        <v>0</v>
      </c>
      <c r="N95" s="694">
        <v>0</v>
      </c>
      <c r="O95" s="694">
        <v>0</v>
      </c>
      <c r="P95" s="696">
        <v>7735</v>
      </c>
      <c r="R95" s="635"/>
    </row>
    <row r="96" spans="1:18" s="596" customFormat="1" ht="25.5">
      <c r="A96" s="675">
        <v>98</v>
      </c>
      <c r="B96" s="677" t="s">
        <v>391</v>
      </c>
      <c r="C96" s="694">
        <v>149</v>
      </c>
      <c r="D96" s="694">
        <v>131</v>
      </c>
      <c r="E96" s="694">
        <v>73</v>
      </c>
      <c r="F96" s="694">
        <v>34</v>
      </c>
      <c r="G96" s="694">
        <v>66</v>
      </c>
      <c r="H96" s="694">
        <v>0</v>
      </c>
      <c r="I96" s="694">
        <v>0</v>
      </c>
      <c r="J96" s="694">
        <v>0</v>
      </c>
      <c r="K96" s="694">
        <v>0</v>
      </c>
      <c r="L96" s="694">
        <v>0</v>
      </c>
      <c r="M96" s="694">
        <v>0</v>
      </c>
      <c r="N96" s="694">
        <v>0</v>
      </c>
      <c r="O96" s="694">
        <v>0</v>
      </c>
      <c r="P96" s="696">
        <v>453</v>
      </c>
      <c r="R96" s="635"/>
    </row>
    <row r="97" spans="1:18" s="596" customFormat="1" ht="12.75">
      <c r="A97" s="675">
        <v>99</v>
      </c>
      <c r="B97" s="677" t="s">
        <v>392</v>
      </c>
      <c r="C97" s="694">
        <v>88</v>
      </c>
      <c r="D97" s="694">
        <v>265</v>
      </c>
      <c r="E97" s="694">
        <v>374</v>
      </c>
      <c r="F97" s="694">
        <v>411</v>
      </c>
      <c r="G97" s="694">
        <v>776</v>
      </c>
      <c r="H97" s="694">
        <v>324</v>
      </c>
      <c r="I97" s="694">
        <v>724</v>
      </c>
      <c r="J97" s="694">
        <v>817</v>
      </c>
      <c r="K97" s="694">
        <v>713</v>
      </c>
      <c r="L97" s="694">
        <v>331</v>
      </c>
      <c r="M97" s="694">
        <v>0</v>
      </c>
      <c r="N97" s="694">
        <v>0</v>
      </c>
      <c r="O97" s="694">
        <v>0</v>
      </c>
      <c r="P97" s="696">
        <v>4823</v>
      </c>
      <c r="R97" s="635"/>
    </row>
    <row r="98" spans="1:18" s="596" customFormat="1" ht="12.75">
      <c r="A98" s="675"/>
      <c r="B98" s="677" t="s">
        <v>393</v>
      </c>
      <c r="C98" s="694">
        <v>54049</v>
      </c>
      <c r="D98" s="694">
        <v>4638</v>
      </c>
      <c r="E98" s="694">
        <v>786</v>
      </c>
      <c r="F98" s="694">
        <v>221</v>
      </c>
      <c r="G98" s="694">
        <v>69</v>
      </c>
      <c r="H98" s="694">
        <v>0</v>
      </c>
      <c r="I98" s="694">
        <v>32</v>
      </c>
      <c r="J98" s="694">
        <v>0</v>
      </c>
      <c r="K98" s="694">
        <v>0</v>
      </c>
      <c r="L98" s="694">
        <v>0</v>
      </c>
      <c r="M98" s="694">
        <v>0</v>
      </c>
      <c r="N98" s="694">
        <v>0</v>
      </c>
      <c r="O98" s="694">
        <v>0</v>
      </c>
      <c r="P98" s="696">
        <v>59795</v>
      </c>
      <c r="R98" s="635"/>
    </row>
    <row r="99" spans="1:18" s="596" customFormat="1" ht="30" customHeight="1">
      <c r="A99" s="909" t="s">
        <v>504</v>
      </c>
      <c r="B99" s="910"/>
      <c r="C99" s="702">
        <v>747326</v>
      </c>
      <c r="D99" s="702">
        <v>1380710</v>
      </c>
      <c r="E99" s="702">
        <v>1572726</v>
      </c>
      <c r="F99" s="702">
        <v>1011915</v>
      </c>
      <c r="G99" s="702">
        <v>1910273</v>
      </c>
      <c r="H99" s="702">
        <v>1079629</v>
      </c>
      <c r="I99" s="702">
        <v>1331735</v>
      </c>
      <c r="J99" s="702">
        <v>1501162</v>
      </c>
      <c r="K99" s="702">
        <v>1966829</v>
      </c>
      <c r="L99" s="702">
        <v>1353295</v>
      </c>
      <c r="M99" s="702">
        <v>633404</v>
      </c>
      <c r="N99" s="702">
        <v>384987</v>
      </c>
      <c r="O99" s="702">
        <v>1141533</v>
      </c>
      <c r="P99" s="702">
        <v>16015524</v>
      </c>
      <c r="R99" s="635"/>
    </row>
    <row r="100" spans="1:20" ht="15">
      <c r="A100" s="825" t="s">
        <v>761</v>
      </c>
      <c r="B100" s="825"/>
      <c r="C100" s="825"/>
      <c r="D100" s="825"/>
      <c r="E100" s="825"/>
      <c r="F100" s="825"/>
      <c r="G100" s="825"/>
      <c r="H100" s="825"/>
      <c r="I100" s="825"/>
      <c r="J100" s="825"/>
      <c r="K100" s="825"/>
      <c r="L100" s="825"/>
      <c r="M100" s="825"/>
      <c r="N100" s="825"/>
      <c r="O100" s="825"/>
      <c r="P100" s="825" t="s">
        <v>209</v>
      </c>
      <c r="Q100" s="825"/>
      <c r="R100" s="825"/>
      <c r="S100" s="825"/>
      <c r="T100" s="825"/>
    </row>
    <row r="108" spans="3:16" ht="15">
      <c r="C108" s="703"/>
      <c r="D108" s="703"/>
      <c r="E108" s="703"/>
      <c r="F108" s="703"/>
      <c r="G108" s="703"/>
      <c r="H108" s="703"/>
      <c r="I108" s="703"/>
      <c r="J108" s="703"/>
      <c r="K108" s="703"/>
      <c r="L108" s="703"/>
      <c r="M108" s="703"/>
      <c r="N108" s="703"/>
      <c r="O108" s="703"/>
      <c r="P108" s="703"/>
    </row>
  </sheetData>
  <sheetProtection/>
  <mergeCells count="9">
    <mergeCell ref="A100:T100"/>
    <mergeCell ref="A99:B99"/>
    <mergeCell ref="A4:P4"/>
    <mergeCell ref="N5:P5"/>
    <mergeCell ref="A6:A9"/>
    <mergeCell ref="B6:B9"/>
    <mergeCell ref="C6:O6"/>
    <mergeCell ref="P6:P9"/>
    <mergeCell ref="C7:O7"/>
  </mergeCells>
  <printOptions/>
  <pageMargins left="0.7" right="0.7" top="0.75" bottom="0.75" header="0.3" footer="0.3"/>
  <pageSetup horizontalDpi="600" verticalDpi="600" orientation="portrait" paperSize="9" scale="45" r:id="rId2"/>
  <drawing r:id="rId1"/>
</worksheet>
</file>

<file path=xl/worksheets/sheet24.xml><?xml version="1.0" encoding="utf-8"?>
<worksheet xmlns="http://schemas.openxmlformats.org/spreadsheetml/2006/main" xmlns:r="http://schemas.openxmlformats.org/officeDocument/2006/relationships">
  <sheetPr>
    <tabColor theme="4" tint="0.39998000860214233"/>
  </sheetPr>
  <dimension ref="A4:P96"/>
  <sheetViews>
    <sheetView showGridLines="0" zoomScalePageLayoutView="0" workbookViewId="0" topLeftCell="A1">
      <selection activeCell="S4" sqref="S4"/>
    </sheetView>
  </sheetViews>
  <sheetFormatPr defaultColWidth="9.140625" defaultRowHeight="12.75"/>
  <cols>
    <col min="1" max="1" width="6.421875" style="2" customWidth="1"/>
    <col min="2" max="2" width="18.57421875" style="2" bestFit="1" customWidth="1"/>
    <col min="3" max="12" width="10.28125" style="2" customWidth="1"/>
    <col min="13" max="15" width="10.28125" style="25" customWidth="1"/>
    <col min="16" max="16" width="12.28125" style="2" customWidth="1"/>
    <col min="17" max="16384" width="9.140625" style="2" customWidth="1"/>
  </cols>
  <sheetData>
    <row r="1" ht="18.75" customHeight="1"/>
    <row r="2" ht="18.75" customHeight="1"/>
    <row r="3" ht="18.75" customHeight="1"/>
    <row r="4" spans="1:16" s="11" customFormat="1" ht="27" customHeight="1">
      <c r="A4" s="899" t="s">
        <v>293</v>
      </c>
      <c r="B4" s="899"/>
      <c r="C4" s="899"/>
      <c r="D4" s="899"/>
      <c r="E4" s="899"/>
      <c r="F4" s="899"/>
      <c r="G4" s="899"/>
      <c r="H4" s="899"/>
      <c r="I4" s="899"/>
      <c r="J4" s="899"/>
      <c r="K4" s="899"/>
      <c r="L4" s="899"/>
      <c r="M4" s="899"/>
      <c r="N4" s="899"/>
      <c r="O4" s="899"/>
      <c r="P4" s="73"/>
    </row>
    <row r="5" spans="1:16" s="420" customFormat="1" ht="15" customHeight="1">
      <c r="A5" s="800" t="s">
        <v>399</v>
      </c>
      <c r="B5" s="800"/>
      <c r="C5" s="800"/>
      <c r="D5" s="800"/>
      <c r="E5" s="800"/>
      <c r="F5" s="800"/>
      <c r="G5" s="800"/>
      <c r="H5" s="800"/>
      <c r="I5" s="800"/>
      <c r="J5" s="800"/>
      <c r="K5" s="800"/>
      <c r="L5" s="800"/>
      <c r="M5" s="800"/>
      <c r="N5" s="893" t="s">
        <v>815</v>
      </c>
      <c r="O5" s="893"/>
      <c r="P5" s="893"/>
    </row>
    <row r="6" spans="1:16" s="596" customFormat="1" ht="34.5" customHeight="1">
      <c r="A6" s="894" t="s">
        <v>510</v>
      </c>
      <c r="B6" s="900" t="s">
        <v>209</v>
      </c>
      <c r="C6" s="905" t="s">
        <v>511</v>
      </c>
      <c r="D6" s="905"/>
      <c r="E6" s="905"/>
      <c r="F6" s="905"/>
      <c r="G6" s="905"/>
      <c r="H6" s="905"/>
      <c r="I6" s="905"/>
      <c r="J6" s="905"/>
      <c r="K6" s="905"/>
      <c r="L6" s="905"/>
      <c r="M6" s="905"/>
      <c r="N6" s="906"/>
      <c r="O6" s="906"/>
      <c r="P6" s="913" t="s">
        <v>508</v>
      </c>
    </row>
    <row r="7" spans="1:16" s="596" customFormat="1" ht="34.5" customHeight="1">
      <c r="A7" s="894"/>
      <c r="B7" s="892" t="s">
        <v>509</v>
      </c>
      <c r="C7" s="907" t="s">
        <v>512</v>
      </c>
      <c r="D7" s="907"/>
      <c r="E7" s="907"/>
      <c r="F7" s="907"/>
      <c r="G7" s="907"/>
      <c r="H7" s="907"/>
      <c r="I7" s="907"/>
      <c r="J7" s="907"/>
      <c r="K7" s="907"/>
      <c r="L7" s="907"/>
      <c r="M7" s="907"/>
      <c r="N7" s="907"/>
      <c r="O7" s="907"/>
      <c r="P7" s="907"/>
    </row>
    <row r="8" spans="1:16" s="596" customFormat="1" ht="34.5" customHeight="1">
      <c r="A8" s="894"/>
      <c r="B8" s="892"/>
      <c r="C8" s="691" t="s">
        <v>126</v>
      </c>
      <c r="D8" s="691" t="s">
        <v>127</v>
      </c>
      <c r="E8" s="691" t="s">
        <v>216</v>
      </c>
      <c r="F8" s="691" t="s">
        <v>217</v>
      </c>
      <c r="G8" s="691" t="s">
        <v>218</v>
      </c>
      <c r="H8" s="691" t="s">
        <v>219</v>
      </c>
      <c r="I8" s="691" t="s">
        <v>220</v>
      </c>
      <c r="J8" s="691" t="s">
        <v>74</v>
      </c>
      <c r="K8" s="691" t="s">
        <v>128</v>
      </c>
      <c r="L8" s="691" t="s">
        <v>129</v>
      </c>
      <c r="M8" s="691" t="s">
        <v>130</v>
      </c>
      <c r="N8" s="691" t="s">
        <v>207</v>
      </c>
      <c r="O8" s="691" t="s">
        <v>180</v>
      </c>
      <c r="P8" s="907"/>
    </row>
    <row r="9" spans="1:16" s="596" customFormat="1" ht="34.5" customHeight="1">
      <c r="A9" s="894"/>
      <c r="B9" s="901"/>
      <c r="C9" s="692" t="s">
        <v>490</v>
      </c>
      <c r="D9" s="692" t="s">
        <v>491</v>
      </c>
      <c r="E9" s="692" t="s">
        <v>492</v>
      </c>
      <c r="F9" s="692" t="s">
        <v>493</v>
      </c>
      <c r="G9" s="692" t="s">
        <v>494</v>
      </c>
      <c r="H9" s="692" t="s">
        <v>495</v>
      </c>
      <c r="I9" s="692" t="s">
        <v>496</v>
      </c>
      <c r="J9" s="692" t="s">
        <v>497</v>
      </c>
      <c r="K9" s="692" t="s">
        <v>498</v>
      </c>
      <c r="L9" s="692" t="s">
        <v>499</v>
      </c>
      <c r="M9" s="692" t="s">
        <v>500</v>
      </c>
      <c r="N9" s="692" t="s">
        <v>501</v>
      </c>
      <c r="O9" s="692" t="s">
        <v>502</v>
      </c>
      <c r="P9" s="907"/>
    </row>
    <row r="10" spans="1:16" s="596" customFormat="1" ht="19.5" customHeight="1">
      <c r="A10" s="704">
        <v>1</v>
      </c>
      <c r="B10" s="683" t="s">
        <v>54</v>
      </c>
      <c r="C10" s="705">
        <v>16883</v>
      </c>
      <c r="D10" s="705">
        <v>13062</v>
      </c>
      <c r="E10" s="705">
        <v>7299</v>
      </c>
      <c r="F10" s="705">
        <v>2638</v>
      </c>
      <c r="G10" s="705">
        <v>2878</v>
      </c>
      <c r="H10" s="705">
        <v>899</v>
      </c>
      <c r="I10" s="705">
        <v>761</v>
      </c>
      <c r="J10" s="705">
        <v>458</v>
      </c>
      <c r="K10" s="705">
        <v>242</v>
      </c>
      <c r="L10" s="705">
        <v>87</v>
      </c>
      <c r="M10" s="705">
        <v>16</v>
      </c>
      <c r="N10" s="705">
        <v>12</v>
      </c>
      <c r="O10" s="705">
        <v>11</v>
      </c>
      <c r="P10" s="696">
        <v>45246</v>
      </c>
    </row>
    <row r="11" spans="1:16" s="596" customFormat="1" ht="19.5" customHeight="1">
      <c r="A11" s="704">
        <v>2</v>
      </c>
      <c r="B11" s="683" t="s">
        <v>56</v>
      </c>
      <c r="C11" s="705">
        <v>3350</v>
      </c>
      <c r="D11" s="705">
        <v>2479</v>
      </c>
      <c r="E11" s="705">
        <v>1284</v>
      </c>
      <c r="F11" s="705">
        <v>442</v>
      </c>
      <c r="G11" s="705">
        <v>581</v>
      </c>
      <c r="H11" s="705">
        <v>209</v>
      </c>
      <c r="I11" s="705">
        <v>134</v>
      </c>
      <c r="J11" s="705">
        <v>96</v>
      </c>
      <c r="K11" s="705">
        <v>74</v>
      </c>
      <c r="L11" s="705">
        <v>19</v>
      </c>
      <c r="M11" s="705">
        <v>2</v>
      </c>
      <c r="N11" s="706">
        <v>2</v>
      </c>
      <c r="O11" s="695">
        <v>0</v>
      </c>
      <c r="P11" s="696">
        <v>8672</v>
      </c>
    </row>
    <row r="12" spans="1:16" s="596" customFormat="1" ht="19.5" customHeight="1">
      <c r="A12" s="704">
        <v>3</v>
      </c>
      <c r="B12" s="683" t="s">
        <v>58</v>
      </c>
      <c r="C12" s="705">
        <v>5174</v>
      </c>
      <c r="D12" s="705">
        <v>3984</v>
      </c>
      <c r="E12" s="705">
        <v>2273</v>
      </c>
      <c r="F12" s="705">
        <v>855</v>
      </c>
      <c r="G12" s="705">
        <v>1077</v>
      </c>
      <c r="H12" s="705">
        <v>338</v>
      </c>
      <c r="I12" s="705">
        <v>279</v>
      </c>
      <c r="J12" s="705">
        <v>155</v>
      </c>
      <c r="K12" s="705">
        <v>82</v>
      </c>
      <c r="L12" s="705">
        <v>22</v>
      </c>
      <c r="M12" s="705">
        <v>5</v>
      </c>
      <c r="N12" s="695">
        <v>1</v>
      </c>
      <c r="O12" s="695">
        <v>1</v>
      </c>
      <c r="P12" s="696">
        <v>14246</v>
      </c>
    </row>
    <row r="13" spans="1:16" s="596" customFormat="1" ht="19.5" customHeight="1">
      <c r="A13" s="704">
        <v>4</v>
      </c>
      <c r="B13" s="683" t="s">
        <v>60</v>
      </c>
      <c r="C13" s="706">
        <v>894</v>
      </c>
      <c r="D13" s="705">
        <v>841</v>
      </c>
      <c r="E13" s="705">
        <v>633</v>
      </c>
      <c r="F13" s="705">
        <v>231</v>
      </c>
      <c r="G13" s="705">
        <v>288</v>
      </c>
      <c r="H13" s="705">
        <v>106</v>
      </c>
      <c r="I13" s="705">
        <v>75</v>
      </c>
      <c r="J13" s="705">
        <v>42</v>
      </c>
      <c r="K13" s="705">
        <v>27</v>
      </c>
      <c r="L13" s="705">
        <v>18</v>
      </c>
      <c r="M13" s="695">
        <v>1</v>
      </c>
      <c r="N13" s="695">
        <v>1</v>
      </c>
      <c r="O13" s="695">
        <v>1</v>
      </c>
      <c r="P13" s="696">
        <v>3158</v>
      </c>
    </row>
    <row r="14" spans="1:16" s="596" customFormat="1" ht="19.5" customHeight="1">
      <c r="A14" s="704">
        <v>5</v>
      </c>
      <c r="B14" s="683" t="s">
        <v>45</v>
      </c>
      <c r="C14" s="705">
        <v>2556</v>
      </c>
      <c r="D14" s="705">
        <v>1915</v>
      </c>
      <c r="E14" s="705">
        <v>1115</v>
      </c>
      <c r="F14" s="705">
        <v>427</v>
      </c>
      <c r="G14" s="705">
        <v>448</v>
      </c>
      <c r="H14" s="705">
        <v>107</v>
      </c>
      <c r="I14" s="705">
        <v>91</v>
      </c>
      <c r="J14" s="705">
        <v>63</v>
      </c>
      <c r="K14" s="705">
        <v>34</v>
      </c>
      <c r="L14" s="705">
        <v>7</v>
      </c>
      <c r="M14" s="706">
        <v>2</v>
      </c>
      <c r="N14" s="695">
        <v>1</v>
      </c>
      <c r="O14" s="695">
        <v>1</v>
      </c>
      <c r="P14" s="696">
        <v>6767</v>
      </c>
    </row>
    <row r="15" spans="1:16" s="596" customFormat="1" ht="19.5" customHeight="1">
      <c r="A15" s="704">
        <v>6</v>
      </c>
      <c r="B15" s="683" t="s">
        <v>47</v>
      </c>
      <c r="C15" s="705">
        <v>57972</v>
      </c>
      <c r="D15" s="705">
        <v>41521</v>
      </c>
      <c r="E15" s="705">
        <v>24348</v>
      </c>
      <c r="F15" s="705">
        <v>9792</v>
      </c>
      <c r="G15" s="705">
        <v>11112</v>
      </c>
      <c r="H15" s="705">
        <v>3568</v>
      </c>
      <c r="I15" s="705">
        <v>2765</v>
      </c>
      <c r="J15" s="705">
        <v>1585</v>
      </c>
      <c r="K15" s="705">
        <v>853</v>
      </c>
      <c r="L15" s="705">
        <v>296</v>
      </c>
      <c r="M15" s="705">
        <v>67</v>
      </c>
      <c r="N15" s="705">
        <v>35</v>
      </c>
      <c r="O15" s="705">
        <v>60</v>
      </c>
      <c r="P15" s="696">
        <v>153974</v>
      </c>
    </row>
    <row r="16" spans="1:16" s="596" customFormat="1" ht="19.5" customHeight="1">
      <c r="A16" s="704">
        <v>7</v>
      </c>
      <c r="B16" s="683" t="s">
        <v>49</v>
      </c>
      <c r="C16" s="705">
        <v>31381</v>
      </c>
      <c r="D16" s="705">
        <v>23757</v>
      </c>
      <c r="E16" s="705">
        <v>13522</v>
      </c>
      <c r="F16" s="705">
        <v>5197</v>
      </c>
      <c r="G16" s="705">
        <v>5517</v>
      </c>
      <c r="H16" s="705">
        <v>1572</v>
      </c>
      <c r="I16" s="705">
        <v>1203</v>
      </c>
      <c r="J16" s="705">
        <v>761</v>
      </c>
      <c r="K16" s="705">
        <v>605</v>
      </c>
      <c r="L16" s="705">
        <v>277</v>
      </c>
      <c r="M16" s="705">
        <v>80</v>
      </c>
      <c r="N16" s="705">
        <v>18</v>
      </c>
      <c r="O16" s="705">
        <v>19</v>
      </c>
      <c r="P16" s="696">
        <v>83909</v>
      </c>
    </row>
    <row r="17" spans="1:16" s="596" customFormat="1" ht="19.5" customHeight="1">
      <c r="A17" s="704">
        <v>8</v>
      </c>
      <c r="B17" s="683" t="s">
        <v>183</v>
      </c>
      <c r="C17" s="705">
        <v>1684</v>
      </c>
      <c r="D17" s="705">
        <v>1275</v>
      </c>
      <c r="E17" s="705">
        <v>702</v>
      </c>
      <c r="F17" s="705">
        <v>212</v>
      </c>
      <c r="G17" s="705">
        <v>280</v>
      </c>
      <c r="H17" s="705">
        <v>76</v>
      </c>
      <c r="I17" s="705">
        <v>58</v>
      </c>
      <c r="J17" s="705">
        <v>38</v>
      </c>
      <c r="K17" s="705">
        <v>25</v>
      </c>
      <c r="L17" s="706">
        <v>10</v>
      </c>
      <c r="M17" s="706">
        <v>2</v>
      </c>
      <c r="N17" s="695">
        <v>0</v>
      </c>
      <c r="O17" s="705">
        <v>1</v>
      </c>
      <c r="P17" s="696">
        <v>4363</v>
      </c>
    </row>
    <row r="18" spans="1:16" s="596" customFormat="1" ht="19.5" customHeight="1">
      <c r="A18" s="704">
        <v>9</v>
      </c>
      <c r="B18" s="683" t="s">
        <v>151</v>
      </c>
      <c r="C18" s="705">
        <v>12341</v>
      </c>
      <c r="D18" s="705">
        <v>8505</v>
      </c>
      <c r="E18" s="705">
        <v>4442</v>
      </c>
      <c r="F18" s="705">
        <v>1750</v>
      </c>
      <c r="G18" s="705">
        <v>1633</v>
      </c>
      <c r="H18" s="705">
        <v>516</v>
      </c>
      <c r="I18" s="705">
        <v>380</v>
      </c>
      <c r="J18" s="705">
        <v>226</v>
      </c>
      <c r="K18" s="705">
        <v>143</v>
      </c>
      <c r="L18" s="705">
        <v>30</v>
      </c>
      <c r="M18" s="705">
        <v>8</v>
      </c>
      <c r="N18" s="705">
        <v>3</v>
      </c>
      <c r="O18" s="705">
        <v>5</v>
      </c>
      <c r="P18" s="696">
        <v>29982</v>
      </c>
    </row>
    <row r="19" spans="1:16" s="596" customFormat="1" ht="19.5" customHeight="1">
      <c r="A19" s="704">
        <v>10</v>
      </c>
      <c r="B19" s="683" t="s">
        <v>132</v>
      </c>
      <c r="C19" s="705">
        <v>12626</v>
      </c>
      <c r="D19" s="705">
        <v>9622</v>
      </c>
      <c r="E19" s="705">
        <v>5265</v>
      </c>
      <c r="F19" s="705">
        <v>2035</v>
      </c>
      <c r="G19" s="705">
        <v>1988</v>
      </c>
      <c r="H19" s="705">
        <v>639</v>
      </c>
      <c r="I19" s="705">
        <v>430</v>
      </c>
      <c r="J19" s="705">
        <v>281</v>
      </c>
      <c r="K19" s="705">
        <v>136</v>
      </c>
      <c r="L19" s="705">
        <v>37</v>
      </c>
      <c r="M19" s="705">
        <v>8</v>
      </c>
      <c r="N19" s="705">
        <v>5</v>
      </c>
      <c r="O19" s="705">
        <v>8</v>
      </c>
      <c r="P19" s="696">
        <v>33080</v>
      </c>
    </row>
    <row r="20" spans="1:16" s="596" customFormat="1" ht="19.5" customHeight="1">
      <c r="A20" s="704">
        <v>11</v>
      </c>
      <c r="B20" s="683" t="s">
        <v>133</v>
      </c>
      <c r="C20" s="705">
        <v>1911</v>
      </c>
      <c r="D20" s="705">
        <v>1327</v>
      </c>
      <c r="E20" s="705">
        <v>771</v>
      </c>
      <c r="F20" s="705">
        <v>280</v>
      </c>
      <c r="G20" s="705">
        <v>322</v>
      </c>
      <c r="H20" s="705">
        <v>89</v>
      </c>
      <c r="I20" s="705">
        <v>75</v>
      </c>
      <c r="J20" s="705">
        <v>52</v>
      </c>
      <c r="K20" s="705">
        <v>51</v>
      </c>
      <c r="L20" s="705">
        <v>20</v>
      </c>
      <c r="M20" s="705">
        <v>5</v>
      </c>
      <c r="N20" s="695">
        <v>4</v>
      </c>
      <c r="O20" s="705">
        <v>4</v>
      </c>
      <c r="P20" s="696">
        <v>4911</v>
      </c>
    </row>
    <row r="21" spans="1:16" s="596" customFormat="1" ht="19.5" customHeight="1">
      <c r="A21" s="704">
        <v>12</v>
      </c>
      <c r="B21" s="683" t="s">
        <v>134</v>
      </c>
      <c r="C21" s="706">
        <v>932</v>
      </c>
      <c r="D21" s="706">
        <v>781</v>
      </c>
      <c r="E21" s="705">
        <v>532</v>
      </c>
      <c r="F21" s="706">
        <v>195</v>
      </c>
      <c r="G21" s="705">
        <v>306</v>
      </c>
      <c r="H21" s="705">
        <v>105</v>
      </c>
      <c r="I21" s="705">
        <v>63</v>
      </c>
      <c r="J21" s="705">
        <v>60</v>
      </c>
      <c r="K21" s="705">
        <v>33</v>
      </c>
      <c r="L21" s="705">
        <v>9</v>
      </c>
      <c r="M21" s="705">
        <v>0</v>
      </c>
      <c r="N21" s="706">
        <v>2</v>
      </c>
      <c r="O21" s="695">
        <v>1</v>
      </c>
      <c r="P21" s="696">
        <v>3019</v>
      </c>
    </row>
    <row r="22" spans="1:16" s="596" customFormat="1" ht="19.5" customHeight="1">
      <c r="A22" s="704">
        <v>13</v>
      </c>
      <c r="B22" s="683" t="s">
        <v>135</v>
      </c>
      <c r="C22" s="706">
        <v>1073</v>
      </c>
      <c r="D22" s="705">
        <v>876</v>
      </c>
      <c r="E22" s="705">
        <v>468</v>
      </c>
      <c r="F22" s="706">
        <v>190</v>
      </c>
      <c r="G22" s="705">
        <v>278</v>
      </c>
      <c r="H22" s="705">
        <v>122</v>
      </c>
      <c r="I22" s="705">
        <v>75</v>
      </c>
      <c r="J22" s="705">
        <v>58</v>
      </c>
      <c r="K22" s="705">
        <v>39</v>
      </c>
      <c r="L22" s="706">
        <v>13</v>
      </c>
      <c r="M22" s="695">
        <v>3</v>
      </c>
      <c r="N22" s="695">
        <v>0</v>
      </c>
      <c r="O22" s="695">
        <v>1</v>
      </c>
      <c r="P22" s="696">
        <v>3196</v>
      </c>
    </row>
    <row r="23" spans="1:16" s="596" customFormat="1" ht="19.5" customHeight="1">
      <c r="A23" s="704">
        <v>14</v>
      </c>
      <c r="B23" s="683" t="s">
        <v>136</v>
      </c>
      <c r="C23" s="705">
        <v>2828</v>
      </c>
      <c r="D23" s="705">
        <v>2156</v>
      </c>
      <c r="E23" s="705">
        <v>1175</v>
      </c>
      <c r="F23" s="705">
        <v>507</v>
      </c>
      <c r="G23" s="705">
        <v>533</v>
      </c>
      <c r="H23" s="705">
        <v>179</v>
      </c>
      <c r="I23" s="705">
        <v>111</v>
      </c>
      <c r="J23" s="705">
        <v>94</v>
      </c>
      <c r="K23" s="705">
        <v>58</v>
      </c>
      <c r="L23" s="705">
        <v>13</v>
      </c>
      <c r="M23" s="706">
        <v>3</v>
      </c>
      <c r="N23" s="706">
        <v>2</v>
      </c>
      <c r="O23" s="705">
        <v>4</v>
      </c>
      <c r="P23" s="696">
        <v>7663</v>
      </c>
    </row>
    <row r="24" spans="1:16" s="596" customFormat="1" ht="19.5" customHeight="1">
      <c r="A24" s="704">
        <v>15</v>
      </c>
      <c r="B24" s="683" t="s">
        <v>137</v>
      </c>
      <c r="C24" s="705">
        <v>2375</v>
      </c>
      <c r="D24" s="705">
        <v>1879</v>
      </c>
      <c r="E24" s="705">
        <v>944</v>
      </c>
      <c r="F24" s="705">
        <v>358</v>
      </c>
      <c r="G24" s="705">
        <v>351</v>
      </c>
      <c r="H24" s="705">
        <v>112</v>
      </c>
      <c r="I24" s="705">
        <v>90</v>
      </c>
      <c r="J24" s="705">
        <v>51</v>
      </c>
      <c r="K24" s="705">
        <v>31</v>
      </c>
      <c r="L24" s="705">
        <v>5</v>
      </c>
      <c r="M24" s="695">
        <v>0</v>
      </c>
      <c r="N24" s="695">
        <v>0</v>
      </c>
      <c r="O24" s="695">
        <v>0</v>
      </c>
      <c r="P24" s="696">
        <v>6196</v>
      </c>
    </row>
    <row r="25" spans="1:16" s="596" customFormat="1" ht="19.5" customHeight="1">
      <c r="A25" s="704">
        <v>16</v>
      </c>
      <c r="B25" s="683" t="s">
        <v>138</v>
      </c>
      <c r="C25" s="705">
        <v>30483</v>
      </c>
      <c r="D25" s="705">
        <v>24208</v>
      </c>
      <c r="E25" s="705">
        <v>13527</v>
      </c>
      <c r="F25" s="705">
        <v>5463</v>
      </c>
      <c r="G25" s="705">
        <v>6376</v>
      </c>
      <c r="H25" s="705">
        <v>2149</v>
      </c>
      <c r="I25" s="705">
        <v>1718</v>
      </c>
      <c r="J25" s="705">
        <v>1101</v>
      </c>
      <c r="K25" s="705">
        <v>646</v>
      </c>
      <c r="L25" s="705">
        <v>177</v>
      </c>
      <c r="M25" s="705">
        <v>60</v>
      </c>
      <c r="N25" s="705">
        <v>22</v>
      </c>
      <c r="O25" s="705">
        <v>33</v>
      </c>
      <c r="P25" s="696">
        <v>85963</v>
      </c>
    </row>
    <row r="26" spans="1:16" s="596" customFormat="1" ht="19.5" customHeight="1">
      <c r="A26" s="704">
        <v>17</v>
      </c>
      <c r="B26" s="683" t="s">
        <v>139</v>
      </c>
      <c r="C26" s="705">
        <v>6303</v>
      </c>
      <c r="D26" s="705">
        <v>4824</v>
      </c>
      <c r="E26" s="705">
        <v>2473</v>
      </c>
      <c r="F26" s="705">
        <v>885</v>
      </c>
      <c r="G26" s="705">
        <v>875</v>
      </c>
      <c r="H26" s="705">
        <v>243</v>
      </c>
      <c r="I26" s="705">
        <v>170</v>
      </c>
      <c r="J26" s="705">
        <v>107</v>
      </c>
      <c r="K26" s="705">
        <v>67</v>
      </c>
      <c r="L26" s="705">
        <v>10</v>
      </c>
      <c r="M26" s="705">
        <v>7</v>
      </c>
      <c r="N26" s="706">
        <v>2</v>
      </c>
      <c r="O26" s="705">
        <v>4</v>
      </c>
      <c r="P26" s="696">
        <v>15970</v>
      </c>
    </row>
    <row r="27" spans="1:16" s="596" customFormat="1" ht="19.5" customHeight="1">
      <c r="A27" s="704">
        <v>18</v>
      </c>
      <c r="B27" s="683" t="s">
        <v>140</v>
      </c>
      <c r="C27" s="705">
        <v>1150</v>
      </c>
      <c r="D27" s="705">
        <v>940</v>
      </c>
      <c r="E27" s="705">
        <v>455</v>
      </c>
      <c r="F27" s="705">
        <v>201</v>
      </c>
      <c r="G27" s="705">
        <v>214</v>
      </c>
      <c r="H27" s="705">
        <v>73</v>
      </c>
      <c r="I27" s="705">
        <v>63</v>
      </c>
      <c r="J27" s="705">
        <v>27</v>
      </c>
      <c r="K27" s="705">
        <v>28</v>
      </c>
      <c r="L27" s="705">
        <v>5</v>
      </c>
      <c r="M27" s="705">
        <v>6</v>
      </c>
      <c r="N27" s="695">
        <v>1</v>
      </c>
      <c r="O27" s="705">
        <v>2</v>
      </c>
      <c r="P27" s="696">
        <v>3165</v>
      </c>
    </row>
    <row r="28" spans="1:16" s="596" customFormat="1" ht="19.5" customHeight="1">
      <c r="A28" s="704">
        <v>19</v>
      </c>
      <c r="B28" s="683" t="s">
        <v>141</v>
      </c>
      <c r="C28" s="705">
        <v>3397</v>
      </c>
      <c r="D28" s="705">
        <v>2817</v>
      </c>
      <c r="E28" s="705">
        <v>1599</v>
      </c>
      <c r="F28" s="705">
        <v>562</v>
      </c>
      <c r="G28" s="705">
        <v>608</v>
      </c>
      <c r="H28" s="705">
        <v>184</v>
      </c>
      <c r="I28" s="705">
        <v>143</v>
      </c>
      <c r="J28" s="705">
        <v>91</v>
      </c>
      <c r="K28" s="705">
        <v>65</v>
      </c>
      <c r="L28" s="705">
        <v>16</v>
      </c>
      <c r="M28" s="705">
        <v>3</v>
      </c>
      <c r="N28" s="706">
        <v>0</v>
      </c>
      <c r="O28" s="695">
        <v>1</v>
      </c>
      <c r="P28" s="696">
        <v>9486</v>
      </c>
    </row>
    <row r="29" spans="1:16" s="596" customFormat="1" ht="19.5" customHeight="1">
      <c r="A29" s="704">
        <v>20</v>
      </c>
      <c r="B29" s="683" t="s">
        <v>142</v>
      </c>
      <c r="C29" s="705">
        <v>11006</v>
      </c>
      <c r="D29" s="705">
        <v>7597</v>
      </c>
      <c r="E29" s="705">
        <v>4505</v>
      </c>
      <c r="F29" s="705">
        <v>1738</v>
      </c>
      <c r="G29" s="705">
        <v>1922</v>
      </c>
      <c r="H29" s="705">
        <v>590</v>
      </c>
      <c r="I29" s="705">
        <v>523</v>
      </c>
      <c r="J29" s="705">
        <v>355</v>
      </c>
      <c r="K29" s="705">
        <v>186</v>
      </c>
      <c r="L29" s="705">
        <v>46</v>
      </c>
      <c r="M29" s="705">
        <v>13</v>
      </c>
      <c r="N29" s="706">
        <v>4</v>
      </c>
      <c r="O29" s="705">
        <v>2</v>
      </c>
      <c r="P29" s="696">
        <v>28487</v>
      </c>
    </row>
    <row r="30" spans="1:16" s="596" customFormat="1" ht="19.5" customHeight="1">
      <c r="A30" s="704">
        <v>21</v>
      </c>
      <c r="B30" s="683" t="s">
        <v>160</v>
      </c>
      <c r="C30" s="705">
        <v>6402</v>
      </c>
      <c r="D30" s="705">
        <v>5093</v>
      </c>
      <c r="E30" s="705">
        <v>3090</v>
      </c>
      <c r="F30" s="705">
        <v>1189</v>
      </c>
      <c r="G30" s="705">
        <v>1479</v>
      </c>
      <c r="H30" s="705">
        <v>538</v>
      </c>
      <c r="I30" s="705">
        <v>431</v>
      </c>
      <c r="J30" s="705">
        <v>336</v>
      </c>
      <c r="K30" s="705">
        <v>156</v>
      </c>
      <c r="L30" s="705">
        <v>58</v>
      </c>
      <c r="M30" s="706">
        <v>17</v>
      </c>
      <c r="N30" s="705">
        <v>1</v>
      </c>
      <c r="O30" s="705">
        <v>2</v>
      </c>
      <c r="P30" s="696">
        <v>18792</v>
      </c>
    </row>
    <row r="31" spans="1:16" s="596" customFormat="1" ht="19.5" customHeight="1">
      <c r="A31" s="704">
        <v>22</v>
      </c>
      <c r="B31" s="683" t="s">
        <v>161</v>
      </c>
      <c r="C31" s="705">
        <v>4077</v>
      </c>
      <c r="D31" s="705">
        <v>2876</v>
      </c>
      <c r="E31" s="705">
        <v>1597</v>
      </c>
      <c r="F31" s="705">
        <v>611</v>
      </c>
      <c r="G31" s="705">
        <v>607</v>
      </c>
      <c r="H31" s="705">
        <v>189</v>
      </c>
      <c r="I31" s="705">
        <v>149</v>
      </c>
      <c r="J31" s="705">
        <v>74</v>
      </c>
      <c r="K31" s="705">
        <v>47</v>
      </c>
      <c r="L31" s="705">
        <v>15</v>
      </c>
      <c r="M31" s="705">
        <v>4</v>
      </c>
      <c r="N31" s="705">
        <v>1</v>
      </c>
      <c r="O31" s="705">
        <v>2</v>
      </c>
      <c r="P31" s="696">
        <v>10249</v>
      </c>
    </row>
    <row r="32" spans="1:16" s="596" customFormat="1" ht="19.5" customHeight="1">
      <c r="A32" s="704">
        <v>23</v>
      </c>
      <c r="B32" s="683" t="s">
        <v>162</v>
      </c>
      <c r="C32" s="705">
        <v>2937</v>
      </c>
      <c r="D32" s="705">
        <v>2419</v>
      </c>
      <c r="E32" s="705">
        <v>1583</v>
      </c>
      <c r="F32" s="705">
        <v>633</v>
      </c>
      <c r="G32" s="705">
        <v>846</v>
      </c>
      <c r="H32" s="705">
        <v>293</v>
      </c>
      <c r="I32" s="705">
        <v>209</v>
      </c>
      <c r="J32" s="705">
        <v>109</v>
      </c>
      <c r="K32" s="705">
        <v>75</v>
      </c>
      <c r="L32" s="705">
        <v>33</v>
      </c>
      <c r="M32" s="706">
        <v>7</v>
      </c>
      <c r="N32" s="705">
        <v>3</v>
      </c>
      <c r="O32" s="705">
        <v>1</v>
      </c>
      <c r="P32" s="696">
        <v>9148</v>
      </c>
    </row>
    <row r="33" spans="1:16" s="596" customFormat="1" ht="19.5" customHeight="1">
      <c r="A33" s="704">
        <v>24</v>
      </c>
      <c r="B33" s="683" t="s">
        <v>192</v>
      </c>
      <c r="C33" s="705">
        <v>1366</v>
      </c>
      <c r="D33" s="705">
        <v>1181</v>
      </c>
      <c r="E33" s="705">
        <v>765</v>
      </c>
      <c r="F33" s="705">
        <v>300</v>
      </c>
      <c r="G33" s="705">
        <v>317</v>
      </c>
      <c r="H33" s="705">
        <v>102</v>
      </c>
      <c r="I33" s="705">
        <v>69</v>
      </c>
      <c r="J33" s="705">
        <v>59</v>
      </c>
      <c r="K33" s="705">
        <v>27</v>
      </c>
      <c r="L33" s="705">
        <v>6</v>
      </c>
      <c r="M33" s="706">
        <v>2</v>
      </c>
      <c r="N33" s="695">
        <v>1</v>
      </c>
      <c r="O33" s="695">
        <v>1</v>
      </c>
      <c r="P33" s="696">
        <v>4196</v>
      </c>
    </row>
    <row r="34" spans="1:16" s="596" customFormat="1" ht="19.5" customHeight="1">
      <c r="A34" s="704">
        <v>25</v>
      </c>
      <c r="B34" s="683" t="s">
        <v>193</v>
      </c>
      <c r="C34" s="705">
        <v>3781</v>
      </c>
      <c r="D34" s="705">
        <v>2871</v>
      </c>
      <c r="E34" s="705">
        <v>1758</v>
      </c>
      <c r="F34" s="705">
        <v>664</v>
      </c>
      <c r="G34" s="705">
        <v>802</v>
      </c>
      <c r="H34" s="705">
        <v>271</v>
      </c>
      <c r="I34" s="705">
        <v>213</v>
      </c>
      <c r="J34" s="705">
        <v>176</v>
      </c>
      <c r="K34" s="705">
        <v>82</v>
      </c>
      <c r="L34" s="705">
        <v>20</v>
      </c>
      <c r="M34" s="705">
        <v>3</v>
      </c>
      <c r="N34" s="705">
        <v>2</v>
      </c>
      <c r="O34" s="705">
        <v>5</v>
      </c>
      <c r="P34" s="696">
        <v>10648</v>
      </c>
    </row>
    <row r="35" spans="1:16" s="596" customFormat="1" ht="19.5" customHeight="1">
      <c r="A35" s="704">
        <v>26</v>
      </c>
      <c r="B35" s="683" t="s">
        <v>0</v>
      </c>
      <c r="C35" s="705">
        <v>8743</v>
      </c>
      <c r="D35" s="705">
        <v>6264</v>
      </c>
      <c r="E35" s="705">
        <v>3372</v>
      </c>
      <c r="F35" s="705">
        <v>1231</v>
      </c>
      <c r="G35" s="705">
        <v>1354</v>
      </c>
      <c r="H35" s="705">
        <v>398</v>
      </c>
      <c r="I35" s="705">
        <v>331</v>
      </c>
      <c r="J35" s="705">
        <v>203</v>
      </c>
      <c r="K35" s="705">
        <v>133</v>
      </c>
      <c r="L35" s="705">
        <v>52</v>
      </c>
      <c r="M35" s="705">
        <v>15</v>
      </c>
      <c r="N35" s="705">
        <v>8</v>
      </c>
      <c r="O35" s="705">
        <v>13</v>
      </c>
      <c r="P35" s="696">
        <v>22117</v>
      </c>
    </row>
    <row r="36" spans="1:16" s="596" customFormat="1" ht="19.5" customHeight="1">
      <c r="A36" s="704">
        <v>27</v>
      </c>
      <c r="B36" s="683" t="s">
        <v>14</v>
      </c>
      <c r="C36" s="705">
        <v>12934</v>
      </c>
      <c r="D36" s="705">
        <v>10986</v>
      </c>
      <c r="E36" s="705">
        <v>6062</v>
      </c>
      <c r="F36" s="705">
        <v>2264</v>
      </c>
      <c r="G36" s="705">
        <v>2594</v>
      </c>
      <c r="H36" s="705">
        <v>887</v>
      </c>
      <c r="I36" s="705">
        <v>707</v>
      </c>
      <c r="J36" s="705">
        <v>454</v>
      </c>
      <c r="K36" s="705">
        <v>303</v>
      </c>
      <c r="L36" s="705">
        <v>110</v>
      </c>
      <c r="M36" s="705">
        <v>38</v>
      </c>
      <c r="N36" s="705">
        <v>17</v>
      </c>
      <c r="O36" s="705">
        <v>16</v>
      </c>
      <c r="P36" s="696">
        <v>37372</v>
      </c>
    </row>
    <row r="37" spans="1:16" s="596" customFormat="1" ht="19.5" customHeight="1">
      <c r="A37" s="704">
        <v>28</v>
      </c>
      <c r="B37" s="683" t="s">
        <v>212</v>
      </c>
      <c r="C37" s="705">
        <v>3904</v>
      </c>
      <c r="D37" s="705">
        <v>2845</v>
      </c>
      <c r="E37" s="705">
        <v>1617</v>
      </c>
      <c r="F37" s="705">
        <v>617</v>
      </c>
      <c r="G37" s="705">
        <v>675</v>
      </c>
      <c r="H37" s="705">
        <v>179</v>
      </c>
      <c r="I37" s="705">
        <v>121</v>
      </c>
      <c r="J37" s="705">
        <v>78</v>
      </c>
      <c r="K37" s="705">
        <v>35</v>
      </c>
      <c r="L37" s="705">
        <v>13</v>
      </c>
      <c r="M37" s="705">
        <v>3</v>
      </c>
      <c r="N37" s="695">
        <v>1</v>
      </c>
      <c r="O37" s="695">
        <v>0</v>
      </c>
      <c r="P37" s="696">
        <v>10088</v>
      </c>
    </row>
    <row r="38" spans="1:16" s="596" customFormat="1" ht="19.5" customHeight="1">
      <c r="A38" s="704">
        <v>29</v>
      </c>
      <c r="B38" s="683" t="s">
        <v>213</v>
      </c>
      <c r="C38" s="706">
        <v>921</v>
      </c>
      <c r="D38" s="705">
        <v>698</v>
      </c>
      <c r="E38" s="705">
        <v>390</v>
      </c>
      <c r="F38" s="706">
        <v>147</v>
      </c>
      <c r="G38" s="705">
        <v>155</v>
      </c>
      <c r="H38" s="706">
        <v>68</v>
      </c>
      <c r="I38" s="705">
        <v>31</v>
      </c>
      <c r="J38" s="705">
        <v>21</v>
      </c>
      <c r="K38" s="705">
        <v>19</v>
      </c>
      <c r="L38" s="705">
        <v>1</v>
      </c>
      <c r="M38" s="695">
        <v>0</v>
      </c>
      <c r="N38" s="695">
        <v>0</v>
      </c>
      <c r="O38" s="695">
        <v>0</v>
      </c>
      <c r="P38" s="696">
        <v>2451</v>
      </c>
    </row>
    <row r="39" spans="1:16" s="596" customFormat="1" ht="19.5" customHeight="1">
      <c r="A39" s="704">
        <v>30</v>
      </c>
      <c r="B39" s="683" t="s">
        <v>214</v>
      </c>
      <c r="C39" s="706">
        <v>447</v>
      </c>
      <c r="D39" s="706">
        <v>424</v>
      </c>
      <c r="E39" s="706">
        <v>249</v>
      </c>
      <c r="F39" s="706">
        <v>113</v>
      </c>
      <c r="G39" s="705">
        <v>146</v>
      </c>
      <c r="H39" s="706">
        <v>59</v>
      </c>
      <c r="I39" s="706">
        <v>56</v>
      </c>
      <c r="J39" s="705">
        <v>47</v>
      </c>
      <c r="K39" s="705">
        <v>19</v>
      </c>
      <c r="L39" s="706">
        <v>7</v>
      </c>
      <c r="M39" s="695">
        <v>2</v>
      </c>
      <c r="N39" s="695">
        <v>2</v>
      </c>
      <c r="O39" s="695">
        <v>4</v>
      </c>
      <c r="P39" s="696">
        <v>1575</v>
      </c>
    </row>
    <row r="40" spans="1:16" s="596" customFormat="1" ht="19.5" customHeight="1">
      <c r="A40" s="704">
        <v>31</v>
      </c>
      <c r="B40" s="683" t="s">
        <v>124</v>
      </c>
      <c r="C40" s="705">
        <v>9007</v>
      </c>
      <c r="D40" s="705">
        <v>7960</v>
      </c>
      <c r="E40" s="705">
        <v>4677</v>
      </c>
      <c r="F40" s="705">
        <v>1603</v>
      </c>
      <c r="G40" s="705">
        <v>1826</v>
      </c>
      <c r="H40" s="705">
        <v>543</v>
      </c>
      <c r="I40" s="705">
        <v>398</v>
      </c>
      <c r="J40" s="705">
        <v>215</v>
      </c>
      <c r="K40" s="705">
        <v>139</v>
      </c>
      <c r="L40" s="705">
        <v>37</v>
      </c>
      <c r="M40" s="705">
        <v>14</v>
      </c>
      <c r="N40" s="705">
        <v>6</v>
      </c>
      <c r="O40" s="705">
        <v>3</v>
      </c>
      <c r="P40" s="696">
        <v>26428</v>
      </c>
    </row>
    <row r="41" spans="1:16" s="596" customFormat="1" ht="19.5" customHeight="1">
      <c r="A41" s="704">
        <v>32</v>
      </c>
      <c r="B41" s="683" t="s">
        <v>150</v>
      </c>
      <c r="C41" s="705">
        <v>3689</v>
      </c>
      <c r="D41" s="705">
        <v>2999</v>
      </c>
      <c r="E41" s="705">
        <v>1599</v>
      </c>
      <c r="F41" s="705">
        <v>504</v>
      </c>
      <c r="G41" s="705">
        <v>633</v>
      </c>
      <c r="H41" s="705">
        <v>166</v>
      </c>
      <c r="I41" s="705">
        <v>133</v>
      </c>
      <c r="J41" s="705">
        <v>99</v>
      </c>
      <c r="K41" s="705">
        <v>44</v>
      </c>
      <c r="L41" s="705">
        <v>15</v>
      </c>
      <c r="M41" s="705">
        <v>6</v>
      </c>
      <c r="N41" s="695">
        <v>2</v>
      </c>
      <c r="O41" s="695">
        <v>0</v>
      </c>
      <c r="P41" s="696">
        <v>9889</v>
      </c>
    </row>
    <row r="42" spans="1:16" s="596" customFormat="1" ht="19.5" customHeight="1">
      <c r="A42" s="704">
        <v>33</v>
      </c>
      <c r="B42" s="683" t="s">
        <v>3</v>
      </c>
      <c r="C42" s="705">
        <v>15482</v>
      </c>
      <c r="D42" s="705">
        <v>12024</v>
      </c>
      <c r="E42" s="705">
        <v>6688</v>
      </c>
      <c r="F42" s="705">
        <v>2451</v>
      </c>
      <c r="G42" s="705">
        <v>2747</v>
      </c>
      <c r="H42" s="705">
        <v>812</v>
      </c>
      <c r="I42" s="705">
        <v>643</v>
      </c>
      <c r="J42" s="705">
        <v>369</v>
      </c>
      <c r="K42" s="705">
        <v>242</v>
      </c>
      <c r="L42" s="705">
        <v>55</v>
      </c>
      <c r="M42" s="705">
        <v>13</v>
      </c>
      <c r="N42" s="705">
        <v>5</v>
      </c>
      <c r="O42" s="705">
        <v>4</v>
      </c>
      <c r="P42" s="696">
        <v>41535</v>
      </c>
    </row>
    <row r="43" spans="1:16" s="596" customFormat="1" ht="19.5" customHeight="1">
      <c r="A43" s="704">
        <v>34</v>
      </c>
      <c r="B43" s="683" t="s">
        <v>4</v>
      </c>
      <c r="C43" s="705">
        <v>200742</v>
      </c>
      <c r="D43" s="705">
        <v>166447</v>
      </c>
      <c r="E43" s="705">
        <v>95065</v>
      </c>
      <c r="F43" s="705">
        <v>37934</v>
      </c>
      <c r="G43" s="705">
        <v>41693</v>
      </c>
      <c r="H43" s="705">
        <v>13283</v>
      </c>
      <c r="I43" s="705">
        <v>10151</v>
      </c>
      <c r="J43" s="705">
        <v>5970</v>
      </c>
      <c r="K43" s="705">
        <v>3165</v>
      </c>
      <c r="L43" s="705">
        <v>874</v>
      </c>
      <c r="M43" s="705">
        <v>242</v>
      </c>
      <c r="N43" s="705">
        <v>114</v>
      </c>
      <c r="O43" s="705">
        <v>159</v>
      </c>
      <c r="P43" s="696">
        <v>575839</v>
      </c>
    </row>
    <row r="44" spans="1:16" s="596" customFormat="1" ht="19.5" customHeight="1">
      <c r="A44" s="704">
        <v>35</v>
      </c>
      <c r="B44" s="683" t="s">
        <v>5</v>
      </c>
      <c r="C44" s="705">
        <v>55057</v>
      </c>
      <c r="D44" s="705">
        <v>39535</v>
      </c>
      <c r="E44" s="705">
        <v>22316</v>
      </c>
      <c r="F44" s="705">
        <v>8637</v>
      </c>
      <c r="G44" s="705">
        <v>9112</v>
      </c>
      <c r="H44" s="705">
        <v>2757</v>
      </c>
      <c r="I44" s="705">
        <v>2259</v>
      </c>
      <c r="J44" s="705">
        <v>1366</v>
      </c>
      <c r="K44" s="705">
        <v>809</v>
      </c>
      <c r="L44" s="705">
        <v>213</v>
      </c>
      <c r="M44" s="705">
        <v>59</v>
      </c>
      <c r="N44" s="705">
        <v>22</v>
      </c>
      <c r="O44" s="705">
        <v>38</v>
      </c>
      <c r="P44" s="696">
        <v>142180</v>
      </c>
    </row>
    <row r="45" spans="1:16" s="596" customFormat="1" ht="19.5" customHeight="1">
      <c r="A45" s="704">
        <v>36</v>
      </c>
      <c r="B45" s="683" t="s">
        <v>6</v>
      </c>
      <c r="C45" s="706">
        <v>1042</v>
      </c>
      <c r="D45" s="705">
        <v>881</v>
      </c>
      <c r="E45" s="705">
        <v>566</v>
      </c>
      <c r="F45" s="705">
        <v>194</v>
      </c>
      <c r="G45" s="705">
        <v>240</v>
      </c>
      <c r="H45" s="705">
        <v>85</v>
      </c>
      <c r="I45" s="705">
        <v>69</v>
      </c>
      <c r="J45" s="705">
        <v>39</v>
      </c>
      <c r="K45" s="705">
        <v>31</v>
      </c>
      <c r="L45" s="706">
        <v>8</v>
      </c>
      <c r="M45" s="706">
        <v>0</v>
      </c>
      <c r="N45" s="695">
        <v>0</v>
      </c>
      <c r="O45" s="695">
        <v>0</v>
      </c>
      <c r="P45" s="696">
        <v>3155</v>
      </c>
    </row>
    <row r="46" spans="1:16" s="596" customFormat="1" ht="19.5" customHeight="1">
      <c r="A46" s="704">
        <v>37</v>
      </c>
      <c r="B46" s="683" t="s">
        <v>7</v>
      </c>
      <c r="C46" s="705">
        <v>3117</v>
      </c>
      <c r="D46" s="705">
        <v>2216</v>
      </c>
      <c r="E46" s="705">
        <v>1222</v>
      </c>
      <c r="F46" s="705">
        <v>472</v>
      </c>
      <c r="G46" s="705">
        <v>512</v>
      </c>
      <c r="H46" s="705">
        <v>128</v>
      </c>
      <c r="I46" s="705">
        <v>127</v>
      </c>
      <c r="J46" s="705">
        <v>94</v>
      </c>
      <c r="K46" s="705">
        <v>49</v>
      </c>
      <c r="L46" s="705">
        <v>11</v>
      </c>
      <c r="M46" s="706">
        <v>4</v>
      </c>
      <c r="N46" s="695">
        <v>0</v>
      </c>
      <c r="O46" s="695">
        <v>0</v>
      </c>
      <c r="P46" s="696">
        <v>7952</v>
      </c>
    </row>
    <row r="47" spans="1:16" s="596" customFormat="1" ht="19.5" customHeight="1">
      <c r="A47" s="704">
        <v>38</v>
      </c>
      <c r="B47" s="683" t="s">
        <v>8</v>
      </c>
      <c r="C47" s="705">
        <v>15125</v>
      </c>
      <c r="D47" s="705">
        <v>9072</v>
      </c>
      <c r="E47" s="705">
        <v>5189</v>
      </c>
      <c r="F47" s="705">
        <v>1958</v>
      </c>
      <c r="G47" s="705">
        <v>2177</v>
      </c>
      <c r="H47" s="705">
        <v>783</v>
      </c>
      <c r="I47" s="705">
        <v>604</v>
      </c>
      <c r="J47" s="705">
        <v>312</v>
      </c>
      <c r="K47" s="705">
        <v>174</v>
      </c>
      <c r="L47" s="705">
        <v>52</v>
      </c>
      <c r="M47" s="705">
        <v>19</v>
      </c>
      <c r="N47" s="705">
        <v>6</v>
      </c>
      <c r="O47" s="705">
        <v>12</v>
      </c>
      <c r="P47" s="696">
        <v>35483</v>
      </c>
    </row>
    <row r="48" spans="1:16" s="596" customFormat="1" ht="19.5" customHeight="1">
      <c r="A48" s="704">
        <v>39</v>
      </c>
      <c r="B48" s="683" t="s">
        <v>9</v>
      </c>
      <c r="C48" s="705">
        <v>3426</v>
      </c>
      <c r="D48" s="705">
        <v>2517</v>
      </c>
      <c r="E48" s="705">
        <v>1420</v>
      </c>
      <c r="F48" s="705">
        <v>500</v>
      </c>
      <c r="G48" s="705">
        <v>527</v>
      </c>
      <c r="H48" s="705">
        <v>175</v>
      </c>
      <c r="I48" s="705">
        <v>146</v>
      </c>
      <c r="J48" s="705">
        <v>85</v>
      </c>
      <c r="K48" s="705">
        <v>65</v>
      </c>
      <c r="L48" s="705">
        <v>25</v>
      </c>
      <c r="M48" s="705">
        <v>3</v>
      </c>
      <c r="N48" s="706">
        <v>3</v>
      </c>
      <c r="O48" s="705">
        <v>6</v>
      </c>
      <c r="P48" s="696">
        <v>8898</v>
      </c>
    </row>
    <row r="49" spans="1:16" s="596" customFormat="1" ht="19.5" customHeight="1">
      <c r="A49" s="704">
        <v>40</v>
      </c>
      <c r="B49" s="683" t="s">
        <v>10</v>
      </c>
      <c r="C49" s="705">
        <v>1626</v>
      </c>
      <c r="D49" s="705">
        <v>1234</v>
      </c>
      <c r="E49" s="705">
        <v>680</v>
      </c>
      <c r="F49" s="705">
        <v>209</v>
      </c>
      <c r="G49" s="705">
        <v>233</v>
      </c>
      <c r="H49" s="705">
        <v>74</v>
      </c>
      <c r="I49" s="705">
        <v>66</v>
      </c>
      <c r="J49" s="705">
        <v>29</v>
      </c>
      <c r="K49" s="705">
        <v>17</v>
      </c>
      <c r="L49" s="705">
        <v>4</v>
      </c>
      <c r="M49" s="695">
        <v>3</v>
      </c>
      <c r="N49" s="695">
        <v>0</v>
      </c>
      <c r="O49" s="705">
        <v>1</v>
      </c>
      <c r="P49" s="696">
        <v>4176</v>
      </c>
    </row>
    <row r="50" spans="1:16" s="596" customFormat="1" ht="19.5" customHeight="1">
      <c r="A50" s="704">
        <v>41</v>
      </c>
      <c r="B50" s="683" t="s">
        <v>71</v>
      </c>
      <c r="C50" s="705">
        <v>16453</v>
      </c>
      <c r="D50" s="705">
        <v>14082</v>
      </c>
      <c r="E50" s="705">
        <v>8320</v>
      </c>
      <c r="F50" s="705">
        <v>3557</v>
      </c>
      <c r="G50" s="705">
        <v>4085</v>
      </c>
      <c r="H50" s="705">
        <v>1464</v>
      </c>
      <c r="I50" s="705">
        <v>1236</v>
      </c>
      <c r="J50" s="705">
        <v>841</v>
      </c>
      <c r="K50" s="705">
        <v>535</v>
      </c>
      <c r="L50" s="705">
        <v>192</v>
      </c>
      <c r="M50" s="705">
        <v>50</v>
      </c>
      <c r="N50" s="705">
        <v>32</v>
      </c>
      <c r="O50" s="705">
        <v>28</v>
      </c>
      <c r="P50" s="696">
        <v>50875</v>
      </c>
    </row>
    <row r="51" spans="1:16" s="596" customFormat="1" ht="19.5" customHeight="1">
      <c r="A51" s="704">
        <v>42</v>
      </c>
      <c r="B51" s="683" t="s">
        <v>215</v>
      </c>
      <c r="C51" s="705">
        <v>18957</v>
      </c>
      <c r="D51" s="705">
        <v>14360</v>
      </c>
      <c r="E51" s="705">
        <v>7603</v>
      </c>
      <c r="F51" s="705">
        <v>2887</v>
      </c>
      <c r="G51" s="705">
        <v>3246</v>
      </c>
      <c r="H51" s="705">
        <v>1044</v>
      </c>
      <c r="I51" s="705">
        <v>800</v>
      </c>
      <c r="J51" s="705">
        <v>483</v>
      </c>
      <c r="K51" s="705">
        <v>272</v>
      </c>
      <c r="L51" s="705">
        <v>66</v>
      </c>
      <c r="M51" s="705">
        <v>11</v>
      </c>
      <c r="N51" s="705">
        <v>9</v>
      </c>
      <c r="O51" s="695">
        <v>14</v>
      </c>
      <c r="P51" s="696">
        <v>49752</v>
      </c>
    </row>
    <row r="52" spans="1:16" s="596" customFormat="1" ht="19.5" customHeight="1">
      <c r="A52" s="704">
        <v>43</v>
      </c>
      <c r="B52" s="683" t="s">
        <v>65</v>
      </c>
      <c r="C52" s="705">
        <v>4503</v>
      </c>
      <c r="D52" s="705">
        <v>3051</v>
      </c>
      <c r="E52" s="705">
        <v>1743</v>
      </c>
      <c r="F52" s="705">
        <v>689</v>
      </c>
      <c r="G52" s="705">
        <v>654</v>
      </c>
      <c r="H52" s="705">
        <v>202</v>
      </c>
      <c r="I52" s="705">
        <v>169</v>
      </c>
      <c r="J52" s="705">
        <v>129</v>
      </c>
      <c r="K52" s="705">
        <v>84</v>
      </c>
      <c r="L52" s="705">
        <v>25</v>
      </c>
      <c r="M52" s="705">
        <v>9</v>
      </c>
      <c r="N52" s="706">
        <v>3</v>
      </c>
      <c r="O52" s="705">
        <v>7</v>
      </c>
      <c r="P52" s="696">
        <v>11268</v>
      </c>
    </row>
    <row r="53" spans="1:16" s="596" customFormat="1" ht="19.5" customHeight="1">
      <c r="A53" s="704">
        <v>44</v>
      </c>
      <c r="B53" s="683" t="s">
        <v>66</v>
      </c>
      <c r="C53" s="705">
        <v>5123</v>
      </c>
      <c r="D53" s="705">
        <v>4028</v>
      </c>
      <c r="E53" s="705">
        <v>2141</v>
      </c>
      <c r="F53" s="705">
        <v>822</v>
      </c>
      <c r="G53" s="705">
        <v>968</v>
      </c>
      <c r="H53" s="705">
        <v>313</v>
      </c>
      <c r="I53" s="705">
        <v>281</v>
      </c>
      <c r="J53" s="705">
        <v>170</v>
      </c>
      <c r="K53" s="705">
        <v>83</v>
      </c>
      <c r="L53" s="705">
        <v>35</v>
      </c>
      <c r="M53" s="705">
        <v>6</v>
      </c>
      <c r="N53" s="705">
        <v>3</v>
      </c>
      <c r="O53" s="705">
        <v>6</v>
      </c>
      <c r="P53" s="696">
        <v>13979</v>
      </c>
    </row>
    <row r="54" spans="1:16" s="596" customFormat="1" ht="19.5" customHeight="1">
      <c r="A54" s="704">
        <v>45</v>
      </c>
      <c r="B54" s="683" t="s">
        <v>67</v>
      </c>
      <c r="C54" s="705">
        <v>11358</v>
      </c>
      <c r="D54" s="705">
        <v>8552</v>
      </c>
      <c r="E54" s="705">
        <v>4642</v>
      </c>
      <c r="F54" s="705">
        <v>1680</v>
      </c>
      <c r="G54" s="705">
        <v>1759</v>
      </c>
      <c r="H54" s="705">
        <v>599</v>
      </c>
      <c r="I54" s="705">
        <v>446</v>
      </c>
      <c r="J54" s="705">
        <v>301</v>
      </c>
      <c r="K54" s="705">
        <v>257</v>
      </c>
      <c r="L54" s="705">
        <v>80</v>
      </c>
      <c r="M54" s="705">
        <v>21</v>
      </c>
      <c r="N54" s="705">
        <v>8</v>
      </c>
      <c r="O54" s="705">
        <v>17</v>
      </c>
      <c r="P54" s="696">
        <v>29720</v>
      </c>
    </row>
    <row r="55" spans="1:16" s="596" customFormat="1" ht="19.5" customHeight="1">
      <c r="A55" s="704">
        <v>46</v>
      </c>
      <c r="B55" s="683" t="s">
        <v>298</v>
      </c>
      <c r="C55" s="705">
        <v>6828</v>
      </c>
      <c r="D55" s="705">
        <v>4755</v>
      </c>
      <c r="E55" s="705">
        <v>2709</v>
      </c>
      <c r="F55" s="705">
        <v>1050</v>
      </c>
      <c r="G55" s="705">
        <v>1197</v>
      </c>
      <c r="H55" s="705">
        <v>395</v>
      </c>
      <c r="I55" s="705">
        <v>297</v>
      </c>
      <c r="J55" s="705">
        <v>204</v>
      </c>
      <c r="K55" s="705">
        <v>170</v>
      </c>
      <c r="L55" s="705">
        <v>68</v>
      </c>
      <c r="M55" s="705">
        <v>17</v>
      </c>
      <c r="N55" s="705">
        <v>4</v>
      </c>
      <c r="O55" s="705">
        <v>6</v>
      </c>
      <c r="P55" s="696">
        <v>17700</v>
      </c>
    </row>
    <row r="56" spans="1:16" s="596" customFormat="1" ht="19.5" customHeight="1">
      <c r="A56" s="704">
        <v>47</v>
      </c>
      <c r="B56" s="683" t="s">
        <v>69</v>
      </c>
      <c r="C56" s="705">
        <v>2086</v>
      </c>
      <c r="D56" s="705">
        <v>1808</v>
      </c>
      <c r="E56" s="705">
        <v>1389</v>
      </c>
      <c r="F56" s="705">
        <v>635</v>
      </c>
      <c r="G56" s="705">
        <v>1006</v>
      </c>
      <c r="H56" s="705">
        <v>394</v>
      </c>
      <c r="I56" s="705">
        <v>355</v>
      </c>
      <c r="J56" s="705">
        <v>145</v>
      </c>
      <c r="K56" s="705">
        <v>120</v>
      </c>
      <c r="L56" s="705">
        <v>28</v>
      </c>
      <c r="M56" s="706">
        <v>7</v>
      </c>
      <c r="N56" s="706">
        <v>3</v>
      </c>
      <c r="O56" s="705">
        <v>1</v>
      </c>
      <c r="P56" s="696">
        <v>7977</v>
      </c>
    </row>
    <row r="57" spans="1:16" s="596" customFormat="1" ht="19.5" customHeight="1">
      <c r="A57" s="704">
        <v>48</v>
      </c>
      <c r="B57" s="683" t="s">
        <v>154</v>
      </c>
      <c r="C57" s="705">
        <v>15832</v>
      </c>
      <c r="D57" s="705">
        <v>12447</v>
      </c>
      <c r="E57" s="705">
        <v>6842</v>
      </c>
      <c r="F57" s="705">
        <v>2793</v>
      </c>
      <c r="G57" s="705">
        <v>2903</v>
      </c>
      <c r="H57" s="705">
        <v>785</v>
      </c>
      <c r="I57" s="705">
        <v>565</v>
      </c>
      <c r="J57" s="705">
        <v>377</v>
      </c>
      <c r="K57" s="705">
        <v>211</v>
      </c>
      <c r="L57" s="705">
        <v>56</v>
      </c>
      <c r="M57" s="705">
        <v>16</v>
      </c>
      <c r="N57" s="706">
        <v>5</v>
      </c>
      <c r="O57" s="705">
        <v>4</v>
      </c>
      <c r="P57" s="696">
        <v>42836</v>
      </c>
    </row>
    <row r="58" spans="1:16" s="596" customFormat="1" ht="19.5" customHeight="1">
      <c r="A58" s="704">
        <v>49</v>
      </c>
      <c r="B58" s="683" t="s">
        <v>155</v>
      </c>
      <c r="C58" s="706">
        <v>824</v>
      </c>
      <c r="D58" s="705">
        <v>692</v>
      </c>
      <c r="E58" s="705">
        <v>479</v>
      </c>
      <c r="F58" s="706">
        <v>213</v>
      </c>
      <c r="G58" s="705">
        <v>252</v>
      </c>
      <c r="H58" s="705">
        <v>110</v>
      </c>
      <c r="I58" s="705">
        <v>88</v>
      </c>
      <c r="J58" s="705">
        <v>57</v>
      </c>
      <c r="K58" s="705">
        <v>30</v>
      </c>
      <c r="L58" s="705">
        <v>9</v>
      </c>
      <c r="M58" s="695">
        <v>4</v>
      </c>
      <c r="N58" s="695">
        <v>0</v>
      </c>
      <c r="O58" s="695">
        <v>1</v>
      </c>
      <c r="P58" s="696">
        <v>2759</v>
      </c>
    </row>
    <row r="59" spans="1:16" s="596" customFormat="1" ht="19.5" customHeight="1">
      <c r="A59" s="704">
        <v>50</v>
      </c>
      <c r="B59" s="683" t="s">
        <v>156</v>
      </c>
      <c r="C59" s="705">
        <v>2704</v>
      </c>
      <c r="D59" s="705">
        <v>2236</v>
      </c>
      <c r="E59" s="705">
        <v>1246</v>
      </c>
      <c r="F59" s="705">
        <v>443</v>
      </c>
      <c r="G59" s="705">
        <v>529</v>
      </c>
      <c r="H59" s="705">
        <v>159</v>
      </c>
      <c r="I59" s="705">
        <v>138</v>
      </c>
      <c r="J59" s="705">
        <v>80</v>
      </c>
      <c r="K59" s="705">
        <v>31</v>
      </c>
      <c r="L59" s="705">
        <v>6</v>
      </c>
      <c r="M59" s="695">
        <v>0</v>
      </c>
      <c r="N59" s="695">
        <v>0</v>
      </c>
      <c r="O59" s="695">
        <v>0</v>
      </c>
      <c r="P59" s="696">
        <v>7572</v>
      </c>
    </row>
    <row r="60" spans="1:16" s="596" customFormat="1" ht="19.5" customHeight="1">
      <c r="A60" s="704">
        <v>51</v>
      </c>
      <c r="B60" s="683" t="s">
        <v>157</v>
      </c>
      <c r="C60" s="705">
        <v>2861</v>
      </c>
      <c r="D60" s="705">
        <v>1890</v>
      </c>
      <c r="E60" s="705">
        <v>1010</v>
      </c>
      <c r="F60" s="705">
        <v>376</v>
      </c>
      <c r="G60" s="705">
        <v>446</v>
      </c>
      <c r="H60" s="705">
        <v>123</v>
      </c>
      <c r="I60" s="705">
        <v>96</v>
      </c>
      <c r="J60" s="705">
        <v>53</v>
      </c>
      <c r="K60" s="705">
        <v>41</v>
      </c>
      <c r="L60" s="705">
        <v>7</v>
      </c>
      <c r="M60" s="706">
        <v>0</v>
      </c>
      <c r="N60" s="695">
        <v>0</v>
      </c>
      <c r="O60" s="695">
        <v>0</v>
      </c>
      <c r="P60" s="696">
        <v>6903</v>
      </c>
    </row>
    <row r="61" spans="1:16" s="596" customFormat="1" ht="19.5" customHeight="1">
      <c r="A61" s="704">
        <v>52</v>
      </c>
      <c r="B61" s="683" t="s">
        <v>158</v>
      </c>
      <c r="C61" s="705">
        <v>5748</v>
      </c>
      <c r="D61" s="705">
        <v>4233</v>
      </c>
      <c r="E61" s="705">
        <v>2362</v>
      </c>
      <c r="F61" s="705">
        <v>904</v>
      </c>
      <c r="G61" s="705">
        <v>952</v>
      </c>
      <c r="H61" s="705">
        <v>276</v>
      </c>
      <c r="I61" s="705">
        <v>191</v>
      </c>
      <c r="J61" s="705">
        <v>118</v>
      </c>
      <c r="K61" s="705">
        <v>64</v>
      </c>
      <c r="L61" s="705">
        <v>33</v>
      </c>
      <c r="M61" s="705">
        <v>5</v>
      </c>
      <c r="N61" s="705">
        <v>0</v>
      </c>
      <c r="O61" s="695">
        <v>0</v>
      </c>
      <c r="P61" s="696">
        <v>14886</v>
      </c>
    </row>
    <row r="62" spans="1:16" s="596" customFormat="1" ht="19.5" customHeight="1">
      <c r="A62" s="704">
        <v>53</v>
      </c>
      <c r="B62" s="683" t="s">
        <v>159</v>
      </c>
      <c r="C62" s="705">
        <v>3134</v>
      </c>
      <c r="D62" s="705">
        <v>2222</v>
      </c>
      <c r="E62" s="705">
        <v>1271</v>
      </c>
      <c r="F62" s="705">
        <v>502</v>
      </c>
      <c r="G62" s="705">
        <v>565</v>
      </c>
      <c r="H62" s="705">
        <v>163</v>
      </c>
      <c r="I62" s="705">
        <v>119</v>
      </c>
      <c r="J62" s="705">
        <v>61</v>
      </c>
      <c r="K62" s="705">
        <v>65</v>
      </c>
      <c r="L62" s="705">
        <v>16</v>
      </c>
      <c r="M62" s="705">
        <v>3</v>
      </c>
      <c r="N62" s="695">
        <v>0</v>
      </c>
      <c r="O62" s="695">
        <v>1</v>
      </c>
      <c r="P62" s="696">
        <v>8122</v>
      </c>
    </row>
    <row r="63" spans="1:16" s="596" customFormat="1" ht="19.5" customHeight="1">
      <c r="A63" s="704">
        <v>54</v>
      </c>
      <c r="B63" s="683" t="s">
        <v>246</v>
      </c>
      <c r="C63" s="705">
        <v>9270</v>
      </c>
      <c r="D63" s="705">
        <v>7143</v>
      </c>
      <c r="E63" s="705">
        <v>4187</v>
      </c>
      <c r="F63" s="705">
        <v>1536</v>
      </c>
      <c r="G63" s="705">
        <v>1675</v>
      </c>
      <c r="H63" s="705">
        <v>534</v>
      </c>
      <c r="I63" s="705">
        <v>405</v>
      </c>
      <c r="J63" s="705">
        <v>275</v>
      </c>
      <c r="K63" s="705">
        <v>150</v>
      </c>
      <c r="L63" s="705">
        <v>51</v>
      </c>
      <c r="M63" s="705">
        <v>10</v>
      </c>
      <c r="N63" s="705">
        <v>7</v>
      </c>
      <c r="O63" s="705">
        <v>11</v>
      </c>
      <c r="P63" s="696">
        <v>25254</v>
      </c>
    </row>
    <row r="64" spans="1:16" s="596" customFormat="1" ht="19.5" customHeight="1">
      <c r="A64" s="704">
        <v>55</v>
      </c>
      <c r="B64" s="683" t="s">
        <v>247</v>
      </c>
      <c r="C64" s="705">
        <v>10042</v>
      </c>
      <c r="D64" s="705">
        <v>8217</v>
      </c>
      <c r="E64" s="705">
        <v>5102</v>
      </c>
      <c r="F64" s="705">
        <v>1947</v>
      </c>
      <c r="G64" s="705">
        <v>1822</v>
      </c>
      <c r="H64" s="705">
        <v>566</v>
      </c>
      <c r="I64" s="705">
        <v>417</v>
      </c>
      <c r="J64" s="705">
        <v>252</v>
      </c>
      <c r="K64" s="705">
        <v>137</v>
      </c>
      <c r="L64" s="705">
        <v>39</v>
      </c>
      <c r="M64" s="705">
        <v>9</v>
      </c>
      <c r="N64" s="705">
        <v>7</v>
      </c>
      <c r="O64" s="705">
        <v>2</v>
      </c>
      <c r="P64" s="696">
        <v>28559</v>
      </c>
    </row>
    <row r="65" spans="1:16" s="596" customFormat="1" ht="19.5" customHeight="1">
      <c r="A65" s="704">
        <v>56</v>
      </c>
      <c r="B65" s="683" t="s">
        <v>181</v>
      </c>
      <c r="C65" s="706">
        <v>705</v>
      </c>
      <c r="D65" s="705">
        <v>723</v>
      </c>
      <c r="E65" s="705">
        <v>491</v>
      </c>
      <c r="F65" s="706">
        <v>208</v>
      </c>
      <c r="G65" s="705">
        <v>235</v>
      </c>
      <c r="H65" s="705">
        <v>99</v>
      </c>
      <c r="I65" s="705">
        <v>93</v>
      </c>
      <c r="J65" s="705">
        <v>45</v>
      </c>
      <c r="K65" s="705">
        <v>24</v>
      </c>
      <c r="L65" s="705">
        <v>12</v>
      </c>
      <c r="M65" s="695">
        <v>1</v>
      </c>
      <c r="N65" s="706">
        <v>2</v>
      </c>
      <c r="O65" s="695">
        <v>2</v>
      </c>
      <c r="P65" s="696">
        <v>2640</v>
      </c>
    </row>
    <row r="66" spans="1:16" s="596" customFormat="1" ht="19.5" customHeight="1">
      <c r="A66" s="704">
        <v>57</v>
      </c>
      <c r="B66" s="683" t="s">
        <v>19</v>
      </c>
      <c r="C66" s="705">
        <v>1525</v>
      </c>
      <c r="D66" s="705">
        <v>1331</v>
      </c>
      <c r="E66" s="705">
        <v>762</v>
      </c>
      <c r="F66" s="705">
        <v>260</v>
      </c>
      <c r="G66" s="705">
        <v>222</v>
      </c>
      <c r="H66" s="705">
        <v>62</v>
      </c>
      <c r="I66" s="705">
        <v>44</v>
      </c>
      <c r="J66" s="705">
        <v>59</v>
      </c>
      <c r="K66" s="705">
        <v>30</v>
      </c>
      <c r="L66" s="705">
        <v>5</v>
      </c>
      <c r="M66" s="695">
        <v>0</v>
      </c>
      <c r="N66" s="695">
        <v>0</v>
      </c>
      <c r="O66" s="695">
        <v>0</v>
      </c>
      <c r="P66" s="696">
        <v>4300</v>
      </c>
    </row>
    <row r="67" spans="1:16" s="596" customFormat="1" ht="19.5" customHeight="1">
      <c r="A67" s="704">
        <v>58</v>
      </c>
      <c r="B67" s="683" t="s">
        <v>20</v>
      </c>
      <c r="C67" s="705">
        <v>3757</v>
      </c>
      <c r="D67" s="705">
        <v>3120</v>
      </c>
      <c r="E67" s="705">
        <v>1808</v>
      </c>
      <c r="F67" s="705">
        <v>701</v>
      </c>
      <c r="G67" s="705">
        <v>844</v>
      </c>
      <c r="H67" s="705">
        <v>257</v>
      </c>
      <c r="I67" s="705">
        <v>197</v>
      </c>
      <c r="J67" s="705">
        <v>103</v>
      </c>
      <c r="K67" s="705">
        <v>67</v>
      </c>
      <c r="L67" s="705">
        <v>23</v>
      </c>
      <c r="M67" s="705">
        <v>6</v>
      </c>
      <c r="N67" s="706">
        <v>2</v>
      </c>
      <c r="O67" s="705">
        <v>3</v>
      </c>
      <c r="P67" s="696">
        <v>10888</v>
      </c>
    </row>
    <row r="68" spans="1:16" s="596" customFormat="1" ht="19.5" customHeight="1">
      <c r="A68" s="704">
        <v>59</v>
      </c>
      <c r="B68" s="683" t="s">
        <v>21</v>
      </c>
      <c r="C68" s="705">
        <v>9460</v>
      </c>
      <c r="D68" s="705">
        <v>7311</v>
      </c>
      <c r="E68" s="705">
        <v>4213</v>
      </c>
      <c r="F68" s="705">
        <v>1714</v>
      </c>
      <c r="G68" s="705">
        <v>1862</v>
      </c>
      <c r="H68" s="705">
        <v>623</v>
      </c>
      <c r="I68" s="705">
        <v>515</v>
      </c>
      <c r="J68" s="705">
        <v>439</v>
      </c>
      <c r="K68" s="705">
        <v>383</v>
      </c>
      <c r="L68" s="705">
        <v>123</v>
      </c>
      <c r="M68" s="705">
        <v>36</v>
      </c>
      <c r="N68" s="705">
        <v>10</v>
      </c>
      <c r="O68" s="705">
        <v>13</v>
      </c>
      <c r="P68" s="696">
        <v>26702</v>
      </c>
    </row>
    <row r="69" spans="1:16" s="596" customFormat="1" ht="19.5" customHeight="1">
      <c r="A69" s="704">
        <v>60</v>
      </c>
      <c r="B69" s="683" t="s">
        <v>166</v>
      </c>
      <c r="C69" s="705">
        <v>3756</v>
      </c>
      <c r="D69" s="705">
        <v>2708</v>
      </c>
      <c r="E69" s="705">
        <v>1486</v>
      </c>
      <c r="F69" s="705">
        <v>557</v>
      </c>
      <c r="G69" s="705">
        <v>639</v>
      </c>
      <c r="H69" s="705">
        <v>173</v>
      </c>
      <c r="I69" s="705">
        <v>137</v>
      </c>
      <c r="J69" s="705">
        <v>89</v>
      </c>
      <c r="K69" s="705">
        <v>53</v>
      </c>
      <c r="L69" s="705">
        <v>19</v>
      </c>
      <c r="M69" s="706">
        <v>7</v>
      </c>
      <c r="N69" s="695">
        <v>0</v>
      </c>
      <c r="O69" s="695">
        <v>1</v>
      </c>
      <c r="P69" s="696">
        <v>9625</v>
      </c>
    </row>
    <row r="70" spans="1:16" s="596" customFormat="1" ht="19.5" customHeight="1">
      <c r="A70" s="704">
        <v>61</v>
      </c>
      <c r="B70" s="683" t="s">
        <v>167</v>
      </c>
      <c r="C70" s="705">
        <v>7416</v>
      </c>
      <c r="D70" s="705">
        <v>5653</v>
      </c>
      <c r="E70" s="705">
        <v>3337</v>
      </c>
      <c r="F70" s="705">
        <v>1288</v>
      </c>
      <c r="G70" s="705">
        <v>1496</v>
      </c>
      <c r="H70" s="705">
        <v>393</v>
      </c>
      <c r="I70" s="705">
        <v>285</v>
      </c>
      <c r="J70" s="705">
        <v>159</v>
      </c>
      <c r="K70" s="705">
        <v>79</v>
      </c>
      <c r="L70" s="705">
        <v>21</v>
      </c>
      <c r="M70" s="705">
        <v>7</v>
      </c>
      <c r="N70" s="706">
        <v>3</v>
      </c>
      <c r="O70" s="695">
        <v>0</v>
      </c>
      <c r="P70" s="696">
        <v>20137</v>
      </c>
    </row>
    <row r="71" spans="1:16" s="596" customFormat="1" ht="19.5" customHeight="1">
      <c r="A71" s="704">
        <v>62</v>
      </c>
      <c r="B71" s="683" t="s">
        <v>168</v>
      </c>
      <c r="C71" s="706">
        <v>528</v>
      </c>
      <c r="D71" s="706">
        <v>423</v>
      </c>
      <c r="E71" s="706">
        <v>254</v>
      </c>
      <c r="F71" s="706">
        <v>102</v>
      </c>
      <c r="G71" s="705">
        <v>121</v>
      </c>
      <c r="H71" s="706">
        <v>34</v>
      </c>
      <c r="I71" s="706">
        <v>28</v>
      </c>
      <c r="J71" s="706">
        <v>18</v>
      </c>
      <c r="K71" s="706">
        <v>6</v>
      </c>
      <c r="L71" s="695">
        <v>2</v>
      </c>
      <c r="M71" s="695">
        <v>0</v>
      </c>
      <c r="N71" s="695">
        <v>0</v>
      </c>
      <c r="O71" s="695">
        <v>0</v>
      </c>
      <c r="P71" s="696">
        <v>1516</v>
      </c>
    </row>
    <row r="72" spans="1:16" s="596" customFormat="1" ht="19.5" customHeight="1">
      <c r="A72" s="704">
        <v>63</v>
      </c>
      <c r="B72" s="683" t="s">
        <v>163</v>
      </c>
      <c r="C72" s="705">
        <v>5672</v>
      </c>
      <c r="D72" s="705">
        <v>4227</v>
      </c>
      <c r="E72" s="705">
        <v>2875</v>
      </c>
      <c r="F72" s="705">
        <v>1149</v>
      </c>
      <c r="G72" s="705">
        <v>1305</v>
      </c>
      <c r="H72" s="705">
        <v>381</v>
      </c>
      <c r="I72" s="705">
        <v>298</v>
      </c>
      <c r="J72" s="705">
        <v>214</v>
      </c>
      <c r="K72" s="705">
        <v>153</v>
      </c>
      <c r="L72" s="705">
        <v>43</v>
      </c>
      <c r="M72" s="705">
        <v>11</v>
      </c>
      <c r="N72" s="705">
        <v>7</v>
      </c>
      <c r="O72" s="705">
        <v>10</v>
      </c>
      <c r="P72" s="696">
        <v>16345</v>
      </c>
    </row>
    <row r="73" spans="1:16" s="596" customFormat="1" ht="19.5" customHeight="1">
      <c r="A73" s="704">
        <v>64</v>
      </c>
      <c r="B73" s="683" t="s">
        <v>164</v>
      </c>
      <c r="C73" s="705">
        <v>4132</v>
      </c>
      <c r="D73" s="705">
        <v>2679</v>
      </c>
      <c r="E73" s="705">
        <v>1472</v>
      </c>
      <c r="F73" s="705">
        <v>539</v>
      </c>
      <c r="G73" s="705">
        <v>614</v>
      </c>
      <c r="H73" s="705">
        <v>175</v>
      </c>
      <c r="I73" s="705">
        <v>185</v>
      </c>
      <c r="J73" s="705">
        <v>86</v>
      </c>
      <c r="K73" s="705">
        <v>60</v>
      </c>
      <c r="L73" s="705">
        <v>21</v>
      </c>
      <c r="M73" s="705">
        <v>8</v>
      </c>
      <c r="N73" s="706">
        <v>2</v>
      </c>
      <c r="O73" s="695">
        <v>2</v>
      </c>
      <c r="P73" s="696">
        <v>9975</v>
      </c>
    </row>
    <row r="74" spans="1:16" s="596" customFormat="1" ht="19.5" customHeight="1">
      <c r="A74" s="704">
        <v>65</v>
      </c>
      <c r="B74" s="683" t="s">
        <v>165</v>
      </c>
      <c r="C74" s="705">
        <v>3708</v>
      </c>
      <c r="D74" s="705">
        <v>2779</v>
      </c>
      <c r="E74" s="705">
        <v>1736</v>
      </c>
      <c r="F74" s="705">
        <v>756</v>
      </c>
      <c r="G74" s="705">
        <v>868</v>
      </c>
      <c r="H74" s="705">
        <v>299</v>
      </c>
      <c r="I74" s="705">
        <v>215</v>
      </c>
      <c r="J74" s="705">
        <v>154</v>
      </c>
      <c r="K74" s="705">
        <v>88</v>
      </c>
      <c r="L74" s="705">
        <v>23</v>
      </c>
      <c r="M74" s="705">
        <v>10</v>
      </c>
      <c r="N74" s="706">
        <v>8</v>
      </c>
      <c r="O74" s="695">
        <v>6</v>
      </c>
      <c r="P74" s="696">
        <v>10650</v>
      </c>
    </row>
    <row r="75" spans="1:16" s="596" customFormat="1" ht="19.5" customHeight="1">
      <c r="A75" s="704">
        <v>66</v>
      </c>
      <c r="B75" s="683" t="s">
        <v>144</v>
      </c>
      <c r="C75" s="705">
        <v>2438</v>
      </c>
      <c r="D75" s="705">
        <v>1866</v>
      </c>
      <c r="E75" s="705">
        <v>1060</v>
      </c>
      <c r="F75" s="705">
        <v>361</v>
      </c>
      <c r="G75" s="705">
        <v>423</v>
      </c>
      <c r="H75" s="705">
        <v>113</v>
      </c>
      <c r="I75" s="705">
        <v>100</v>
      </c>
      <c r="J75" s="705">
        <v>71</v>
      </c>
      <c r="K75" s="705">
        <v>35</v>
      </c>
      <c r="L75" s="705">
        <v>16</v>
      </c>
      <c r="M75" s="706">
        <v>2</v>
      </c>
      <c r="N75" s="695">
        <v>1</v>
      </c>
      <c r="O75" s="705">
        <v>0</v>
      </c>
      <c r="P75" s="696">
        <v>6486</v>
      </c>
    </row>
    <row r="76" spans="1:16" s="596" customFormat="1" ht="19.5" customHeight="1">
      <c r="A76" s="704">
        <v>67</v>
      </c>
      <c r="B76" s="683" t="s">
        <v>145</v>
      </c>
      <c r="C76" s="705">
        <v>4408</v>
      </c>
      <c r="D76" s="705">
        <v>3241</v>
      </c>
      <c r="E76" s="705">
        <v>1933</v>
      </c>
      <c r="F76" s="705">
        <v>783</v>
      </c>
      <c r="G76" s="705">
        <v>742</v>
      </c>
      <c r="H76" s="705">
        <v>217</v>
      </c>
      <c r="I76" s="705">
        <v>163</v>
      </c>
      <c r="J76" s="705">
        <v>99</v>
      </c>
      <c r="K76" s="705">
        <v>79</v>
      </c>
      <c r="L76" s="705">
        <v>22</v>
      </c>
      <c r="M76" s="705">
        <v>3</v>
      </c>
      <c r="N76" s="705">
        <v>4</v>
      </c>
      <c r="O76" s="705">
        <v>4</v>
      </c>
      <c r="P76" s="696">
        <v>11698</v>
      </c>
    </row>
    <row r="77" spans="1:16" s="596" customFormat="1" ht="19.5" customHeight="1">
      <c r="A77" s="704">
        <v>68</v>
      </c>
      <c r="B77" s="683" t="s">
        <v>146</v>
      </c>
      <c r="C77" s="705">
        <v>3150</v>
      </c>
      <c r="D77" s="705">
        <v>2347</v>
      </c>
      <c r="E77" s="705">
        <v>1256</v>
      </c>
      <c r="F77" s="705">
        <v>531</v>
      </c>
      <c r="G77" s="705">
        <v>630</v>
      </c>
      <c r="H77" s="705">
        <v>186</v>
      </c>
      <c r="I77" s="705">
        <v>132</v>
      </c>
      <c r="J77" s="705">
        <v>66</v>
      </c>
      <c r="K77" s="705">
        <v>33</v>
      </c>
      <c r="L77" s="705">
        <v>16</v>
      </c>
      <c r="M77" s="695">
        <v>2</v>
      </c>
      <c r="N77" s="706">
        <v>0</v>
      </c>
      <c r="O77" s="705">
        <v>4</v>
      </c>
      <c r="P77" s="696">
        <v>8353</v>
      </c>
    </row>
    <row r="78" spans="1:16" s="596" customFormat="1" ht="19.5" customHeight="1">
      <c r="A78" s="704">
        <v>69</v>
      </c>
      <c r="B78" s="683" t="s">
        <v>194</v>
      </c>
      <c r="C78" s="706">
        <v>433</v>
      </c>
      <c r="D78" s="706">
        <v>409</v>
      </c>
      <c r="E78" s="706">
        <v>259</v>
      </c>
      <c r="F78" s="706">
        <v>99</v>
      </c>
      <c r="G78" s="705">
        <v>98</v>
      </c>
      <c r="H78" s="706">
        <v>32</v>
      </c>
      <c r="I78" s="706">
        <v>21</v>
      </c>
      <c r="J78" s="706">
        <v>14</v>
      </c>
      <c r="K78" s="706">
        <v>10</v>
      </c>
      <c r="L78" s="706">
        <v>3</v>
      </c>
      <c r="M78" s="695">
        <v>0</v>
      </c>
      <c r="N78" s="695">
        <v>0</v>
      </c>
      <c r="O78" s="695">
        <v>0</v>
      </c>
      <c r="P78" s="696">
        <v>1378</v>
      </c>
    </row>
    <row r="79" spans="1:16" s="596" customFormat="1" ht="19.5" customHeight="1">
      <c r="A79" s="704">
        <v>70</v>
      </c>
      <c r="B79" s="683" t="s">
        <v>195</v>
      </c>
      <c r="C79" s="705">
        <v>1902</v>
      </c>
      <c r="D79" s="705">
        <v>1475</v>
      </c>
      <c r="E79" s="705">
        <v>821</v>
      </c>
      <c r="F79" s="705">
        <v>322</v>
      </c>
      <c r="G79" s="705">
        <v>358</v>
      </c>
      <c r="H79" s="705">
        <v>105</v>
      </c>
      <c r="I79" s="705">
        <v>80</v>
      </c>
      <c r="J79" s="705">
        <v>52</v>
      </c>
      <c r="K79" s="705">
        <v>43</v>
      </c>
      <c r="L79" s="705">
        <v>9</v>
      </c>
      <c r="M79" s="695">
        <v>3</v>
      </c>
      <c r="N79" s="695">
        <v>1</v>
      </c>
      <c r="O79" s="705">
        <v>4</v>
      </c>
      <c r="P79" s="696">
        <v>5175</v>
      </c>
    </row>
    <row r="80" spans="1:16" s="596" customFormat="1" ht="19.5" customHeight="1">
      <c r="A80" s="704">
        <v>72</v>
      </c>
      <c r="B80" s="683" t="s">
        <v>196</v>
      </c>
      <c r="C80" s="705">
        <v>1792</v>
      </c>
      <c r="D80" s="705">
        <v>1382</v>
      </c>
      <c r="E80" s="705">
        <v>875</v>
      </c>
      <c r="F80" s="705">
        <v>284</v>
      </c>
      <c r="G80" s="705">
        <v>333</v>
      </c>
      <c r="H80" s="705">
        <v>85</v>
      </c>
      <c r="I80" s="705">
        <v>78</v>
      </c>
      <c r="J80" s="705">
        <v>52</v>
      </c>
      <c r="K80" s="705">
        <v>34</v>
      </c>
      <c r="L80" s="705">
        <v>11</v>
      </c>
      <c r="M80" s="705">
        <v>2</v>
      </c>
      <c r="N80" s="705">
        <v>2</v>
      </c>
      <c r="O80" s="705">
        <v>1</v>
      </c>
      <c r="P80" s="696">
        <v>4931</v>
      </c>
    </row>
    <row r="81" spans="1:16" s="596" customFormat="1" ht="19.5" customHeight="1">
      <c r="A81" s="704">
        <v>72</v>
      </c>
      <c r="B81" s="683" t="s">
        <v>197</v>
      </c>
      <c r="C81" s="706">
        <v>1495</v>
      </c>
      <c r="D81" s="705">
        <v>1399</v>
      </c>
      <c r="E81" s="705">
        <v>1185</v>
      </c>
      <c r="F81" s="705">
        <v>536</v>
      </c>
      <c r="G81" s="705">
        <v>679</v>
      </c>
      <c r="H81" s="705">
        <v>254</v>
      </c>
      <c r="I81" s="705">
        <v>212</v>
      </c>
      <c r="J81" s="705">
        <v>160</v>
      </c>
      <c r="K81" s="705">
        <v>128</v>
      </c>
      <c r="L81" s="705">
        <v>22</v>
      </c>
      <c r="M81" s="705">
        <v>9</v>
      </c>
      <c r="N81" s="695">
        <v>2</v>
      </c>
      <c r="O81" s="695">
        <v>2</v>
      </c>
      <c r="P81" s="696">
        <v>6083</v>
      </c>
    </row>
    <row r="82" spans="1:16" s="596" customFormat="1" ht="19.5" customHeight="1">
      <c r="A82" s="704">
        <v>73</v>
      </c>
      <c r="B82" s="683" t="s">
        <v>198</v>
      </c>
      <c r="C82" s="706">
        <v>723</v>
      </c>
      <c r="D82" s="706">
        <v>844</v>
      </c>
      <c r="E82" s="705">
        <v>600</v>
      </c>
      <c r="F82" s="706">
        <v>285</v>
      </c>
      <c r="G82" s="705">
        <v>470</v>
      </c>
      <c r="H82" s="705">
        <v>191</v>
      </c>
      <c r="I82" s="705">
        <v>156</v>
      </c>
      <c r="J82" s="705">
        <v>83</v>
      </c>
      <c r="K82" s="705">
        <v>45</v>
      </c>
      <c r="L82" s="705">
        <v>7</v>
      </c>
      <c r="M82" s="705">
        <v>4</v>
      </c>
      <c r="N82" s="695">
        <v>3</v>
      </c>
      <c r="O82" s="695">
        <v>5</v>
      </c>
      <c r="P82" s="696">
        <v>3416</v>
      </c>
    </row>
    <row r="83" spans="1:16" s="596" customFormat="1" ht="19.5" customHeight="1">
      <c r="A83" s="704">
        <v>74</v>
      </c>
      <c r="B83" s="683" t="s">
        <v>199</v>
      </c>
      <c r="C83" s="705">
        <v>1788</v>
      </c>
      <c r="D83" s="705">
        <v>1326</v>
      </c>
      <c r="E83" s="705">
        <v>681</v>
      </c>
      <c r="F83" s="705">
        <v>265</v>
      </c>
      <c r="G83" s="705">
        <v>261</v>
      </c>
      <c r="H83" s="705">
        <v>73</v>
      </c>
      <c r="I83" s="705">
        <v>56</v>
      </c>
      <c r="J83" s="705">
        <v>39</v>
      </c>
      <c r="K83" s="705">
        <v>27</v>
      </c>
      <c r="L83" s="705">
        <v>9</v>
      </c>
      <c r="M83" s="705">
        <v>4</v>
      </c>
      <c r="N83" s="695">
        <v>0</v>
      </c>
      <c r="O83" s="695">
        <v>0</v>
      </c>
      <c r="P83" s="696">
        <v>4529</v>
      </c>
    </row>
    <row r="84" spans="1:16" s="596" customFormat="1" ht="19.5" customHeight="1">
      <c r="A84" s="704">
        <v>75</v>
      </c>
      <c r="B84" s="683" t="s">
        <v>200</v>
      </c>
      <c r="C84" s="706">
        <v>426</v>
      </c>
      <c r="D84" s="706">
        <v>360</v>
      </c>
      <c r="E84" s="706">
        <v>221</v>
      </c>
      <c r="F84" s="706">
        <v>79</v>
      </c>
      <c r="G84" s="705">
        <v>93</v>
      </c>
      <c r="H84" s="706">
        <v>45</v>
      </c>
      <c r="I84" s="706">
        <v>26</v>
      </c>
      <c r="J84" s="706">
        <v>11</v>
      </c>
      <c r="K84" s="706">
        <v>12</v>
      </c>
      <c r="L84" s="706">
        <v>1</v>
      </c>
      <c r="M84" s="695">
        <v>0</v>
      </c>
      <c r="N84" s="695">
        <v>0</v>
      </c>
      <c r="O84" s="695">
        <v>0</v>
      </c>
      <c r="P84" s="696">
        <v>1274</v>
      </c>
    </row>
    <row r="85" spans="1:16" s="596" customFormat="1" ht="19.5" customHeight="1">
      <c r="A85" s="704">
        <v>76</v>
      </c>
      <c r="B85" s="683" t="s">
        <v>201</v>
      </c>
      <c r="C85" s="706">
        <v>714</v>
      </c>
      <c r="D85" s="706">
        <v>656</v>
      </c>
      <c r="E85" s="705">
        <v>412</v>
      </c>
      <c r="F85" s="706">
        <v>157</v>
      </c>
      <c r="G85" s="705">
        <v>201</v>
      </c>
      <c r="H85" s="705">
        <v>86</v>
      </c>
      <c r="I85" s="705">
        <v>42</v>
      </c>
      <c r="J85" s="705">
        <v>32</v>
      </c>
      <c r="K85" s="705">
        <v>20</v>
      </c>
      <c r="L85" s="706">
        <v>5</v>
      </c>
      <c r="M85" s="695">
        <v>0</v>
      </c>
      <c r="N85" s="695">
        <v>0</v>
      </c>
      <c r="O85" s="695">
        <v>0</v>
      </c>
      <c r="P85" s="696">
        <v>2325</v>
      </c>
    </row>
    <row r="86" spans="1:16" s="596" customFormat="1" ht="19.5" customHeight="1">
      <c r="A86" s="704">
        <v>77</v>
      </c>
      <c r="B86" s="683" t="s">
        <v>202</v>
      </c>
      <c r="C86" s="705">
        <v>3060</v>
      </c>
      <c r="D86" s="705">
        <v>2233</v>
      </c>
      <c r="E86" s="705">
        <v>1328</v>
      </c>
      <c r="F86" s="705">
        <v>476</v>
      </c>
      <c r="G86" s="705">
        <v>533</v>
      </c>
      <c r="H86" s="705">
        <v>165</v>
      </c>
      <c r="I86" s="705">
        <v>130</v>
      </c>
      <c r="J86" s="705">
        <v>75</v>
      </c>
      <c r="K86" s="705">
        <v>37</v>
      </c>
      <c r="L86" s="705">
        <v>13</v>
      </c>
      <c r="M86" s="705">
        <v>10</v>
      </c>
      <c r="N86" s="706">
        <v>3</v>
      </c>
      <c r="O86" s="705">
        <v>7</v>
      </c>
      <c r="P86" s="696">
        <v>8070</v>
      </c>
    </row>
    <row r="87" spans="1:16" s="596" customFormat="1" ht="19.5" customHeight="1">
      <c r="A87" s="704">
        <v>78</v>
      </c>
      <c r="B87" s="683" t="s">
        <v>203</v>
      </c>
      <c r="C87" s="705">
        <v>2013</v>
      </c>
      <c r="D87" s="705">
        <v>1518</v>
      </c>
      <c r="E87" s="705">
        <v>783</v>
      </c>
      <c r="F87" s="705">
        <v>274</v>
      </c>
      <c r="G87" s="705">
        <v>287</v>
      </c>
      <c r="H87" s="705">
        <v>89</v>
      </c>
      <c r="I87" s="705">
        <v>79</v>
      </c>
      <c r="J87" s="705">
        <v>51</v>
      </c>
      <c r="K87" s="705">
        <v>27</v>
      </c>
      <c r="L87" s="705">
        <v>9</v>
      </c>
      <c r="M87" s="705">
        <v>1</v>
      </c>
      <c r="N87" s="695">
        <v>0</v>
      </c>
      <c r="O87" s="705">
        <v>1</v>
      </c>
      <c r="P87" s="696">
        <v>5132</v>
      </c>
    </row>
    <row r="88" spans="1:16" s="596" customFormat="1" ht="19.5" customHeight="1">
      <c r="A88" s="704">
        <v>79</v>
      </c>
      <c r="B88" s="683" t="s">
        <v>204</v>
      </c>
      <c r="C88" s="706">
        <v>569</v>
      </c>
      <c r="D88" s="706">
        <v>477</v>
      </c>
      <c r="E88" s="705">
        <v>303</v>
      </c>
      <c r="F88" s="706">
        <v>140</v>
      </c>
      <c r="G88" s="705">
        <v>155</v>
      </c>
      <c r="H88" s="705">
        <v>47</v>
      </c>
      <c r="I88" s="705">
        <v>32</v>
      </c>
      <c r="J88" s="706">
        <v>22</v>
      </c>
      <c r="K88" s="705">
        <v>18</v>
      </c>
      <c r="L88" s="706">
        <v>11</v>
      </c>
      <c r="M88" s="695">
        <v>2</v>
      </c>
      <c r="N88" s="695">
        <v>0</v>
      </c>
      <c r="O88" s="695">
        <v>0</v>
      </c>
      <c r="P88" s="696">
        <v>1776</v>
      </c>
    </row>
    <row r="89" spans="1:16" s="596" customFormat="1" ht="19.5" customHeight="1">
      <c r="A89" s="704">
        <v>80</v>
      </c>
      <c r="B89" s="683" t="s">
        <v>64</v>
      </c>
      <c r="C89" s="705">
        <v>2727</v>
      </c>
      <c r="D89" s="705">
        <v>2166</v>
      </c>
      <c r="E89" s="705">
        <v>1246</v>
      </c>
      <c r="F89" s="705">
        <v>473</v>
      </c>
      <c r="G89" s="705">
        <v>540</v>
      </c>
      <c r="H89" s="705">
        <v>138</v>
      </c>
      <c r="I89" s="705">
        <v>107</v>
      </c>
      <c r="J89" s="705">
        <v>69</v>
      </c>
      <c r="K89" s="705">
        <v>50</v>
      </c>
      <c r="L89" s="705">
        <v>21</v>
      </c>
      <c r="M89" s="705">
        <v>4</v>
      </c>
      <c r="N89" s="706">
        <v>4</v>
      </c>
      <c r="O89" s="695">
        <v>0</v>
      </c>
      <c r="P89" s="696">
        <v>7545</v>
      </c>
    </row>
    <row r="90" spans="1:16" s="596" customFormat="1" ht="19.5" customHeight="1">
      <c r="A90" s="704">
        <v>81</v>
      </c>
      <c r="B90" s="683" t="s">
        <v>240</v>
      </c>
      <c r="C90" s="705">
        <v>3162</v>
      </c>
      <c r="D90" s="705">
        <v>2483</v>
      </c>
      <c r="E90" s="705">
        <v>1479</v>
      </c>
      <c r="F90" s="705">
        <v>572</v>
      </c>
      <c r="G90" s="705">
        <v>694</v>
      </c>
      <c r="H90" s="705">
        <v>214</v>
      </c>
      <c r="I90" s="705">
        <v>186</v>
      </c>
      <c r="J90" s="705">
        <v>111</v>
      </c>
      <c r="K90" s="705">
        <v>81</v>
      </c>
      <c r="L90" s="705">
        <v>32</v>
      </c>
      <c r="M90" s="706">
        <v>8</v>
      </c>
      <c r="N90" s="705">
        <v>3</v>
      </c>
      <c r="O90" s="705">
        <v>1</v>
      </c>
      <c r="P90" s="696">
        <v>9026</v>
      </c>
    </row>
    <row r="91" spans="1:16" s="596" customFormat="1" ht="30" customHeight="1">
      <c r="A91" s="898" t="s">
        <v>504</v>
      </c>
      <c r="B91" s="914"/>
      <c r="C91" s="702">
        <v>747326</v>
      </c>
      <c r="D91" s="702">
        <v>579760</v>
      </c>
      <c r="E91" s="702">
        <v>331159</v>
      </c>
      <c r="F91" s="702">
        <v>129134</v>
      </c>
      <c r="G91" s="702">
        <v>143024</v>
      </c>
      <c r="H91" s="702">
        <v>45329</v>
      </c>
      <c r="I91" s="702">
        <v>35320</v>
      </c>
      <c r="J91" s="702">
        <v>21755</v>
      </c>
      <c r="K91" s="702">
        <v>12928</v>
      </c>
      <c r="L91" s="702">
        <v>3936</v>
      </c>
      <c r="M91" s="702">
        <v>1053</v>
      </c>
      <c r="N91" s="702">
        <v>447</v>
      </c>
      <c r="O91" s="702">
        <v>590</v>
      </c>
      <c r="P91" s="702">
        <v>2051761</v>
      </c>
    </row>
    <row r="92" spans="1:16" s="416" customFormat="1" ht="12.75">
      <c r="A92" s="354" t="s">
        <v>262</v>
      </c>
      <c r="C92" s="415"/>
      <c r="D92" s="415"/>
      <c r="E92" s="415"/>
      <c r="F92" s="415"/>
      <c r="G92" s="415"/>
      <c r="H92" s="415"/>
      <c r="I92" s="415"/>
      <c r="J92" s="415"/>
      <c r="K92" s="415"/>
      <c r="L92" s="415"/>
      <c r="M92" s="415"/>
      <c r="N92" s="415"/>
      <c r="O92" s="415"/>
      <c r="P92" s="415"/>
    </row>
    <row r="96" spans="3:16" ht="15">
      <c r="C96" s="424"/>
      <c r="D96" s="424"/>
      <c r="E96" s="424"/>
      <c r="F96" s="424"/>
      <c r="G96" s="424"/>
      <c r="H96" s="424"/>
      <c r="I96" s="424"/>
      <c r="J96" s="424"/>
      <c r="K96" s="424"/>
      <c r="L96" s="424"/>
      <c r="M96" s="424"/>
      <c r="N96" s="424"/>
      <c r="O96" s="424"/>
      <c r="P96" s="424"/>
    </row>
  </sheetData>
  <sheetProtection/>
  <mergeCells count="9">
    <mergeCell ref="A4:O4"/>
    <mergeCell ref="A91:B91"/>
    <mergeCell ref="C6:O6"/>
    <mergeCell ref="C7:O7"/>
    <mergeCell ref="A5:M5"/>
    <mergeCell ref="A6:A9"/>
    <mergeCell ref="N5:P5"/>
    <mergeCell ref="P6:P9"/>
    <mergeCell ref="B6:B9"/>
  </mergeCells>
  <printOptions horizontalCentered="1" verticalCentered="1"/>
  <pageMargins left="0" right="0" top="0.1968503937007874" bottom="0" header="0" footer="0"/>
  <pageSetup horizontalDpi="600" verticalDpi="600" orientation="portrait" paperSize="9" scale="62" r:id="rId2"/>
  <drawing r:id="rId1"/>
</worksheet>
</file>

<file path=xl/worksheets/sheet25.xml><?xml version="1.0" encoding="utf-8"?>
<worksheet xmlns="http://schemas.openxmlformats.org/spreadsheetml/2006/main" xmlns:r="http://schemas.openxmlformats.org/officeDocument/2006/relationships">
  <sheetPr>
    <tabColor theme="4" tint="0.39998000860214233"/>
  </sheetPr>
  <dimension ref="A4:V92"/>
  <sheetViews>
    <sheetView showGridLines="0" zoomScalePageLayoutView="0" workbookViewId="0" topLeftCell="A1">
      <selection activeCell="T6" sqref="T6"/>
    </sheetView>
  </sheetViews>
  <sheetFormatPr defaultColWidth="9.140625" defaultRowHeight="12.75"/>
  <cols>
    <col min="1" max="1" width="6.421875" style="2" customWidth="1"/>
    <col min="2" max="2" width="18.57421875" style="2" bestFit="1" customWidth="1"/>
    <col min="3" max="3" width="9.00390625" style="2" bestFit="1" customWidth="1"/>
    <col min="4" max="6" width="10.421875" style="2" bestFit="1" customWidth="1"/>
    <col min="7" max="10" width="9.421875" style="2" bestFit="1" customWidth="1"/>
    <col min="11" max="12" width="11.421875" style="2" bestFit="1" customWidth="1"/>
    <col min="13" max="14" width="8.140625" style="2" bestFit="1" customWidth="1"/>
    <col min="15" max="15" width="10.00390625" style="2" bestFit="1" customWidth="1"/>
    <col min="16" max="16" width="10.140625" style="2" bestFit="1" customWidth="1"/>
    <col min="17" max="16384" width="9.140625" style="2" customWidth="1"/>
  </cols>
  <sheetData>
    <row r="1" ht="18.75" customHeight="1"/>
    <row r="2" ht="18.75" customHeight="1"/>
    <row r="3" ht="18.75" customHeight="1"/>
    <row r="4" spans="1:16" s="11" customFormat="1" ht="27" customHeight="1">
      <c r="A4" s="899" t="s">
        <v>294</v>
      </c>
      <c r="B4" s="899"/>
      <c r="C4" s="899"/>
      <c r="D4" s="899"/>
      <c r="E4" s="899"/>
      <c r="F4" s="899"/>
      <c r="G4" s="899"/>
      <c r="H4" s="899"/>
      <c r="I4" s="899"/>
      <c r="J4" s="899"/>
      <c r="K4" s="899"/>
      <c r="L4" s="899"/>
      <c r="M4" s="899"/>
      <c r="N4" s="899"/>
      <c r="O4" s="899"/>
      <c r="P4" s="73"/>
    </row>
    <row r="5" spans="1:16" s="420" customFormat="1" ht="15" customHeight="1">
      <c r="A5" s="800" t="s">
        <v>400</v>
      </c>
      <c r="B5" s="800"/>
      <c r="C5" s="800"/>
      <c r="D5" s="800"/>
      <c r="E5" s="800"/>
      <c r="F5" s="800"/>
      <c r="G5" s="800"/>
      <c r="H5" s="800"/>
      <c r="I5" s="800"/>
      <c r="J5" s="800"/>
      <c r="K5" s="800"/>
      <c r="L5" s="800"/>
      <c r="M5" s="800"/>
      <c r="N5" s="893" t="s">
        <v>815</v>
      </c>
      <c r="O5" s="893"/>
      <c r="P5" s="893"/>
    </row>
    <row r="6" spans="1:16" s="596" customFormat="1" ht="34.5" customHeight="1">
      <c r="A6" s="894" t="s">
        <v>510</v>
      </c>
      <c r="B6" s="900" t="s">
        <v>209</v>
      </c>
      <c r="C6" s="905" t="s">
        <v>506</v>
      </c>
      <c r="D6" s="905"/>
      <c r="E6" s="905"/>
      <c r="F6" s="905"/>
      <c r="G6" s="905"/>
      <c r="H6" s="905"/>
      <c r="I6" s="905"/>
      <c r="J6" s="905"/>
      <c r="K6" s="905"/>
      <c r="L6" s="905"/>
      <c r="M6" s="905"/>
      <c r="N6" s="906"/>
      <c r="O6" s="906"/>
      <c r="P6" s="913" t="s">
        <v>508</v>
      </c>
    </row>
    <row r="7" spans="1:16" s="596" customFormat="1" ht="34.5" customHeight="1">
      <c r="A7" s="894"/>
      <c r="B7" s="892" t="s">
        <v>509</v>
      </c>
      <c r="C7" s="907" t="s">
        <v>513</v>
      </c>
      <c r="D7" s="911"/>
      <c r="E7" s="911"/>
      <c r="F7" s="911"/>
      <c r="G7" s="911"/>
      <c r="H7" s="911"/>
      <c r="I7" s="911"/>
      <c r="J7" s="911"/>
      <c r="K7" s="911"/>
      <c r="L7" s="911"/>
      <c r="M7" s="911"/>
      <c r="N7" s="911"/>
      <c r="O7" s="911"/>
      <c r="P7" s="907"/>
    </row>
    <row r="8" spans="1:16" s="596" customFormat="1" ht="34.5" customHeight="1">
      <c r="A8" s="894"/>
      <c r="B8" s="892"/>
      <c r="C8" s="691" t="s">
        <v>126</v>
      </c>
      <c r="D8" s="691" t="s">
        <v>127</v>
      </c>
      <c r="E8" s="691" t="s">
        <v>216</v>
      </c>
      <c r="F8" s="691" t="s">
        <v>217</v>
      </c>
      <c r="G8" s="691" t="s">
        <v>218</v>
      </c>
      <c r="H8" s="691" t="s">
        <v>219</v>
      </c>
      <c r="I8" s="691" t="s">
        <v>220</v>
      </c>
      <c r="J8" s="691" t="s">
        <v>74</v>
      </c>
      <c r="K8" s="691" t="s">
        <v>128</v>
      </c>
      <c r="L8" s="691" t="s">
        <v>129</v>
      </c>
      <c r="M8" s="691" t="s">
        <v>130</v>
      </c>
      <c r="N8" s="691" t="s">
        <v>207</v>
      </c>
      <c r="O8" s="691" t="s">
        <v>180</v>
      </c>
      <c r="P8" s="907"/>
    </row>
    <row r="9" spans="1:16" s="596" customFormat="1" ht="34.5" customHeight="1">
      <c r="A9" s="894"/>
      <c r="B9" s="901"/>
      <c r="C9" s="692" t="s">
        <v>490</v>
      </c>
      <c r="D9" s="692" t="s">
        <v>491</v>
      </c>
      <c r="E9" s="692" t="s">
        <v>492</v>
      </c>
      <c r="F9" s="692" t="s">
        <v>493</v>
      </c>
      <c r="G9" s="692" t="s">
        <v>494</v>
      </c>
      <c r="H9" s="692" t="s">
        <v>495</v>
      </c>
      <c r="I9" s="692" t="s">
        <v>496</v>
      </c>
      <c r="J9" s="692" t="s">
        <v>497</v>
      </c>
      <c r="K9" s="692" t="s">
        <v>498</v>
      </c>
      <c r="L9" s="692" t="s">
        <v>499</v>
      </c>
      <c r="M9" s="692" t="s">
        <v>500</v>
      </c>
      <c r="N9" s="692" t="s">
        <v>501</v>
      </c>
      <c r="O9" s="692" t="s">
        <v>502</v>
      </c>
      <c r="P9" s="907"/>
    </row>
    <row r="10" spans="1:16" s="596" customFormat="1" ht="19.5" customHeight="1">
      <c r="A10" s="704">
        <v>1</v>
      </c>
      <c r="B10" s="683" t="s">
        <v>54</v>
      </c>
      <c r="C10" s="705">
        <v>16883</v>
      </c>
      <c r="D10" s="705">
        <v>31248</v>
      </c>
      <c r="E10" s="705">
        <v>34525</v>
      </c>
      <c r="F10" s="705">
        <v>20750</v>
      </c>
      <c r="G10" s="705">
        <v>38341</v>
      </c>
      <c r="H10" s="705">
        <v>21439</v>
      </c>
      <c r="I10" s="705">
        <v>28816</v>
      </c>
      <c r="J10" s="705">
        <v>31709</v>
      </c>
      <c r="K10" s="705">
        <v>36319</v>
      </c>
      <c r="L10" s="705">
        <v>29347</v>
      </c>
      <c r="M10" s="705">
        <v>9726</v>
      </c>
      <c r="N10" s="705">
        <v>10100</v>
      </c>
      <c r="O10" s="705">
        <v>16424</v>
      </c>
      <c r="P10" s="696">
        <v>325627</v>
      </c>
    </row>
    <row r="11" spans="1:16" s="596" customFormat="1" ht="19.5" customHeight="1">
      <c r="A11" s="704">
        <v>2</v>
      </c>
      <c r="B11" s="683" t="s">
        <v>56</v>
      </c>
      <c r="C11" s="705">
        <v>3350</v>
      </c>
      <c r="D11" s="705">
        <v>5840</v>
      </c>
      <c r="E11" s="705">
        <v>6082</v>
      </c>
      <c r="F11" s="705">
        <v>3470</v>
      </c>
      <c r="G11" s="705">
        <v>7805</v>
      </c>
      <c r="H11" s="705">
        <v>4965</v>
      </c>
      <c r="I11" s="705">
        <v>4978</v>
      </c>
      <c r="J11" s="705">
        <v>6722</v>
      </c>
      <c r="K11" s="705">
        <v>11667</v>
      </c>
      <c r="L11" s="705">
        <v>6268</v>
      </c>
      <c r="M11" s="705">
        <v>1116</v>
      </c>
      <c r="N11" s="706">
        <v>1758</v>
      </c>
      <c r="O11" s="695">
        <v>0</v>
      </c>
      <c r="P11" s="696">
        <v>64021</v>
      </c>
    </row>
    <row r="12" spans="1:16" s="596" customFormat="1" ht="19.5" customHeight="1">
      <c r="A12" s="704">
        <v>3</v>
      </c>
      <c r="B12" s="683" t="s">
        <v>58</v>
      </c>
      <c r="C12" s="705">
        <v>5174</v>
      </c>
      <c r="D12" s="705">
        <v>9464</v>
      </c>
      <c r="E12" s="705">
        <v>10773</v>
      </c>
      <c r="F12" s="705">
        <v>6755</v>
      </c>
      <c r="G12" s="705">
        <v>14390</v>
      </c>
      <c r="H12" s="705">
        <v>8001</v>
      </c>
      <c r="I12" s="705">
        <v>10547</v>
      </c>
      <c r="J12" s="705">
        <v>10653</v>
      </c>
      <c r="K12" s="705">
        <v>12233</v>
      </c>
      <c r="L12" s="705">
        <v>7954</v>
      </c>
      <c r="M12" s="705">
        <v>2918</v>
      </c>
      <c r="N12" s="695">
        <v>835</v>
      </c>
      <c r="O12" s="695">
        <v>2452</v>
      </c>
      <c r="P12" s="696">
        <v>102149</v>
      </c>
    </row>
    <row r="13" spans="1:16" s="596" customFormat="1" ht="19.5" customHeight="1">
      <c r="A13" s="704">
        <v>4</v>
      </c>
      <c r="B13" s="683" t="s">
        <v>60</v>
      </c>
      <c r="C13" s="706">
        <v>894</v>
      </c>
      <c r="D13" s="705">
        <v>2044</v>
      </c>
      <c r="E13" s="705">
        <v>2983</v>
      </c>
      <c r="F13" s="705">
        <v>1828</v>
      </c>
      <c r="G13" s="705">
        <v>3921</v>
      </c>
      <c r="H13" s="705">
        <v>2518</v>
      </c>
      <c r="I13" s="705">
        <v>2842</v>
      </c>
      <c r="J13" s="705">
        <v>2850</v>
      </c>
      <c r="K13" s="705">
        <v>4279</v>
      </c>
      <c r="L13" s="705">
        <v>5876</v>
      </c>
      <c r="M13" s="695">
        <v>628</v>
      </c>
      <c r="N13" s="695">
        <v>906</v>
      </c>
      <c r="O13" s="695">
        <v>1085</v>
      </c>
      <c r="P13" s="696">
        <v>32654</v>
      </c>
    </row>
    <row r="14" spans="1:16" s="596" customFormat="1" ht="19.5" customHeight="1">
      <c r="A14" s="704">
        <v>5</v>
      </c>
      <c r="B14" s="683" t="s">
        <v>45</v>
      </c>
      <c r="C14" s="705">
        <v>2556</v>
      </c>
      <c r="D14" s="705">
        <v>4578</v>
      </c>
      <c r="E14" s="705">
        <v>5275</v>
      </c>
      <c r="F14" s="705">
        <v>3364</v>
      </c>
      <c r="G14" s="705">
        <v>5939</v>
      </c>
      <c r="H14" s="705">
        <v>2578</v>
      </c>
      <c r="I14" s="705">
        <v>3427</v>
      </c>
      <c r="J14" s="705">
        <v>4491</v>
      </c>
      <c r="K14" s="705">
        <v>5325</v>
      </c>
      <c r="L14" s="705">
        <v>2274</v>
      </c>
      <c r="M14" s="705">
        <v>1275</v>
      </c>
      <c r="N14" s="695">
        <v>953</v>
      </c>
      <c r="O14" s="695">
        <v>1072</v>
      </c>
      <c r="P14" s="696">
        <v>43107</v>
      </c>
    </row>
    <row r="15" spans="1:16" s="596" customFormat="1" ht="19.5" customHeight="1">
      <c r="A15" s="704">
        <v>6</v>
      </c>
      <c r="B15" s="683" t="s">
        <v>47</v>
      </c>
      <c r="C15" s="705">
        <v>57972</v>
      </c>
      <c r="D15" s="705">
        <v>99215</v>
      </c>
      <c r="E15" s="705">
        <v>115998</v>
      </c>
      <c r="F15" s="705">
        <v>76690</v>
      </c>
      <c r="G15" s="705">
        <v>148879</v>
      </c>
      <c r="H15" s="705">
        <v>84921</v>
      </c>
      <c r="I15" s="705">
        <v>103844</v>
      </c>
      <c r="J15" s="705">
        <v>108734</v>
      </c>
      <c r="K15" s="705">
        <v>129204</v>
      </c>
      <c r="L15" s="705">
        <v>103034</v>
      </c>
      <c r="M15" s="705">
        <v>40417</v>
      </c>
      <c r="N15" s="705">
        <v>30423</v>
      </c>
      <c r="O15" s="705">
        <v>125604</v>
      </c>
      <c r="P15" s="696">
        <v>1224935</v>
      </c>
    </row>
    <row r="16" spans="1:16" s="596" customFormat="1" ht="19.5" customHeight="1">
      <c r="A16" s="704">
        <v>7</v>
      </c>
      <c r="B16" s="683" t="s">
        <v>49</v>
      </c>
      <c r="C16" s="705">
        <v>31381</v>
      </c>
      <c r="D16" s="705">
        <v>56403</v>
      </c>
      <c r="E16" s="705">
        <v>64077</v>
      </c>
      <c r="F16" s="705">
        <v>40716</v>
      </c>
      <c r="G16" s="705">
        <v>73378</v>
      </c>
      <c r="H16" s="705">
        <v>37334</v>
      </c>
      <c r="I16" s="705">
        <v>45217</v>
      </c>
      <c r="J16" s="705">
        <v>52371</v>
      </c>
      <c r="K16" s="705">
        <v>95328</v>
      </c>
      <c r="L16" s="705">
        <v>95268</v>
      </c>
      <c r="M16" s="705">
        <v>48000</v>
      </c>
      <c r="N16" s="705">
        <v>15596</v>
      </c>
      <c r="O16" s="705">
        <v>24571</v>
      </c>
      <c r="P16" s="696">
        <v>679640</v>
      </c>
    </row>
    <row r="17" spans="1:16" s="596" customFormat="1" ht="19.5" customHeight="1">
      <c r="A17" s="704">
        <v>8</v>
      </c>
      <c r="B17" s="683" t="s">
        <v>183</v>
      </c>
      <c r="C17" s="705">
        <v>1684</v>
      </c>
      <c r="D17" s="705">
        <v>3051</v>
      </c>
      <c r="E17" s="705">
        <v>3364</v>
      </c>
      <c r="F17" s="705">
        <v>1685</v>
      </c>
      <c r="G17" s="705">
        <v>3777</v>
      </c>
      <c r="H17" s="705">
        <v>1829</v>
      </c>
      <c r="I17" s="705">
        <v>2245</v>
      </c>
      <c r="J17" s="705">
        <v>2596</v>
      </c>
      <c r="K17" s="705">
        <v>4358</v>
      </c>
      <c r="L17" s="706">
        <v>3544</v>
      </c>
      <c r="M17" s="706">
        <v>1452</v>
      </c>
      <c r="N17" s="695">
        <v>0</v>
      </c>
      <c r="O17" s="705">
        <v>2013</v>
      </c>
      <c r="P17" s="696">
        <v>31598</v>
      </c>
    </row>
    <row r="18" spans="1:16" s="596" customFormat="1" ht="19.5" customHeight="1">
      <c r="A18" s="704">
        <v>9</v>
      </c>
      <c r="B18" s="683" t="s">
        <v>151</v>
      </c>
      <c r="C18" s="705">
        <v>12341</v>
      </c>
      <c r="D18" s="705">
        <v>20096</v>
      </c>
      <c r="E18" s="705">
        <v>21055</v>
      </c>
      <c r="F18" s="705">
        <v>13655</v>
      </c>
      <c r="G18" s="705">
        <v>21760</v>
      </c>
      <c r="H18" s="705">
        <v>12133</v>
      </c>
      <c r="I18" s="705">
        <v>14146</v>
      </c>
      <c r="J18" s="705">
        <v>15440</v>
      </c>
      <c r="K18" s="705">
        <v>22249</v>
      </c>
      <c r="L18" s="705">
        <v>9566</v>
      </c>
      <c r="M18" s="705">
        <v>4794</v>
      </c>
      <c r="N18" s="705">
        <v>2389</v>
      </c>
      <c r="O18" s="705">
        <v>6216</v>
      </c>
      <c r="P18" s="696">
        <v>175840</v>
      </c>
    </row>
    <row r="19" spans="1:16" s="596" customFormat="1" ht="19.5" customHeight="1">
      <c r="A19" s="704">
        <v>10</v>
      </c>
      <c r="B19" s="683" t="s">
        <v>132</v>
      </c>
      <c r="C19" s="705">
        <v>12626</v>
      </c>
      <c r="D19" s="705">
        <v>22909</v>
      </c>
      <c r="E19" s="705">
        <v>24987</v>
      </c>
      <c r="F19" s="705">
        <v>15931</v>
      </c>
      <c r="G19" s="705">
        <v>26354</v>
      </c>
      <c r="H19" s="705">
        <v>15125</v>
      </c>
      <c r="I19" s="705">
        <v>16012</v>
      </c>
      <c r="J19" s="705">
        <v>19540</v>
      </c>
      <c r="K19" s="705">
        <v>21351</v>
      </c>
      <c r="L19" s="705">
        <v>11864</v>
      </c>
      <c r="M19" s="705">
        <v>4469</v>
      </c>
      <c r="N19" s="705">
        <v>4330</v>
      </c>
      <c r="O19" s="705">
        <v>11802</v>
      </c>
      <c r="P19" s="696">
        <v>207300</v>
      </c>
    </row>
    <row r="20" spans="1:16" s="596" customFormat="1" ht="19.5" customHeight="1">
      <c r="A20" s="704">
        <v>11</v>
      </c>
      <c r="B20" s="683" t="s">
        <v>133</v>
      </c>
      <c r="C20" s="705">
        <v>1911</v>
      </c>
      <c r="D20" s="705">
        <v>3099</v>
      </c>
      <c r="E20" s="705">
        <v>3690</v>
      </c>
      <c r="F20" s="705">
        <v>2190</v>
      </c>
      <c r="G20" s="705">
        <v>4329</v>
      </c>
      <c r="H20" s="705">
        <v>2103</v>
      </c>
      <c r="I20" s="705">
        <v>2897</v>
      </c>
      <c r="J20" s="705">
        <v>3464</v>
      </c>
      <c r="K20" s="705">
        <v>7574</v>
      </c>
      <c r="L20" s="705">
        <v>6307</v>
      </c>
      <c r="M20" s="705">
        <v>2937</v>
      </c>
      <c r="N20" s="695">
        <v>3313</v>
      </c>
      <c r="O20" s="705">
        <v>6014</v>
      </c>
      <c r="P20" s="696">
        <v>49828</v>
      </c>
    </row>
    <row r="21" spans="1:16" s="596" customFormat="1" ht="19.5" customHeight="1">
      <c r="A21" s="704">
        <v>12</v>
      </c>
      <c r="B21" s="683" t="s">
        <v>134</v>
      </c>
      <c r="C21" s="706">
        <v>932</v>
      </c>
      <c r="D21" s="706">
        <v>1890</v>
      </c>
      <c r="E21" s="705">
        <v>2551</v>
      </c>
      <c r="F21" s="706">
        <v>1537</v>
      </c>
      <c r="G21" s="705">
        <v>4189</v>
      </c>
      <c r="H21" s="705">
        <v>2460</v>
      </c>
      <c r="I21" s="705">
        <v>2312</v>
      </c>
      <c r="J21" s="705">
        <v>4089</v>
      </c>
      <c r="K21" s="705">
        <v>5458</v>
      </c>
      <c r="L21" s="705">
        <v>2850</v>
      </c>
      <c r="M21" s="705">
        <v>0</v>
      </c>
      <c r="N21" s="706">
        <v>1785</v>
      </c>
      <c r="O21" s="695">
        <v>1007</v>
      </c>
      <c r="P21" s="696">
        <v>31060</v>
      </c>
    </row>
    <row r="22" spans="1:16" s="596" customFormat="1" ht="19.5" customHeight="1">
      <c r="A22" s="704">
        <v>13</v>
      </c>
      <c r="B22" s="683" t="s">
        <v>135</v>
      </c>
      <c r="C22" s="706">
        <v>1073</v>
      </c>
      <c r="D22" s="705">
        <v>2107</v>
      </c>
      <c r="E22" s="705">
        <v>2214</v>
      </c>
      <c r="F22" s="706">
        <v>1493</v>
      </c>
      <c r="G22" s="705">
        <v>3871</v>
      </c>
      <c r="H22" s="705">
        <v>2972</v>
      </c>
      <c r="I22" s="705">
        <v>2823</v>
      </c>
      <c r="J22" s="705">
        <v>4190</v>
      </c>
      <c r="K22" s="705">
        <v>6158</v>
      </c>
      <c r="L22" s="706">
        <v>4356</v>
      </c>
      <c r="M22" s="695">
        <v>1950</v>
      </c>
      <c r="N22" s="695">
        <v>0</v>
      </c>
      <c r="O22" s="695">
        <v>1189</v>
      </c>
      <c r="P22" s="696">
        <v>34396</v>
      </c>
    </row>
    <row r="23" spans="1:16" s="596" customFormat="1" ht="19.5" customHeight="1">
      <c r="A23" s="704">
        <v>14</v>
      </c>
      <c r="B23" s="683" t="s">
        <v>136</v>
      </c>
      <c r="C23" s="705">
        <v>2828</v>
      </c>
      <c r="D23" s="705">
        <v>5107</v>
      </c>
      <c r="E23" s="705">
        <v>5545</v>
      </c>
      <c r="F23" s="705">
        <v>3988</v>
      </c>
      <c r="G23" s="705">
        <v>7062</v>
      </c>
      <c r="H23" s="705">
        <v>4259</v>
      </c>
      <c r="I23" s="705">
        <v>4164</v>
      </c>
      <c r="J23" s="705">
        <v>6498</v>
      </c>
      <c r="K23" s="705">
        <v>8679</v>
      </c>
      <c r="L23" s="705">
        <v>5012</v>
      </c>
      <c r="M23" s="706">
        <v>1879</v>
      </c>
      <c r="N23" s="706">
        <v>1774</v>
      </c>
      <c r="O23" s="705">
        <v>7289</v>
      </c>
      <c r="P23" s="696">
        <v>64084</v>
      </c>
    </row>
    <row r="24" spans="1:16" s="596" customFormat="1" ht="19.5" customHeight="1">
      <c r="A24" s="704">
        <v>15</v>
      </c>
      <c r="B24" s="683" t="s">
        <v>137</v>
      </c>
      <c r="C24" s="705">
        <v>2375</v>
      </c>
      <c r="D24" s="705">
        <v>4457</v>
      </c>
      <c r="E24" s="705">
        <v>4452</v>
      </c>
      <c r="F24" s="705">
        <v>2816</v>
      </c>
      <c r="G24" s="705">
        <v>4718</v>
      </c>
      <c r="H24" s="705">
        <v>2654</v>
      </c>
      <c r="I24" s="705">
        <v>3438</v>
      </c>
      <c r="J24" s="705">
        <v>3497</v>
      </c>
      <c r="K24" s="705">
        <v>4774</v>
      </c>
      <c r="L24" s="705">
        <v>1667</v>
      </c>
      <c r="M24" s="695">
        <v>0</v>
      </c>
      <c r="N24" s="695">
        <v>0</v>
      </c>
      <c r="O24" s="695">
        <v>0</v>
      </c>
      <c r="P24" s="696">
        <v>34848</v>
      </c>
    </row>
    <row r="25" spans="1:16" s="596" customFormat="1" ht="19.5" customHeight="1">
      <c r="A25" s="704">
        <v>16</v>
      </c>
      <c r="B25" s="683" t="s">
        <v>138</v>
      </c>
      <c r="C25" s="705">
        <v>30483</v>
      </c>
      <c r="D25" s="705">
        <v>57691</v>
      </c>
      <c r="E25" s="705">
        <v>64239</v>
      </c>
      <c r="F25" s="705">
        <v>42769</v>
      </c>
      <c r="G25" s="705">
        <v>85520</v>
      </c>
      <c r="H25" s="705">
        <v>51465</v>
      </c>
      <c r="I25" s="705">
        <v>64831</v>
      </c>
      <c r="J25" s="705">
        <v>76384</v>
      </c>
      <c r="K25" s="705">
        <v>97298</v>
      </c>
      <c r="L25" s="705">
        <v>58305</v>
      </c>
      <c r="M25" s="705">
        <v>36575</v>
      </c>
      <c r="N25" s="705">
        <v>18438</v>
      </c>
      <c r="O25" s="705">
        <v>69536</v>
      </c>
      <c r="P25" s="696">
        <v>753534</v>
      </c>
    </row>
    <row r="26" spans="1:16" s="596" customFormat="1" ht="19.5" customHeight="1">
      <c r="A26" s="704">
        <v>17</v>
      </c>
      <c r="B26" s="683" t="s">
        <v>139</v>
      </c>
      <c r="C26" s="705">
        <v>6303</v>
      </c>
      <c r="D26" s="705">
        <v>11405</v>
      </c>
      <c r="E26" s="705">
        <v>11696</v>
      </c>
      <c r="F26" s="705">
        <v>6955</v>
      </c>
      <c r="G26" s="705">
        <v>11498</v>
      </c>
      <c r="H26" s="705">
        <v>5790</v>
      </c>
      <c r="I26" s="705">
        <v>6397</v>
      </c>
      <c r="J26" s="705">
        <v>7314</v>
      </c>
      <c r="K26" s="705">
        <v>10205</v>
      </c>
      <c r="L26" s="705">
        <v>3448</v>
      </c>
      <c r="M26" s="705">
        <v>4187</v>
      </c>
      <c r="N26" s="706">
        <v>1696</v>
      </c>
      <c r="O26" s="705">
        <v>12481</v>
      </c>
      <c r="P26" s="696">
        <v>99375</v>
      </c>
    </row>
    <row r="27" spans="1:16" s="596" customFormat="1" ht="19.5" customHeight="1">
      <c r="A27" s="704">
        <v>18</v>
      </c>
      <c r="B27" s="683" t="s">
        <v>140</v>
      </c>
      <c r="C27" s="705">
        <v>1150</v>
      </c>
      <c r="D27" s="705">
        <v>2250</v>
      </c>
      <c r="E27" s="705">
        <v>2150</v>
      </c>
      <c r="F27" s="705">
        <v>1565</v>
      </c>
      <c r="G27" s="705">
        <v>2896</v>
      </c>
      <c r="H27" s="705">
        <v>1747</v>
      </c>
      <c r="I27" s="705">
        <v>2376</v>
      </c>
      <c r="J27" s="705">
        <v>1841</v>
      </c>
      <c r="K27" s="705">
        <v>3863</v>
      </c>
      <c r="L27" s="705">
        <v>1663</v>
      </c>
      <c r="M27" s="705">
        <v>3783</v>
      </c>
      <c r="N27" s="695">
        <v>987</v>
      </c>
      <c r="O27" s="705">
        <v>3410</v>
      </c>
      <c r="P27" s="696">
        <v>29681</v>
      </c>
    </row>
    <row r="28" spans="1:16" s="596" customFormat="1" ht="19.5" customHeight="1">
      <c r="A28" s="704">
        <v>19</v>
      </c>
      <c r="B28" s="683" t="s">
        <v>141</v>
      </c>
      <c r="C28" s="705">
        <v>3397</v>
      </c>
      <c r="D28" s="705">
        <v>6721</v>
      </c>
      <c r="E28" s="705">
        <v>7530</v>
      </c>
      <c r="F28" s="705">
        <v>4401</v>
      </c>
      <c r="G28" s="705">
        <v>8082</v>
      </c>
      <c r="H28" s="705">
        <v>4371</v>
      </c>
      <c r="I28" s="705">
        <v>5365</v>
      </c>
      <c r="J28" s="705">
        <v>6392</v>
      </c>
      <c r="K28" s="705">
        <v>9431</v>
      </c>
      <c r="L28" s="705">
        <v>5533</v>
      </c>
      <c r="M28" s="705">
        <v>1917</v>
      </c>
      <c r="N28" s="706">
        <v>0</v>
      </c>
      <c r="O28" s="695">
        <v>1611</v>
      </c>
      <c r="P28" s="696">
        <v>64751</v>
      </c>
    </row>
    <row r="29" spans="1:16" s="596" customFormat="1" ht="19.5" customHeight="1">
      <c r="A29" s="704">
        <v>20</v>
      </c>
      <c r="B29" s="683" t="s">
        <v>142</v>
      </c>
      <c r="C29" s="705">
        <v>11006</v>
      </c>
      <c r="D29" s="705">
        <v>18074</v>
      </c>
      <c r="E29" s="705">
        <v>21364</v>
      </c>
      <c r="F29" s="705">
        <v>13603</v>
      </c>
      <c r="G29" s="705">
        <v>25646</v>
      </c>
      <c r="H29" s="705">
        <v>13998</v>
      </c>
      <c r="I29" s="705">
        <v>19780</v>
      </c>
      <c r="J29" s="705">
        <v>24745</v>
      </c>
      <c r="K29" s="705">
        <v>28022</v>
      </c>
      <c r="L29" s="705">
        <v>15362</v>
      </c>
      <c r="M29" s="705">
        <v>7340</v>
      </c>
      <c r="N29" s="706">
        <v>3411</v>
      </c>
      <c r="O29" s="705">
        <v>3415</v>
      </c>
      <c r="P29" s="696">
        <v>205766</v>
      </c>
    </row>
    <row r="30" spans="1:16" s="596" customFormat="1" ht="19.5" customHeight="1">
      <c r="A30" s="704">
        <v>21</v>
      </c>
      <c r="B30" s="683" t="s">
        <v>160</v>
      </c>
      <c r="C30" s="705">
        <v>6402</v>
      </c>
      <c r="D30" s="705">
        <v>12261</v>
      </c>
      <c r="E30" s="705">
        <v>14615</v>
      </c>
      <c r="F30" s="705">
        <v>9296</v>
      </c>
      <c r="G30" s="705">
        <v>19984</v>
      </c>
      <c r="H30" s="705">
        <v>12957</v>
      </c>
      <c r="I30" s="705">
        <v>16343</v>
      </c>
      <c r="J30" s="705">
        <v>23147</v>
      </c>
      <c r="K30" s="705">
        <v>23239</v>
      </c>
      <c r="L30" s="705">
        <v>20710</v>
      </c>
      <c r="M30" s="706">
        <v>10334</v>
      </c>
      <c r="N30" s="705">
        <v>979</v>
      </c>
      <c r="O30" s="705">
        <v>2906</v>
      </c>
      <c r="P30" s="696">
        <v>173173</v>
      </c>
    </row>
    <row r="31" spans="1:16" s="596" customFormat="1" ht="19.5" customHeight="1">
      <c r="A31" s="704">
        <v>22</v>
      </c>
      <c r="B31" s="683" t="s">
        <v>161</v>
      </c>
      <c r="C31" s="705">
        <v>4077</v>
      </c>
      <c r="D31" s="705">
        <v>6796</v>
      </c>
      <c r="E31" s="705">
        <v>7621</v>
      </c>
      <c r="F31" s="705">
        <v>4762</v>
      </c>
      <c r="G31" s="705">
        <v>7965</v>
      </c>
      <c r="H31" s="705">
        <v>4464</v>
      </c>
      <c r="I31" s="705">
        <v>5618</v>
      </c>
      <c r="J31" s="705">
        <v>5107</v>
      </c>
      <c r="K31" s="705">
        <v>6963</v>
      </c>
      <c r="L31" s="705">
        <v>5287</v>
      </c>
      <c r="M31" s="705">
        <v>2538</v>
      </c>
      <c r="N31" s="705">
        <v>795</v>
      </c>
      <c r="O31" s="705">
        <v>3291</v>
      </c>
      <c r="P31" s="696">
        <v>65284</v>
      </c>
    </row>
    <row r="32" spans="1:16" s="596" customFormat="1" ht="19.5" customHeight="1">
      <c r="A32" s="704">
        <v>23</v>
      </c>
      <c r="B32" s="683" t="s">
        <v>162</v>
      </c>
      <c r="C32" s="705">
        <v>2937</v>
      </c>
      <c r="D32" s="705">
        <v>5845</v>
      </c>
      <c r="E32" s="705">
        <v>7579</v>
      </c>
      <c r="F32" s="705">
        <v>4980</v>
      </c>
      <c r="G32" s="705">
        <v>11431</v>
      </c>
      <c r="H32" s="705">
        <v>6965</v>
      </c>
      <c r="I32" s="705">
        <v>8079</v>
      </c>
      <c r="J32" s="705">
        <v>7502</v>
      </c>
      <c r="K32" s="705">
        <v>12001</v>
      </c>
      <c r="L32" s="705">
        <v>11370</v>
      </c>
      <c r="M32" s="706">
        <v>4012</v>
      </c>
      <c r="N32" s="705">
        <v>2424</v>
      </c>
      <c r="O32" s="705">
        <v>1090</v>
      </c>
      <c r="P32" s="696">
        <v>86215</v>
      </c>
    </row>
    <row r="33" spans="1:16" s="596" customFormat="1" ht="19.5" customHeight="1">
      <c r="A33" s="704">
        <v>24</v>
      </c>
      <c r="B33" s="683" t="s">
        <v>192</v>
      </c>
      <c r="C33" s="705">
        <v>1366</v>
      </c>
      <c r="D33" s="705">
        <v>2827</v>
      </c>
      <c r="E33" s="705">
        <v>3602</v>
      </c>
      <c r="F33" s="705">
        <v>2370</v>
      </c>
      <c r="G33" s="705">
        <v>4203</v>
      </c>
      <c r="H33" s="705">
        <v>2389</v>
      </c>
      <c r="I33" s="705">
        <v>2592</v>
      </c>
      <c r="J33" s="705">
        <v>4106</v>
      </c>
      <c r="K33" s="705">
        <v>4148</v>
      </c>
      <c r="L33" s="705">
        <v>2066</v>
      </c>
      <c r="M33" s="706">
        <v>1240</v>
      </c>
      <c r="N33" s="695">
        <v>772</v>
      </c>
      <c r="O33" s="695">
        <v>1119</v>
      </c>
      <c r="P33" s="696">
        <v>32800</v>
      </c>
    </row>
    <row r="34" spans="1:16" s="596" customFormat="1" ht="19.5" customHeight="1">
      <c r="A34" s="704">
        <v>25</v>
      </c>
      <c r="B34" s="683" t="s">
        <v>193</v>
      </c>
      <c r="C34" s="705">
        <v>3781</v>
      </c>
      <c r="D34" s="705">
        <v>6868</v>
      </c>
      <c r="E34" s="705">
        <v>8313</v>
      </c>
      <c r="F34" s="705">
        <v>5181</v>
      </c>
      <c r="G34" s="705">
        <v>10803</v>
      </c>
      <c r="H34" s="705">
        <v>6466</v>
      </c>
      <c r="I34" s="705">
        <v>8069</v>
      </c>
      <c r="J34" s="705">
        <v>12263</v>
      </c>
      <c r="K34" s="705">
        <v>12350</v>
      </c>
      <c r="L34" s="705">
        <v>6645</v>
      </c>
      <c r="M34" s="705">
        <v>1853</v>
      </c>
      <c r="N34" s="705">
        <v>1595</v>
      </c>
      <c r="O34" s="705">
        <v>9104</v>
      </c>
      <c r="P34" s="696">
        <v>93291</v>
      </c>
    </row>
    <row r="35" spans="1:16" s="596" customFormat="1" ht="19.5" customHeight="1">
      <c r="A35" s="704">
        <v>26</v>
      </c>
      <c r="B35" s="683" t="s">
        <v>0</v>
      </c>
      <c r="C35" s="705">
        <v>8743</v>
      </c>
      <c r="D35" s="705">
        <v>14855</v>
      </c>
      <c r="E35" s="705">
        <v>15919</v>
      </c>
      <c r="F35" s="705">
        <v>9653</v>
      </c>
      <c r="G35" s="705">
        <v>17986</v>
      </c>
      <c r="H35" s="705">
        <v>9478</v>
      </c>
      <c r="I35" s="705">
        <v>12442</v>
      </c>
      <c r="J35" s="705">
        <v>14401</v>
      </c>
      <c r="K35" s="705">
        <v>20944</v>
      </c>
      <c r="L35" s="705">
        <v>18262</v>
      </c>
      <c r="M35" s="705">
        <v>9141</v>
      </c>
      <c r="N35" s="705">
        <v>6968</v>
      </c>
      <c r="O35" s="705">
        <v>24825</v>
      </c>
      <c r="P35" s="696">
        <v>183617</v>
      </c>
    </row>
    <row r="36" spans="1:16" s="596" customFormat="1" ht="19.5" customHeight="1">
      <c r="A36" s="704">
        <v>27</v>
      </c>
      <c r="B36" s="683" t="s">
        <v>14</v>
      </c>
      <c r="C36" s="705">
        <v>12934</v>
      </c>
      <c r="D36" s="705">
        <v>26190</v>
      </c>
      <c r="E36" s="705">
        <v>28737</v>
      </c>
      <c r="F36" s="705">
        <v>17762</v>
      </c>
      <c r="G36" s="705">
        <v>35042</v>
      </c>
      <c r="H36" s="705">
        <v>21083</v>
      </c>
      <c r="I36" s="705">
        <v>26707</v>
      </c>
      <c r="J36" s="705">
        <v>31478</v>
      </c>
      <c r="K36" s="705">
        <v>47505</v>
      </c>
      <c r="L36" s="705">
        <v>37545</v>
      </c>
      <c r="M36" s="705">
        <v>22650</v>
      </c>
      <c r="N36" s="705">
        <v>14909</v>
      </c>
      <c r="O36" s="705">
        <v>25200</v>
      </c>
      <c r="P36" s="696">
        <v>347742</v>
      </c>
    </row>
    <row r="37" spans="1:16" s="596" customFormat="1" ht="19.5" customHeight="1">
      <c r="A37" s="704">
        <v>28</v>
      </c>
      <c r="B37" s="683" t="s">
        <v>212</v>
      </c>
      <c r="C37" s="705">
        <v>3904</v>
      </c>
      <c r="D37" s="705">
        <v>6779</v>
      </c>
      <c r="E37" s="705">
        <v>7712</v>
      </c>
      <c r="F37" s="705">
        <v>4826</v>
      </c>
      <c r="G37" s="705">
        <v>9127</v>
      </c>
      <c r="H37" s="705">
        <v>4253</v>
      </c>
      <c r="I37" s="705">
        <v>4621</v>
      </c>
      <c r="J37" s="705">
        <v>5324</v>
      </c>
      <c r="K37" s="705">
        <v>5243</v>
      </c>
      <c r="L37" s="705">
        <v>4569</v>
      </c>
      <c r="M37" s="705">
        <v>1902</v>
      </c>
      <c r="N37" s="695">
        <v>943</v>
      </c>
      <c r="O37" s="695">
        <v>0</v>
      </c>
      <c r="P37" s="696">
        <v>59203</v>
      </c>
    </row>
    <row r="38" spans="1:16" s="596" customFormat="1" ht="19.5" customHeight="1">
      <c r="A38" s="704">
        <v>29</v>
      </c>
      <c r="B38" s="683" t="s">
        <v>213</v>
      </c>
      <c r="C38" s="706">
        <v>921</v>
      </c>
      <c r="D38" s="705">
        <v>1654</v>
      </c>
      <c r="E38" s="705">
        <v>1835</v>
      </c>
      <c r="F38" s="706">
        <v>1148</v>
      </c>
      <c r="G38" s="705">
        <v>2049</v>
      </c>
      <c r="H38" s="706">
        <v>1632</v>
      </c>
      <c r="I38" s="705">
        <v>1141</v>
      </c>
      <c r="J38" s="705">
        <v>1469</v>
      </c>
      <c r="K38" s="705">
        <v>3242</v>
      </c>
      <c r="L38" s="705">
        <v>496</v>
      </c>
      <c r="M38" s="695">
        <v>0</v>
      </c>
      <c r="N38" s="695">
        <v>0</v>
      </c>
      <c r="O38" s="695">
        <v>0</v>
      </c>
      <c r="P38" s="696">
        <v>15587</v>
      </c>
    </row>
    <row r="39" spans="1:16" s="596" customFormat="1" ht="19.5" customHeight="1">
      <c r="A39" s="704">
        <v>30</v>
      </c>
      <c r="B39" s="683" t="s">
        <v>214</v>
      </c>
      <c r="C39" s="706">
        <v>447</v>
      </c>
      <c r="D39" s="706">
        <v>997</v>
      </c>
      <c r="E39" s="706">
        <v>1185</v>
      </c>
      <c r="F39" s="706">
        <v>882</v>
      </c>
      <c r="G39" s="705">
        <v>2036</v>
      </c>
      <c r="H39" s="706">
        <v>1426</v>
      </c>
      <c r="I39" s="706">
        <v>2117</v>
      </c>
      <c r="J39" s="705">
        <v>3149</v>
      </c>
      <c r="K39" s="705">
        <v>2965</v>
      </c>
      <c r="L39" s="706">
        <v>2337</v>
      </c>
      <c r="M39" s="695">
        <v>1043</v>
      </c>
      <c r="N39" s="695">
        <v>1653</v>
      </c>
      <c r="O39" s="695">
        <v>6928</v>
      </c>
      <c r="P39" s="696">
        <v>27165</v>
      </c>
    </row>
    <row r="40" spans="1:16" s="596" customFormat="1" ht="19.5" customHeight="1">
      <c r="A40" s="704">
        <v>31</v>
      </c>
      <c r="B40" s="683" t="s">
        <v>124</v>
      </c>
      <c r="C40" s="705">
        <v>9007</v>
      </c>
      <c r="D40" s="705">
        <v>19061</v>
      </c>
      <c r="E40" s="705">
        <v>21959</v>
      </c>
      <c r="F40" s="705">
        <v>12526</v>
      </c>
      <c r="G40" s="705">
        <v>24275</v>
      </c>
      <c r="H40" s="705">
        <v>12831</v>
      </c>
      <c r="I40" s="705">
        <v>14877</v>
      </c>
      <c r="J40" s="705">
        <v>14746</v>
      </c>
      <c r="K40" s="705">
        <v>21294</v>
      </c>
      <c r="L40" s="705">
        <v>13407</v>
      </c>
      <c r="M40" s="705">
        <v>8516</v>
      </c>
      <c r="N40" s="705">
        <v>5234</v>
      </c>
      <c r="O40" s="705">
        <v>9806</v>
      </c>
      <c r="P40" s="696">
        <v>187539</v>
      </c>
    </row>
    <row r="41" spans="1:16" s="596" customFormat="1" ht="19.5" customHeight="1">
      <c r="A41" s="704">
        <v>32</v>
      </c>
      <c r="B41" s="683" t="s">
        <v>150</v>
      </c>
      <c r="C41" s="705">
        <v>3689</v>
      </c>
      <c r="D41" s="705">
        <v>7134</v>
      </c>
      <c r="E41" s="705">
        <v>7541</v>
      </c>
      <c r="F41" s="705">
        <v>3950</v>
      </c>
      <c r="G41" s="705">
        <v>8404</v>
      </c>
      <c r="H41" s="705">
        <v>3928</v>
      </c>
      <c r="I41" s="705">
        <v>5075</v>
      </c>
      <c r="J41" s="705">
        <v>6854</v>
      </c>
      <c r="K41" s="705">
        <v>6347</v>
      </c>
      <c r="L41" s="705">
        <v>5108</v>
      </c>
      <c r="M41" s="705">
        <v>3392</v>
      </c>
      <c r="N41" s="695">
        <v>1598</v>
      </c>
      <c r="O41" s="695">
        <v>0</v>
      </c>
      <c r="P41" s="696">
        <v>63020</v>
      </c>
    </row>
    <row r="42" spans="1:16" s="596" customFormat="1" ht="19.5" customHeight="1">
      <c r="A42" s="704">
        <v>33</v>
      </c>
      <c r="B42" s="683" t="s">
        <v>3</v>
      </c>
      <c r="C42" s="705">
        <v>15482</v>
      </c>
      <c r="D42" s="705">
        <v>28594</v>
      </c>
      <c r="E42" s="705">
        <v>31618</v>
      </c>
      <c r="F42" s="705">
        <v>19245</v>
      </c>
      <c r="G42" s="705">
        <v>36916</v>
      </c>
      <c r="H42" s="705">
        <v>19255</v>
      </c>
      <c r="I42" s="705">
        <v>24268</v>
      </c>
      <c r="J42" s="705">
        <v>25486</v>
      </c>
      <c r="K42" s="705">
        <v>37052</v>
      </c>
      <c r="L42" s="705">
        <v>19474</v>
      </c>
      <c r="M42" s="705">
        <v>7744</v>
      </c>
      <c r="N42" s="705">
        <v>4363</v>
      </c>
      <c r="O42" s="705">
        <v>15664</v>
      </c>
      <c r="P42" s="696">
        <v>285161</v>
      </c>
    </row>
    <row r="43" spans="1:16" s="596" customFormat="1" ht="19.5" customHeight="1">
      <c r="A43" s="704">
        <v>34</v>
      </c>
      <c r="B43" s="683" t="s">
        <v>4</v>
      </c>
      <c r="C43" s="705">
        <v>200742</v>
      </c>
      <c r="D43" s="705">
        <v>396841</v>
      </c>
      <c r="E43" s="705">
        <v>452352</v>
      </c>
      <c r="F43" s="705">
        <v>297514</v>
      </c>
      <c r="G43" s="705">
        <v>556166</v>
      </c>
      <c r="H43" s="705">
        <v>317068</v>
      </c>
      <c r="I43" s="705">
        <v>382189</v>
      </c>
      <c r="J43" s="705">
        <v>410654</v>
      </c>
      <c r="K43" s="705">
        <v>476078</v>
      </c>
      <c r="L43" s="705">
        <v>301512</v>
      </c>
      <c r="M43" s="705">
        <v>144912</v>
      </c>
      <c r="N43" s="705">
        <v>98613</v>
      </c>
      <c r="O43" s="705">
        <v>350775</v>
      </c>
      <c r="P43" s="696">
        <v>4385416</v>
      </c>
    </row>
    <row r="44" spans="1:16" s="596" customFormat="1" ht="19.5" customHeight="1">
      <c r="A44" s="704">
        <v>35</v>
      </c>
      <c r="B44" s="683" t="s">
        <v>5</v>
      </c>
      <c r="C44" s="705">
        <v>55057</v>
      </c>
      <c r="D44" s="705">
        <v>93814</v>
      </c>
      <c r="E44" s="705">
        <v>106081</v>
      </c>
      <c r="F44" s="705">
        <v>67577</v>
      </c>
      <c r="G44" s="705">
        <v>120967</v>
      </c>
      <c r="H44" s="705">
        <v>65486</v>
      </c>
      <c r="I44" s="705">
        <v>85226</v>
      </c>
      <c r="J44" s="705">
        <v>94288</v>
      </c>
      <c r="K44" s="705">
        <v>121310</v>
      </c>
      <c r="L44" s="705">
        <v>72996</v>
      </c>
      <c r="M44" s="705">
        <v>34551</v>
      </c>
      <c r="N44" s="705">
        <v>18807</v>
      </c>
      <c r="O44" s="705">
        <v>61164</v>
      </c>
      <c r="P44" s="696">
        <v>997324</v>
      </c>
    </row>
    <row r="45" spans="1:16" s="596" customFormat="1" ht="19.5" customHeight="1">
      <c r="A45" s="704">
        <v>36</v>
      </c>
      <c r="B45" s="683" t="s">
        <v>6</v>
      </c>
      <c r="C45" s="706">
        <v>1042</v>
      </c>
      <c r="D45" s="705">
        <v>2092</v>
      </c>
      <c r="E45" s="705">
        <v>2661</v>
      </c>
      <c r="F45" s="705">
        <v>1506</v>
      </c>
      <c r="G45" s="705">
        <v>3237</v>
      </c>
      <c r="H45" s="705">
        <v>2012</v>
      </c>
      <c r="I45" s="705">
        <v>2611</v>
      </c>
      <c r="J45" s="705">
        <v>2823</v>
      </c>
      <c r="K45" s="705">
        <v>4781</v>
      </c>
      <c r="L45" s="706">
        <v>2818</v>
      </c>
      <c r="M45" s="706">
        <v>0</v>
      </c>
      <c r="N45" s="695">
        <v>0</v>
      </c>
      <c r="O45" s="695">
        <v>0</v>
      </c>
      <c r="P45" s="696">
        <v>25583</v>
      </c>
    </row>
    <row r="46" spans="1:16" s="596" customFormat="1" ht="19.5" customHeight="1">
      <c r="A46" s="704">
        <v>37</v>
      </c>
      <c r="B46" s="683" t="s">
        <v>7</v>
      </c>
      <c r="C46" s="705">
        <v>3117</v>
      </c>
      <c r="D46" s="705">
        <v>5209</v>
      </c>
      <c r="E46" s="705">
        <v>5764</v>
      </c>
      <c r="F46" s="705">
        <v>3675</v>
      </c>
      <c r="G46" s="705">
        <v>6872</v>
      </c>
      <c r="H46" s="705">
        <v>3041</v>
      </c>
      <c r="I46" s="705">
        <v>4891</v>
      </c>
      <c r="J46" s="705">
        <v>6649</v>
      </c>
      <c r="K46" s="705">
        <v>7607</v>
      </c>
      <c r="L46" s="705">
        <v>3654</v>
      </c>
      <c r="M46" s="706">
        <v>2086</v>
      </c>
      <c r="N46" s="695">
        <v>0</v>
      </c>
      <c r="O46" s="695">
        <v>0</v>
      </c>
      <c r="P46" s="696">
        <v>52565</v>
      </c>
    </row>
    <row r="47" spans="1:16" s="596" customFormat="1" ht="19.5" customHeight="1">
      <c r="A47" s="704">
        <v>38</v>
      </c>
      <c r="B47" s="683" t="s">
        <v>8</v>
      </c>
      <c r="C47" s="705">
        <v>15125</v>
      </c>
      <c r="D47" s="705">
        <v>21613</v>
      </c>
      <c r="E47" s="705">
        <v>24694</v>
      </c>
      <c r="F47" s="705">
        <v>15327</v>
      </c>
      <c r="G47" s="705">
        <v>29031</v>
      </c>
      <c r="H47" s="705">
        <v>18852</v>
      </c>
      <c r="I47" s="705">
        <v>22876</v>
      </c>
      <c r="J47" s="705">
        <v>21797</v>
      </c>
      <c r="K47" s="705">
        <v>26266</v>
      </c>
      <c r="L47" s="705">
        <v>17563</v>
      </c>
      <c r="M47" s="705">
        <v>11218</v>
      </c>
      <c r="N47" s="705">
        <v>5075</v>
      </c>
      <c r="O47" s="705">
        <v>19043</v>
      </c>
      <c r="P47" s="696">
        <v>248480</v>
      </c>
    </row>
    <row r="48" spans="1:16" s="596" customFormat="1" ht="19.5" customHeight="1">
      <c r="A48" s="704">
        <v>39</v>
      </c>
      <c r="B48" s="683" t="s">
        <v>9</v>
      </c>
      <c r="C48" s="705">
        <v>3426</v>
      </c>
      <c r="D48" s="705">
        <v>5957</v>
      </c>
      <c r="E48" s="705">
        <v>6716</v>
      </c>
      <c r="F48" s="705">
        <v>3943</v>
      </c>
      <c r="G48" s="705">
        <v>6967</v>
      </c>
      <c r="H48" s="705">
        <v>4126</v>
      </c>
      <c r="I48" s="705">
        <v>5510</v>
      </c>
      <c r="J48" s="705">
        <v>5899</v>
      </c>
      <c r="K48" s="705">
        <v>10036</v>
      </c>
      <c r="L48" s="705">
        <v>8229</v>
      </c>
      <c r="M48" s="705">
        <v>1645</v>
      </c>
      <c r="N48" s="706">
        <v>2727</v>
      </c>
      <c r="O48" s="705">
        <v>8369</v>
      </c>
      <c r="P48" s="696">
        <v>73550</v>
      </c>
    </row>
    <row r="49" spans="1:16" s="596" customFormat="1" ht="19.5" customHeight="1">
      <c r="A49" s="704">
        <v>40</v>
      </c>
      <c r="B49" s="683" t="s">
        <v>10</v>
      </c>
      <c r="C49" s="705">
        <v>1626</v>
      </c>
      <c r="D49" s="705">
        <v>2946</v>
      </c>
      <c r="E49" s="705">
        <v>3225</v>
      </c>
      <c r="F49" s="705">
        <v>1638</v>
      </c>
      <c r="G49" s="705">
        <v>3061</v>
      </c>
      <c r="H49" s="705">
        <v>1730</v>
      </c>
      <c r="I49" s="705">
        <v>2478</v>
      </c>
      <c r="J49" s="705">
        <v>1942</v>
      </c>
      <c r="K49" s="705">
        <v>2450</v>
      </c>
      <c r="L49" s="705">
        <v>1331</v>
      </c>
      <c r="M49" s="695">
        <v>1814</v>
      </c>
      <c r="N49" s="695">
        <v>0</v>
      </c>
      <c r="O49" s="705">
        <v>3074</v>
      </c>
      <c r="P49" s="696">
        <v>27315</v>
      </c>
    </row>
    <row r="50" spans="1:16" s="596" customFormat="1" ht="19.5" customHeight="1">
      <c r="A50" s="704">
        <v>41</v>
      </c>
      <c r="B50" s="683" t="s">
        <v>71</v>
      </c>
      <c r="C50" s="705">
        <v>16453</v>
      </c>
      <c r="D50" s="705">
        <v>33619</v>
      </c>
      <c r="E50" s="705">
        <v>39817</v>
      </c>
      <c r="F50" s="705">
        <v>27886</v>
      </c>
      <c r="G50" s="705">
        <v>54725</v>
      </c>
      <c r="H50" s="705">
        <v>35096</v>
      </c>
      <c r="I50" s="705">
        <v>47063</v>
      </c>
      <c r="J50" s="705">
        <v>58198</v>
      </c>
      <c r="K50" s="705">
        <v>80744</v>
      </c>
      <c r="L50" s="705">
        <v>66448</v>
      </c>
      <c r="M50" s="705">
        <v>29878</v>
      </c>
      <c r="N50" s="705">
        <v>27459</v>
      </c>
      <c r="O50" s="705">
        <v>56629</v>
      </c>
      <c r="P50" s="696">
        <v>574015</v>
      </c>
    </row>
    <row r="51" spans="1:16" s="596" customFormat="1" ht="19.5" customHeight="1">
      <c r="A51" s="704">
        <v>42</v>
      </c>
      <c r="B51" s="683" t="s">
        <v>215</v>
      </c>
      <c r="C51" s="705">
        <v>18957</v>
      </c>
      <c r="D51" s="705">
        <v>34016</v>
      </c>
      <c r="E51" s="705">
        <v>36041</v>
      </c>
      <c r="F51" s="705">
        <v>22625</v>
      </c>
      <c r="G51" s="705">
        <v>43483</v>
      </c>
      <c r="H51" s="705">
        <v>24760</v>
      </c>
      <c r="I51" s="705">
        <v>30439</v>
      </c>
      <c r="J51" s="705">
        <v>32927</v>
      </c>
      <c r="K51" s="705">
        <v>40126</v>
      </c>
      <c r="L51" s="705">
        <v>24226</v>
      </c>
      <c r="M51" s="705">
        <v>6690</v>
      </c>
      <c r="N51" s="705">
        <v>7822</v>
      </c>
      <c r="O51" s="695">
        <v>25975</v>
      </c>
      <c r="P51" s="696">
        <v>348087</v>
      </c>
    </row>
    <row r="52" spans="1:16" s="596" customFormat="1" ht="19.5" customHeight="1">
      <c r="A52" s="704">
        <v>43</v>
      </c>
      <c r="B52" s="683" t="s">
        <v>65</v>
      </c>
      <c r="C52" s="705">
        <v>4503</v>
      </c>
      <c r="D52" s="705">
        <v>7186</v>
      </c>
      <c r="E52" s="705">
        <v>8171</v>
      </c>
      <c r="F52" s="705">
        <v>5396</v>
      </c>
      <c r="G52" s="705">
        <v>8578</v>
      </c>
      <c r="H52" s="705">
        <v>4757</v>
      </c>
      <c r="I52" s="705">
        <v>6279</v>
      </c>
      <c r="J52" s="705">
        <v>8764</v>
      </c>
      <c r="K52" s="705">
        <v>12189</v>
      </c>
      <c r="L52" s="705">
        <v>9114</v>
      </c>
      <c r="M52" s="705">
        <v>5599</v>
      </c>
      <c r="N52" s="706">
        <v>2521</v>
      </c>
      <c r="O52" s="705">
        <v>8198</v>
      </c>
      <c r="P52" s="696">
        <v>91255</v>
      </c>
    </row>
    <row r="53" spans="1:16" s="596" customFormat="1" ht="19.5" customHeight="1">
      <c r="A53" s="704">
        <v>44</v>
      </c>
      <c r="B53" s="683" t="s">
        <v>66</v>
      </c>
      <c r="C53" s="705">
        <v>5123</v>
      </c>
      <c r="D53" s="705">
        <v>9543</v>
      </c>
      <c r="E53" s="705">
        <v>10231</v>
      </c>
      <c r="F53" s="705">
        <v>6432</v>
      </c>
      <c r="G53" s="705">
        <v>13020</v>
      </c>
      <c r="H53" s="705">
        <v>7507</v>
      </c>
      <c r="I53" s="705">
        <v>10633</v>
      </c>
      <c r="J53" s="705">
        <v>12018</v>
      </c>
      <c r="K53" s="705">
        <v>12739</v>
      </c>
      <c r="L53" s="705">
        <v>12120</v>
      </c>
      <c r="M53" s="705">
        <v>3525</v>
      </c>
      <c r="N53" s="705">
        <v>2485</v>
      </c>
      <c r="O53" s="705">
        <v>9238</v>
      </c>
      <c r="P53" s="696">
        <v>114614</v>
      </c>
    </row>
    <row r="54" spans="1:16" s="596" customFormat="1" ht="19.5" customHeight="1">
      <c r="A54" s="704">
        <v>45</v>
      </c>
      <c r="B54" s="683" t="s">
        <v>67</v>
      </c>
      <c r="C54" s="705">
        <v>11358</v>
      </c>
      <c r="D54" s="705">
        <v>20312</v>
      </c>
      <c r="E54" s="705">
        <v>21957</v>
      </c>
      <c r="F54" s="705">
        <v>13199</v>
      </c>
      <c r="G54" s="705">
        <v>23306</v>
      </c>
      <c r="H54" s="705">
        <v>14279</v>
      </c>
      <c r="I54" s="705">
        <v>16771</v>
      </c>
      <c r="J54" s="705">
        <v>20923</v>
      </c>
      <c r="K54" s="705">
        <v>40543</v>
      </c>
      <c r="L54" s="705">
        <v>27499</v>
      </c>
      <c r="M54" s="705">
        <v>12704</v>
      </c>
      <c r="N54" s="705">
        <v>7121</v>
      </c>
      <c r="O54" s="705">
        <v>40773</v>
      </c>
      <c r="P54" s="696">
        <v>270745</v>
      </c>
    </row>
    <row r="55" spans="1:16" s="596" customFormat="1" ht="19.5" customHeight="1">
      <c r="A55" s="704">
        <v>46</v>
      </c>
      <c r="B55" s="683" t="s">
        <v>298</v>
      </c>
      <c r="C55" s="705">
        <v>6828</v>
      </c>
      <c r="D55" s="705">
        <v>11379</v>
      </c>
      <c r="E55" s="705">
        <v>12810</v>
      </c>
      <c r="F55" s="705">
        <v>8232</v>
      </c>
      <c r="G55" s="705">
        <v>15963</v>
      </c>
      <c r="H55" s="705">
        <v>9352</v>
      </c>
      <c r="I55" s="705">
        <v>11327</v>
      </c>
      <c r="J55" s="705">
        <v>14070</v>
      </c>
      <c r="K55" s="705">
        <v>27875</v>
      </c>
      <c r="L55" s="705">
        <v>24005</v>
      </c>
      <c r="M55" s="705">
        <v>10162</v>
      </c>
      <c r="N55" s="705">
        <v>3397</v>
      </c>
      <c r="O55" s="705">
        <v>10049</v>
      </c>
      <c r="P55" s="696">
        <v>165449</v>
      </c>
    </row>
    <row r="56" spans="1:16" s="596" customFormat="1" ht="19.5" customHeight="1">
      <c r="A56" s="704">
        <v>47</v>
      </c>
      <c r="B56" s="683" t="s">
        <v>69</v>
      </c>
      <c r="C56" s="705">
        <v>2086</v>
      </c>
      <c r="D56" s="705">
        <v>4382</v>
      </c>
      <c r="E56" s="705">
        <v>6673</v>
      </c>
      <c r="F56" s="705">
        <v>5004</v>
      </c>
      <c r="G56" s="705">
        <v>13822</v>
      </c>
      <c r="H56" s="705">
        <v>9457</v>
      </c>
      <c r="I56" s="705">
        <v>13425</v>
      </c>
      <c r="J56" s="705">
        <v>10170</v>
      </c>
      <c r="K56" s="705">
        <v>16868</v>
      </c>
      <c r="L56" s="705">
        <v>9010</v>
      </c>
      <c r="M56" s="706">
        <v>4218</v>
      </c>
      <c r="N56" s="706">
        <v>2548</v>
      </c>
      <c r="O56" s="705">
        <v>1374</v>
      </c>
      <c r="P56" s="696">
        <v>99037</v>
      </c>
    </row>
    <row r="57" spans="1:16" s="596" customFormat="1" ht="19.5" customHeight="1">
      <c r="A57" s="704">
        <v>48</v>
      </c>
      <c r="B57" s="683" t="s">
        <v>154</v>
      </c>
      <c r="C57" s="705">
        <v>15832</v>
      </c>
      <c r="D57" s="705">
        <v>29580</v>
      </c>
      <c r="E57" s="705">
        <v>32428</v>
      </c>
      <c r="F57" s="705">
        <v>21850</v>
      </c>
      <c r="G57" s="705">
        <v>38526</v>
      </c>
      <c r="H57" s="705">
        <v>18549</v>
      </c>
      <c r="I57" s="705">
        <v>21061</v>
      </c>
      <c r="J57" s="705">
        <v>25452</v>
      </c>
      <c r="K57" s="705">
        <v>33479</v>
      </c>
      <c r="L57" s="705">
        <v>19648</v>
      </c>
      <c r="M57" s="705">
        <v>9662</v>
      </c>
      <c r="N57" s="706">
        <v>4361</v>
      </c>
      <c r="O57" s="705">
        <v>5439</v>
      </c>
      <c r="P57" s="696">
        <v>275867</v>
      </c>
    </row>
    <row r="58" spans="1:16" s="596" customFormat="1" ht="19.5" customHeight="1">
      <c r="A58" s="704">
        <v>49</v>
      </c>
      <c r="B58" s="683" t="s">
        <v>155</v>
      </c>
      <c r="C58" s="706">
        <v>824</v>
      </c>
      <c r="D58" s="705">
        <v>1649</v>
      </c>
      <c r="E58" s="705">
        <v>2308</v>
      </c>
      <c r="F58" s="706">
        <v>1682</v>
      </c>
      <c r="G58" s="705">
        <v>3452</v>
      </c>
      <c r="H58" s="705">
        <v>2628</v>
      </c>
      <c r="I58" s="705">
        <v>3278</v>
      </c>
      <c r="J58" s="705">
        <v>3853</v>
      </c>
      <c r="K58" s="705">
        <v>4796</v>
      </c>
      <c r="L58" s="705">
        <v>3178</v>
      </c>
      <c r="M58" s="695">
        <v>2476</v>
      </c>
      <c r="N58" s="695">
        <v>0</v>
      </c>
      <c r="O58" s="695">
        <v>1388</v>
      </c>
      <c r="P58" s="696">
        <v>31512</v>
      </c>
    </row>
    <row r="59" spans="1:16" s="596" customFormat="1" ht="19.5" customHeight="1">
      <c r="A59" s="704">
        <v>50</v>
      </c>
      <c r="B59" s="683" t="s">
        <v>156</v>
      </c>
      <c r="C59" s="705">
        <v>2704</v>
      </c>
      <c r="D59" s="705">
        <v>5333</v>
      </c>
      <c r="E59" s="705">
        <v>5951</v>
      </c>
      <c r="F59" s="705">
        <v>3427</v>
      </c>
      <c r="G59" s="705">
        <v>7095</v>
      </c>
      <c r="H59" s="705">
        <v>3726</v>
      </c>
      <c r="I59" s="705">
        <v>5152</v>
      </c>
      <c r="J59" s="705">
        <v>5355</v>
      </c>
      <c r="K59" s="705">
        <v>4718</v>
      </c>
      <c r="L59" s="705">
        <v>2112</v>
      </c>
      <c r="M59" s="695">
        <v>0</v>
      </c>
      <c r="N59" s="695">
        <v>0</v>
      </c>
      <c r="O59" s="695">
        <v>0</v>
      </c>
      <c r="P59" s="696">
        <v>45573</v>
      </c>
    </row>
    <row r="60" spans="1:16" s="596" customFormat="1" ht="19.5" customHeight="1">
      <c r="A60" s="704">
        <v>51</v>
      </c>
      <c r="B60" s="683" t="s">
        <v>157</v>
      </c>
      <c r="C60" s="705">
        <v>2861</v>
      </c>
      <c r="D60" s="705">
        <v>4454</v>
      </c>
      <c r="E60" s="705">
        <v>4757</v>
      </c>
      <c r="F60" s="705">
        <v>2931</v>
      </c>
      <c r="G60" s="705">
        <v>5932</v>
      </c>
      <c r="H60" s="705">
        <v>2925</v>
      </c>
      <c r="I60" s="705">
        <v>3576</v>
      </c>
      <c r="J60" s="705">
        <v>3765</v>
      </c>
      <c r="K60" s="705">
        <v>6212</v>
      </c>
      <c r="L60" s="705">
        <v>2389</v>
      </c>
      <c r="M60" s="706">
        <v>0</v>
      </c>
      <c r="N60" s="695">
        <v>0</v>
      </c>
      <c r="O60" s="695">
        <v>0</v>
      </c>
      <c r="P60" s="696">
        <v>39802</v>
      </c>
    </row>
    <row r="61" spans="1:16" s="596" customFormat="1" ht="19.5" customHeight="1">
      <c r="A61" s="704">
        <v>52</v>
      </c>
      <c r="B61" s="683" t="s">
        <v>158</v>
      </c>
      <c r="C61" s="705">
        <v>5748</v>
      </c>
      <c r="D61" s="705">
        <v>10039</v>
      </c>
      <c r="E61" s="705">
        <v>11153</v>
      </c>
      <c r="F61" s="705">
        <v>7086</v>
      </c>
      <c r="G61" s="705">
        <v>12798</v>
      </c>
      <c r="H61" s="705">
        <v>6633</v>
      </c>
      <c r="I61" s="705">
        <v>7156</v>
      </c>
      <c r="J61" s="705">
        <v>8199</v>
      </c>
      <c r="K61" s="705">
        <v>10070</v>
      </c>
      <c r="L61" s="705">
        <v>11547</v>
      </c>
      <c r="M61" s="705">
        <v>3297</v>
      </c>
      <c r="N61" s="705">
        <v>0</v>
      </c>
      <c r="O61" s="695">
        <v>0</v>
      </c>
      <c r="P61" s="696">
        <v>93726</v>
      </c>
    </row>
    <row r="62" spans="1:16" s="596" customFormat="1" ht="19.5" customHeight="1">
      <c r="A62" s="704">
        <v>53</v>
      </c>
      <c r="B62" s="683" t="s">
        <v>159</v>
      </c>
      <c r="C62" s="705">
        <v>3134</v>
      </c>
      <c r="D62" s="705">
        <v>5286</v>
      </c>
      <c r="E62" s="705">
        <v>6016</v>
      </c>
      <c r="F62" s="705">
        <v>3914</v>
      </c>
      <c r="G62" s="705">
        <v>7637</v>
      </c>
      <c r="H62" s="705">
        <v>3842</v>
      </c>
      <c r="I62" s="705">
        <v>4557</v>
      </c>
      <c r="J62" s="705">
        <v>4128</v>
      </c>
      <c r="K62" s="705">
        <v>10981</v>
      </c>
      <c r="L62" s="705">
        <v>4886</v>
      </c>
      <c r="M62" s="705">
        <v>1784</v>
      </c>
      <c r="N62" s="695">
        <v>0</v>
      </c>
      <c r="O62" s="695">
        <v>1086</v>
      </c>
      <c r="P62" s="696">
        <v>57251</v>
      </c>
    </row>
    <row r="63" spans="1:16" s="596" customFormat="1" ht="19.5" customHeight="1">
      <c r="A63" s="704">
        <v>54</v>
      </c>
      <c r="B63" s="683" t="s">
        <v>246</v>
      </c>
      <c r="C63" s="705">
        <v>9270</v>
      </c>
      <c r="D63" s="705">
        <v>17046</v>
      </c>
      <c r="E63" s="705">
        <v>19924</v>
      </c>
      <c r="F63" s="705">
        <v>11997</v>
      </c>
      <c r="G63" s="705">
        <v>22248</v>
      </c>
      <c r="H63" s="705">
        <v>12740</v>
      </c>
      <c r="I63" s="705">
        <v>15216</v>
      </c>
      <c r="J63" s="705">
        <v>18861</v>
      </c>
      <c r="K63" s="705">
        <v>22880</v>
      </c>
      <c r="L63" s="705">
        <v>17292</v>
      </c>
      <c r="M63" s="705">
        <v>6338</v>
      </c>
      <c r="N63" s="705">
        <v>6235</v>
      </c>
      <c r="O63" s="705">
        <v>21490</v>
      </c>
      <c r="P63" s="696">
        <v>201537</v>
      </c>
    </row>
    <row r="64" spans="1:16" s="596" customFormat="1" ht="19.5" customHeight="1">
      <c r="A64" s="704">
        <v>55</v>
      </c>
      <c r="B64" s="683" t="s">
        <v>247</v>
      </c>
      <c r="C64" s="705">
        <v>10042</v>
      </c>
      <c r="D64" s="705">
        <v>19595</v>
      </c>
      <c r="E64" s="705">
        <v>24162</v>
      </c>
      <c r="F64" s="705">
        <v>15198</v>
      </c>
      <c r="G64" s="705">
        <v>24323</v>
      </c>
      <c r="H64" s="705">
        <v>13480</v>
      </c>
      <c r="I64" s="705">
        <v>15676</v>
      </c>
      <c r="J64" s="705">
        <v>17452</v>
      </c>
      <c r="K64" s="705">
        <v>20501</v>
      </c>
      <c r="L64" s="705">
        <v>13073</v>
      </c>
      <c r="M64" s="705">
        <v>5262</v>
      </c>
      <c r="N64" s="705">
        <v>6421</v>
      </c>
      <c r="O64" s="705">
        <v>2462</v>
      </c>
      <c r="P64" s="696">
        <v>187647</v>
      </c>
    </row>
    <row r="65" spans="1:16" s="596" customFormat="1" ht="19.5" customHeight="1">
      <c r="A65" s="704">
        <v>56</v>
      </c>
      <c r="B65" s="683" t="s">
        <v>181</v>
      </c>
      <c r="C65" s="706">
        <v>705</v>
      </c>
      <c r="D65" s="705">
        <v>1735</v>
      </c>
      <c r="E65" s="705">
        <v>2351</v>
      </c>
      <c r="F65" s="706">
        <v>1637</v>
      </c>
      <c r="G65" s="705">
        <v>3097</v>
      </c>
      <c r="H65" s="705">
        <v>2308</v>
      </c>
      <c r="I65" s="705">
        <v>3521</v>
      </c>
      <c r="J65" s="705">
        <v>3070</v>
      </c>
      <c r="K65" s="705">
        <v>3803</v>
      </c>
      <c r="L65" s="705">
        <v>4350</v>
      </c>
      <c r="M65" s="695">
        <v>746</v>
      </c>
      <c r="N65" s="706">
        <v>1567</v>
      </c>
      <c r="O65" s="695">
        <v>2445</v>
      </c>
      <c r="P65" s="696">
        <v>31335</v>
      </c>
    </row>
    <row r="66" spans="1:16" s="596" customFormat="1" ht="19.5" customHeight="1">
      <c r="A66" s="704">
        <v>57</v>
      </c>
      <c r="B66" s="683" t="s">
        <v>19</v>
      </c>
      <c r="C66" s="705">
        <v>1525</v>
      </c>
      <c r="D66" s="705">
        <v>3146</v>
      </c>
      <c r="E66" s="705">
        <v>3596</v>
      </c>
      <c r="F66" s="705">
        <v>2028</v>
      </c>
      <c r="G66" s="705">
        <v>2972</v>
      </c>
      <c r="H66" s="705">
        <v>1462</v>
      </c>
      <c r="I66" s="705">
        <v>1673</v>
      </c>
      <c r="J66" s="705">
        <v>3837</v>
      </c>
      <c r="K66" s="705">
        <v>4348</v>
      </c>
      <c r="L66" s="705">
        <v>1629</v>
      </c>
      <c r="M66" s="695">
        <v>0</v>
      </c>
      <c r="N66" s="695">
        <v>0</v>
      </c>
      <c r="O66" s="695">
        <v>0</v>
      </c>
      <c r="P66" s="696">
        <v>26216</v>
      </c>
    </row>
    <row r="67" spans="1:16" s="596" customFormat="1" ht="19.5" customHeight="1">
      <c r="A67" s="704">
        <v>58</v>
      </c>
      <c r="B67" s="683" t="s">
        <v>20</v>
      </c>
      <c r="C67" s="705">
        <v>3757</v>
      </c>
      <c r="D67" s="705">
        <v>7376</v>
      </c>
      <c r="E67" s="705">
        <v>8519</v>
      </c>
      <c r="F67" s="705">
        <v>5511</v>
      </c>
      <c r="G67" s="705">
        <v>11337</v>
      </c>
      <c r="H67" s="705">
        <v>6062</v>
      </c>
      <c r="I67" s="705">
        <v>7556</v>
      </c>
      <c r="J67" s="705">
        <v>7152</v>
      </c>
      <c r="K67" s="705">
        <v>9952</v>
      </c>
      <c r="L67" s="705">
        <v>7362</v>
      </c>
      <c r="M67" s="705">
        <v>3849</v>
      </c>
      <c r="N67" s="706">
        <v>1776</v>
      </c>
      <c r="O67" s="705">
        <v>3808</v>
      </c>
      <c r="P67" s="696">
        <v>84017</v>
      </c>
    </row>
    <row r="68" spans="1:16" s="596" customFormat="1" ht="19.5" customHeight="1">
      <c r="A68" s="704">
        <v>59</v>
      </c>
      <c r="B68" s="683" t="s">
        <v>21</v>
      </c>
      <c r="C68" s="705">
        <v>9460</v>
      </c>
      <c r="D68" s="705">
        <v>17408</v>
      </c>
      <c r="E68" s="705">
        <v>20069</v>
      </c>
      <c r="F68" s="705">
        <v>13354</v>
      </c>
      <c r="G68" s="705">
        <v>24902</v>
      </c>
      <c r="H68" s="705">
        <v>14910</v>
      </c>
      <c r="I68" s="705">
        <v>19617</v>
      </c>
      <c r="J68" s="705">
        <v>30484</v>
      </c>
      <c r="K68" s="705">
        <v>59915</v>
      </c>
      <c r="L68" s="705">
        <v>41861</v>
      </c>
      <c r="M68" s="705">
        <v>22058</v>
      </c>
      <c r="N68" s="705">
        <v>8551</v>
      </c>
      <c r="O68" s="705">
        <v>26673</v>
      </c>
      <c r="P68" s="696">
        <v>309262</v>
      </c>
    </row>
    <row r="69" spans="1:16" s="596" customFormat="1" ht="19.5" customHeight="1">
      <c r="A69" s="704">
        <v>60</v>
      </c>
      <c r="B69" s="683" t="s">
        <v>166</v>
      </c>
      <c r="C69" s="705">
        <v>3756</v>
      </c>
      <c r="D69" s="705">
        <v>6429</v>
      </c>
      <c r="E69" s="705">
        <v>6990</v>
      </c>
      <c r="F69" s="705">
        <v>4376</v>
      </c>
      <c r="G69" s="705">
        <v>8598</v>
      </c>
      <c r="H69" s="705">
        <v>4015</v>
      </c>
      <c r="I69" s="705">
        <v>5173</v>
      </c>
      <c r="J69" s="705">
        <v>6137</v>
      </c>
      <c r="K69" s="705">
        <v>7614</v>
      </c>
      <c r="L69" s="705">
        <v>7161</v>
      </c>
      <c r="M69" s="706">
        <v>4274</v>
      </c>
      <c r="N69" s="695">
        <v>0</v>
      </c>
      <c r="O69" s="695">
        <v>1939</v>
      </c>
      <c r="P69" s="696">
        <v>66462</v>
      </c>
    </row>
    <row r="70" spans="1:16" s="596" customFormat="1" ht="19.5" customHeight="1">
      <c r="A70" s="704">
        <v>61</v>
      </c>
      <c r="B70" s="683" t="s">
        <v>167</v>
      </c>
      <c r="C70" s="705">
        <v>7416</v>
      </c>
      <c r="D70" s="705">
        <v>13446</v>
      </c>
      <c r="E70" s="705">
        <v>15873</v>
      </c>
      <c r="F70" s="705">
        <v>10125</v>
      </c>
      <c r="G70" s="705">
        <v>19959</v>
      </c>
      <c r="H70" s="705">
        <v>9292</v>
      </c>
      <c r="I70" s="705">
        <v>10613</v>
      </c>
      <c r="J70" s="705">
        <v>10967</v>
      </c>
      <c r="K70" s="705">
        <v>12214</v>
      </c>
      <c r="L70" s="705">
        <v>7342</v>
      </c>
      <c r="M70" s="705">
        <v>4103</v>
      </c>
      <c r="N70" s="706">
        <v>2611</v>
      </c>
      <c r="O70" s="695">
        <v>0</v>
      </c>
      <c r="P70" s="696">
        <v>123961</v>
      </c>
    </row>
    <row r="71" spans="1:16" s="596" customFormat="1" ht="19.5" customHeight="1">
      <c r="A71" s="704">
        <v>62</v>
      </c>
      <c r="B71" s="683" t="s">
        <v>168</v>
      </c>
      <c r="C71" s="706">
        <v>528</v>
      </c>
      <c r="D71" s="706">
        <v>1001</v>
      </c>
      <c r="E71" s="706">
        <v>1209</v>
      </c>
      <c r="F71" s="706">
        <v>810</v>
      </c>
      <c r="G71" s="705">
        <v>1637</v>
      </c>
      <c r="H71" s="706">
        <v>809</v>
      </c>
      <c r="I71" s="706">
        <v>1056</v>
      </c>
      <c r="J71" s="706">
        <v>1313</v>
      </c>
      <c r="K71" s="706">
        <v>964</v>
      </c>
      <c r="L71" s="695">
        <v>706</v>
      </c>
      <c r="M71" s="695">
        <v>0</v>
      </c>
      <c r="N71" s="695">
        <v>0</v>
      </c>
      <c r="O71" s="695">
        <v>0</v>
      </c>
      <c r="P71" s="696">
        <v>10033</v>
      </c>
    </row>
    <row r="72" spans="1:16" s="596" customFormat="1" ht="19.5" customHeight="1">
      <c r="A72" s="704">
        <v>63</v>
      </c>
      <c r="B72" s="683" t="s">
        <v>163</v>
      </c>
      <c r="C72" s="705">
        <v>5672</v>
      </c>
      <c r="D72" s="705">
        <v>10108</v>
      </c>
      <c r="E72" s="705">
        <v>13624</v>
      </c>
      <c r="F72" s="705">
        <v>9024</v>
      </c>
      <c r="G72" s="705">
        <v>17329</v>
      </c>
      <c r="H72" s="705">
        <v>9016</v>
      </c>
      <c r="I72" s="705">
        <v>11240</v>
      </c>
      <c r="J72" s="705">
        <v>14804</v>
      </c>
      <c r="K72" s="705">
        <v>23924</v>
      </c>
      <c r="L72" s="705">
        <v>15096</v>
      </c>
      <c r="M72" s="705">
        <v>7019</v>
      </c>
      <c r="N72" s="705">
        <v>5943</v>
      </c>
      <c r="O72" s="705">
        <v>15959</v>
      </c>
      <c r="P72" s="696">
        <v>158758</v>
      </c>
    </row>
    <row r="73" spans="1:16" s="596" customFormat="1" ht="19.5" customHeight="1">
      <c r="A73" s="704">
        <v>64</v>
      </c>
      <c r="B73" s="683" t="s">
        <v>164</v>
      </c>
      <c r="C73" s="705">
        <v>4132</v>
      </c>
      <c r="D73" s="705">
        <v>6361</v>
      </c>
      <c r="E73" s="705">
        <v>6954</v>
      </c>
      <c r="F73" s="705">
        <v>4211</v>
      </c>
      <c r="G73" s="705">
        <v>8235</v>
      </c>
      <c r="H73" s="705">
        <v>4137</v>
      </c>
      <c r="I73" s="705">
        <v>6919</v>
      </c>
      <c r="J73" s="705">
        <v>5864</v>
      </c>
      <c r="K73" s="705">
        <v>8616</v>
      </c>
      <c r="L73" s="705">
        <v>7255</v>
      </c>
      <c r="M73" s="705">
        <v>5056</v>
      </c>
      <c r="N73" s="706">
        <v>1607</v>
      </c>
      <c r="O73" s="695">
        <v>2792</v>
      </c>
      <c r="P73" s="696">
        <v>72139</v>
      </c>
    </row>
    <row r="74" spans="1:16" s="596" customFormat="1" ht="19.5" customHeight="1">
      <c r="A74" s="704">
        <v>65</v>
      </c>
      <c r="B74" s="683" t="s">
        <v>165</v>
      </c>
      <c r="C74" s="705">
        <v>3708</v>
      </c>
      <c r="D74" s="705">
        <v>6634</v>
      </c>
      <c r="E74" s="705">
        <v>8240</v>
      </c>
      <c r="F74" s="705">
        <v>5904</v>
      </c>
      <c r="G74" s="705">
        <v>11795</v>
      </c>
      <c r="H74" s="705">
        <v>7211</v>
      </c>
      <c r="I74" s="705">
        <v>8103</v>
      </c>
      <c r="J74" s="705">
        <v>10799</v>
      </c>
      <c r="K74" s="705">
        <v>12855</v>
      </c>
      <c r="L74" s="705">
        <v>7965</v>
      </c>
      <c r="M74" s="705">
        <v>5834</v>
      </c>
      <c r="N74" s="706">
        <v>6822</v>
      </c>
      <c r="O74" s="695">
        <v>7623</v>
      </c>
      <c r="P74" s="696">
        <v>103493</v>
      </c>
    </row>
    <row r="75" spans="1:16" s="596" customFormat="1" ht="19.5" customHeight="1">
      <c r="A75" s="704">
        <v>66</v>
      </c>
      <c r="B75" s="683" t="s">
        <v>144</v>
      </c>
      <c r="C75" s="705">
        <v>2438</v>
      </c>
      <c r="D75" s="705">
        <v>4432</v>
      </c>
      <c r="E75" s="705">
        <v>5022</v>
      </c>
      <c r="F75" s="705">
        <v>2839</v>
      </c>
      <c r="G75" s="705">
        <v>5637</v>
      </c>
      <c r="H75" s="705">
        <v>2659</v>
      </c>
      <c r="I75" s="705">
        <v>3770</v>
      </c>
      <c r="J75" s="705">
        <v>5002</v>
      </c>
      <c r="K75" s="705">
        <v>5399</v>
      </c>
      <c r="L75" s="705">
        <v>5228</v>
      </c>
      <c r="M75" s="706">
        <v>1113</v>
      </c>
      <c r="N75" s="695">
        <v>856</v>
      </c>
      <c r="O75" s="705">
        <v>0</v>
      </c>
      <c r="P75" s="696">
        <v>44395</v>
      </c>
    </row>
    <row r="76" spans="1:16" s="596" customFormat="1" ht="19.5" customHeight="1">
      <c r="A76" s="704">
        <v>67</v>
      </c>
      <c r="B76" s="683" t="s">
        <v>145</v>
      </c>
      <c r="C76" s="705">
        <v>4408</v>
      </c>
      <c r="D76" s="705">
        <v>7707</v>
      </c>
      <c r="E76" s="705">
        <v>9172</v>
      </c>
      <c r="F76" s="705">
        <v>6108</v>
      </c>
      <c r="G76" s="705">
        <v>9794</v>
      </c>
      <c r="H76" s="705">
        <v>5109</v>
      </c>
      <c r="I76" s="705">
        <v>6338</v>
      </c>
      <c r="J76" s="705">
        <v>6920</v>
      </c>
      <c r="K76" s="705">
        <v>11856</v>
      </c>
      <c r="L76" s="705">
        <v>7388</v>
      </c>
      <c r="M76" s="705">
        <v>1773</v>
      </c>
      <c r="N76" s="705">
        <v>3282</v>
      </c>
      <c r="O76" s="705">
        <v>12881</v>
      </c>
      <c r="P76" s="696">
        <v>92736</v>
      </c>
    </row>
    <row r="77" spans="1:16" s="596" customFormat="1" ht="19.5" customHeight="1">
      <c r="A77" s="704">
        <v>68</v>
      </c>
      <c r="B77" s="683" t="s">
        <v>146</v>
      </c>
      <c r="C77" s="705">
        <v>3150</v>
      </c>
      <c r="D77" s="705">
        <v>5573</v>
      </c>
      <c r="E77" s="705">
        <v>5951</v>
      </c>
      <c r="F77" s="705">
        <v>4163</v>
      </c>
      <c r="G77" s="705">
        <v>8458</v>
      </c>
      <c r="H77" s="705">
        <v>4414</v>
      </c>
      <c r="I77" s="705">
        <v>4973</v>
      </c>
      <c r="J77" s="705">
        <v>4464</v>
      </c>
      <c r="K77" s="705">
        <v>4741</v>
      </c>
      <c r="L77" s="705">
        <v>5310</v>
      </c>
      <c r="M77" s="695">
        <v>1131</v>
      </c>
      <c r="N77" s="706">
        <v>0</v>
      </c>
      <c r="O77" s="705">
        <v>5732</v>
      </c>
      <c r="P77" s="696">
        <v>58060</v>
      </c>
    </row>
    <row r="78" spans="1:16" s="596" customFormat="1" ht="19.5" customHeight="1">
      <c r="A78" s="704">
        <v>69</v>
      </c>
      <c r="B78" s="683" t="s">
        <v>194</v>
      </c>
      <c r="C78" s="706">
        <v>433</v>
      </c>
      <c r="D78" s="706">
        <v>968</v>
      </c>
      <c r="E78" s="706">
        <v>1249</v>
      </c>
      <c r="F78" s="706">
        <v>774</v>
      </c>
      <c r="G78" s="705">
        <v>1301</v>
      </c>
      <c r="H78" s="706">
        <v>751</v>
      </c>
      <c r="I78" s="706">
        <v>772</v>
      </c>
      <c r="J78" s="706">
        <v>1003</v>
      </c>
      <c r="K78" s="706">
        <v>1524</v>
      </c>
      <c r="L78" s="706">
        <v>1160</v>
      </c>
      <c r="M78" s="695">
        <v>0</v>
      </c>
      <c r="N78" s="695">
        <v>0</v>
      </c>
      <c r="O78" s="695">
        <v>0</v>
      </c>
      <c r="P78" s="696">
        <v>9935</v>
      </c>
    </row>
    <row r="79" spans="1:16" s="596" customFormat="1" ht="19.5" customHeight="1">
      <c r="A79" s="704">
        <v>70</v>
      </c>
      <c r="B79" s="683" t="s">
        <v>195</v>
      </c>
      <c r="C79" s="705">
        <v>1902</v>
      </c>
      <c r="D79" s="705">
        <v>3508</v>
      </c>
      <c r="E79" s="705">
        <v>3839</v>
      </c>
      <c r="F79" s="705">
        <v>2526</v>
      </c>
      <c r="G79" s="705">
        <v>4774</v>
      </c>
      <c r="H79" s="705">
        <v>2512</v>
      </c>
      <c r="I79" s="705">
        <v>3105</v>
      </c>
      <c r="J79" s="705">
        <v>3657</v>
      </c>
      <c r="K79" s="705">
        <v>6363</v>
      </c>
      <c r="L79" s="705">
        <v>3195</v>
      </c>
      <c r="M79" s="695">
        <v>1748</v>
      </c>
      <c r="N79" s="695">
        <v>763</v>
      </c>
      <c r="O79" s="705">
        <v>6732</v>
      </c>
      <c r="P79" s="696">
        <v>44624</v>
      </c>
    </row>
    <row r="80" spans="1:16" s="596" customFormat="1" ht="19.5" customHeight="1">
      <c r="A80" s="704">
        <v>71</v>
      </c>
      <c r="B80" s="683" t="s">
        <v>196</v>
      </c>
      <c r="C80" s="705">
        <v>1792</v>
      </c>
      <c r="D80" s="705">
        <v>3289</v>
      </c>
      <c r="E80" s="705">
        <v>4153</v>
      </c>
      <c r="F80" s="705">
        <v>2222</v>
      </c>
      <c r="G80" s="705">
        <v>4426</v>
      </c>
      <c r="H80" s="705">
        <v>2011</v>
      </c>
      <c r="I80" s="705">
        <v>2891</v>
      </c>
      <c r="J80" s="705">
        <v>3477</v>
      </c>
      <c r="K80" s="705">
        <v>5293</v>
      </c>
      <c r="L80" s="705">
        <v>4066</v>
      </c>
      <c r="M80" s="705">
        <v>1344</v>
      </c>
      <c r="N80" s="705">
        <v>1750</v>
      </c>
      <c r="O80" s="705">
        <v>2515</v>
      </c>
      <c r="P80" s="696">
        <v>39229</v>
      </c>
    </row>
    <row r="81" spans="1:16" s="596" customFormat="1" ht="19.5" customHeight="1">
      <c r="A81" s="704">
        <v>72</v>
      </c>
      <c r="B81" s="683" t="s">
        <v>197</v>
      </c>
      <c r="C81" s="706">
        <v>1495</v>
      </c>
      <c r="D81" s="705">
        <v>3398</v>
      </c>
      <c r="E81" s="705">
        <v>5698</v>
      </c>
      <c r="F81" s="705">
        <v>4191</v>
      </c>
      <c r="G81" s="705">
        <v>9098</v>
      </c>
      <c r="H81" s="705">
        <v>6085</v>
      </c>
      <c r="I81" s="705">
        <v>8027</v>
      </c>
      <c r="J81" s="705">
        <v>11593</v>
      </c>
      <c r="K81" s="705">
        <v>18965</v>
      </c>
      <c r="L81" s="705">
        <v>7703</v>
      </c>
      <c r="M81" s="705">
        <v>5495</v>
      </c>
      <c r="N81" s="695">
        <v>1798</v>
      </c>
      <c r="O81" s="695">
        <v>2498</v>
      </c>
      <c r="P81" s="696">
        <v>86044</v>
      </c>
    </row>
    <row r="82" spans="1:16" s="596" customFormat="1" ht="19.5" customHeight="1">
      <c r="A82" s="704">
        <v>73</v>
      </c>
      <c r="B82" s="683" t="s">
        <v>198</v>
      </c>
      <c r="C82" s="706">
        <v>723</v>
      </c>
      <c r="D82" s="706">
        <v>2074</v>
      </c>
      <c r="E82" s="705">
        <v>2896</v>
      </c>
      <c r="F82" s="706">
        <v>2253</v>
      </c>
      <c r="G82" s="705">
        <v>6391</v>
      </c>
      <c r="H82" s="705">
        <v>4593</v>
      </c>
      <c r="I82" s="705">
        <v>5805</v>
      </c>
      <c r="J82" s="705">
        <v>5607</v>
      </c>
      <c r="K82" s="705">
        <v>6932</v>
      </c>
      <c r="L82" s="705">
        <v>2403</v>
      </c>
      <c r="M82" s="705">
        <v>2396</v>
      </c>
      <c r="N82" s="695">
        <v>2526</v>
      </c>
      <c r="O82" s="695">
        <v>7165</v>
      </c>
      <c r="P82" s="696">
        <v>51764</v>
      </c>
    </row>
    <row r="83" spans="1:16" s="596" customFormat="1" ht="19.5" customHeight="1">
      <c r="A83" s="704">
        <v>74</v>
      </c>
      <c r="B83" s="683" t="s">
        <v>199</v>
      </c>
      <c r="C83" s="705">
        <v>1788</v>
      </c>
      <c r="D83" s="705">
        <v>3122</v>
      </c>
      <c r="E83" s="705">
        <v>3236</v>
      </c>
      <c r="F83" s="705">
        <v>2074</v>
      </c>
      <c r="G83" s="705">
        <v>3453</v>
      </c>
      <c r="H83" s="705">
        <v>1779</v>
      </c>
      <c r="I83" s="705">
        <v>2056</v>
      </c>
      <c r="J83" s="705">
        <v>2595</v>
      </c>
      <c r="K83" s="705">
        <v>4299</v>
      </c>
      <c r="L83" s="705">
        <v>3260</v>
      </c>
      <c r="M83" s="705">
        <v>2585</v>
      </c>
      <c r="N83" s="695">
        <v>0</v>
      </c>
      <c r="O83" s="695">
        <v>0</v>
      </c>
      <c r="P83" s="696">
        <v>30247</v>
      </c>
    </row>
    <row r="84" spans="1:16" s="596" customFormat="1" ht="19.5" customHeight="1">
      <c r="A84" s="704">
        <v>75</v>
      </c>
      <c r="B84" s="683" t="s">
        <v>200</v>
      </c>
      <c r="C84" s="706">
        <v>426</v>
      </c>
      <c r="D84" s="706">
        <v>855</v>
      </c>
      <c r="E84" s="706">
        <v>1045</v>
      </c>
      <c r="F84" s="706">
        <v>617</v>
      </c>
      <c r="G84" s="705">
        <v>1266</v>
      </c>
      <c r="H84" s="706">
        <v>1043</v>
      </c>
      <c r="I84" s="706">
        <v>998</v>
      </c>
      <c r="J84" s="706">
        <v>846</v>
      </c>
      <c r="K84" s="706">
        <v>1853</v>
      </c>
      <c r="L84" s="706">
        <v>324</v>
      </c>
      <c r="M84" s="695">
        <v>0</v>
      </c>
      <c r="N84" s="695">
        <v>0</v>
      </c>
      <c r="O84" s="695">
        <v>0</v>
      </c>
      <c r="P84" s="696">
        <v>9273</v>
      </c>
    </row>
    <row r="85" spans="1:16" s="596" customFormat="1" ht="19.5" customHeight="1">
      <c r="A85" s="704">
        <v>76</v>
      </c>
      <c r="B85" s="683" t="s">
        <v>201</v>
      </c>
      <c r="C85" s="706">
        <v>714</v>
      </c>
      <c r="D85" s="706">
        <v>1578</v>
      </c>
      <c r="E85" s="705">
        <v>1972</v>
      </c>
      <c r="F85" s="706">
        <v>1226</v>
      </c>
      <c r="G85" s="705">
        <v>2672</v>
      </c>
      <c r="H85" s="705">
        <v>2046</v>
      </c>
      <c r="I85" s="705">
        <v>1534</v>
      </c>
      <c r="J85" s="705">
        <v>2170</v>
      </c>
      <c r="K85" s="705">
        <v>2929</v>
      </c>
      <c r="L85" s="706">
        <v>1571</v>
      </c>
      <c r="M85" s="695">
        <v>0</v>
      </c>
      <c r="N85" s="695">
        <v>0</v>
      </c>
      <c r="O85" s="695">
        <v>0</v>
      </c>
      <c r="P85" s="696">
        <v>18412</v>
      </c>
    </row>
    <row r="86" spans="1:16" s="596" customFormat="1" ht="19.5" customHeight="1">
      <c r="A86" s="704">
        <v>77</v>
      </c>
      <c r="B86" s="683" t="s">
        <v>202</v>
      </c>
      <c r="C86" s="705">
        <v>3060</v>
      </c>
      <c r="D86" s="705">
        <v>5318</v>
      </c>
      <c r="E86" s="705">
        <v>6332</v>
      </c>
      <c r="F86" s="705">
        <v>3729</v>
      </c>
      <c r="G86" s="705">
        <v>7033</v>
      </c>
      <c r="H86" s="705">
        <v>3911</v>
      </c>
      <c r="I86" s="705">
        <v>4922</v>
      </c>
      <c r="J86" s="705">
        <v>5046</v>
      </c>
      <c r="K86" s="705">
        <v>5759</v>
      </c>
      <c r="L86" s="705">
        <v>4661</v>
      </c>
      <c r="M86" s="705">
        <v>6167</v>
      </c>
      <c r="N86" s="706">
        <v>2520</v>
      </c>
      <c r="O86" s="705">
        <v>13212</v>
      </c>
      <c r="P86" s="696">
        <v>71670</v>
      </c>
    </row>
    <row r="87" spans="1:16" s="596" customFormat="1" ht="19.5" customHeight="1">
      <c r="A87" s="704">
        <v>78</v>
      </c>
      <c r="B87" s="683" t="s">
        <v>203</v>
      </c>
      <c r="C87" s="705">
        <v>2013</v>
      </c>
      <c r="D87" s="705">
        <v>3609</v>
      </c>
      <c r="E87" s="705">
        <v>3695</v>
      </c>
      <c r="F87" s="705">
        <v>2133</v>
      </c>
      <c r="G87" s="705">
        <v>3845</v>
      </c>
      <c r="H87" s="705">
        <v>2122</v>
      </c>
      <c r="I87" s="705">
        <v>3021</v>
      </c>
      <c r="J87" s="705">
        <v>3571</v>
      </c>
      <c r="K87" s="705">
        <v>3931</v>
      </c>
      <c r="L87" s="705">
        <v>3240</v>
      </c>
      <c r="M87" s="705">
        <v>741</v>
      </c>
      <c r="N87" s="695">
        <v>0</v>
      </c>
      <c r="O87" s="705">
        <v>4795</v>
      </c>
      <c r="P87" s="696">
        <v>36716</v>
      </c>
    </row>
    <row r="88" spans="1:16" s="596" customFormat="1" ht="19.5" customHeight="1">
      <c r="A88" s="704">
        <v>79</v>
      </c>
      <c r="B88" s="683" t="s">
        <v>204</v>
      </c>
      <c r="C88" s="706">
        <v>569</v>
      </c>
      <c r="D88" s="706">
        <v>1135</v>
      </c>
      <c r="E88" s="705">
        <v>1460</v>
      </c>
      <c r="F88" s="706">
        <v>1102</v>
      </c>
      <c r="G88" s="705">
        <v>2136</v>
      </c>
      <c r="H88" s="705">
        <v>1067</v>
      </c>
      <c r="I88" s="705">
        <v>1183</v>
      </c>
      <c r="J88" s="706">
        <v>1475</v>
      </c>
      <c r="K88" s="705">
        <v>2863</v>
      </c>
      <c r="L88" s="706">
        <v>3827</v>
      </c>
      <c r="M88" s="695">
        <v>1396</v>
      </c>
      <c r="N88" s="695">
        <v>0</v>
      </c>
      <c r="O88" s="695">
        <v>0</v>
      </c>
      <c r="P88" s="696">
        <v>18213</v>
      </c>
    </row>
    <row r="89" spans="1:16" s="596" customFormat="1" ht="19.5" customHeight="1">
      <c r="A89" s="704">
        <v>80</v>
      </c>
      <c r="B89" s="683" t="s">
        <v>64</v>
      </c>
      <c r="C89" s="705">
        <v>2727</v>
      </c>
      <c r="D89" s="705">
        <v>5152</v>
      </c>
      <c r="E89" s="705">
        <v>5863</v>
      </c>
      <c r="F89" s="705">
        <v>3706</v>
      </c>
      <c r="G89" s="705">
        <v>7152</v>
      </c>
      <c r="H89" s="705">
        <v>3317</v>
      </c>
      <c r="I89" s="705">
        <v>3958</v>
      </c>
      <c r="J89" s="705">
        <v>4908</v>
      </c>
      <c r="K89" s="705">
        <v>7598</v>
      </c>
      <c r="L89" s="705">
        <v>7300</v>
      </c>
      <c r="M89" s="705">
        <v>2379</v>
      </c>
      <c r="N89" s="706">
        <v>3606</v>
      </c>
      <c r="O89" s="695">
        <v>0</v>
      </c>
      <c r="P89" s="696">
        <v>57666</v>
      </c>
    </row>
    <row r="90" spans="1:16" s="596" customFormat="1" ht="19.5" customHeight="1">
      <c r="A90" s="704">
        <v>81</v>
      </c>
      <c r="B90" s="683" t="s">
        <v>240</v>
      </c>
      <c r="C90" s="705">
        <v>3162</v>
      </c>
      <c r="D90" s="705">
        <v>5947</v>
      </c>
      <c r="E90" s="705">
        <v>7040</v>
      </c>
      <c r="F90" s="705">
        <v>4491</v>
      </c>
      <c r="G90" s="705">
        <v>9191</v>
      </c>
      <c r="H90" s="705">
        <v>5153</v>
      </c>
      <c r="I90" s="705">
        <v>7115</v>
      </c>
      <c r="J90" s="705">
        <v>7662</v>
      </c>
      <c r="K90" s="705">
        <v>12002</v>
      </c>
      <c r="L90" s="705">
        <v>10508</v>
      </c>
      <c r="M90" s="706">
        <v>4648</v>
      </c>
      <c r="N90" s="705">
        <v>2490</v>
      </c>
      <c r="O90" s="705">
        <v>1114</v>
      </c>
      <c r="P90" s="696">
        <v>80523</v>
      </c>
    </row>
    <row r="91" spans="1:16" s="596" customFormat="1" ht="30" customHeight="1">
      <c r="A91" s="898" t="s">
        <v>504</v>
      </c>
      <c r="B91" s="914"/>
      <c r="C91" s="702">
        <v>747326</v>
      </c>
      <c r="D91" s="702">
        <v>1380710</v>
      </c>
      <c r="E91" s="702">
        <v>1572726</v>
      </c>
      <c r="F91" s="702">
        <v>1011915</v>
      </c>
      <c r="G91" s="702">
        <v>1910273</v>
      </c>
      <c r="H91" s="702">
        <v>1079629</v>
      </c>
      <c r="I91" s="702">
        <v>1331735</v>
      </c>
      <c r="J91" s="702">
        <v>1501162</v>
      </c>
      <c r="K91" s="702">
        <v>1966829</v>
      </c>
      <c r="L91" s="702">
        <v>1353295</v>
      </c>
      <c r="M91" s="702">
        <v>633404</v>
      </c>
      <c r="N91" s="702">
        <v>384987</v>
      </c>
      <c r="O91" s="702">
        <v>1141533</v>
      </c>
      <c r="P91" s="702">
        <v>16015524</v>
      </c>
    </row>
    <row r="92" spans="1:22" ht="15">
      <c r="A92" s="825" t="s">
        <v>761</v>
      </c>
      <c r="B92" s="825"/>
      <c r="C92" s="825"/>
      <c r="D92" s="825"/>
      <c r="E92" s="825"/>
      <c r="F92" s="825"/>
      <c r="G92" s="825"/>
      <c r="H92" s="825"/>
      <c r="I92" s="825"/>
      <c r="J92" s="825"/>
      <c r="K92" s="825"/>
      <c r="L92" s="825"/>
      <c r="M92" s="825"/>
      <c r="N92" s="825"/>
      <c r="O92" s="825"/>
      <c r="P92" s="825" t="s">
        <v>209</v>
      </c>
      <c r="Q92" s="825"/>
      <c r="R92" s="825"/>
      <c r="S92" s="825"/>
      <c r="T92" s="825"/>
      <c r="U92" s="825"/>
      <c r="V92" s="825"/>
    </row>
  </sheetData>
  <sheetProtection/>
  <mergeCells count="10">
    <mergeCell ref="A92:V92"/>
    <mergeCell ref="A4:O4"/>
    <mergeCell ref="A5:M5"/>
    <mergeCell ref="N5:P5"/>
    <mergeCell ref="A6:A9"/>
    <mergeCell ref="B6:B9"/>
    <mergeCell ref="C6:O6"/>
    <mergeCell ref="P6:P9"/>
    <mergeCell ref="A91:B91"/>
    <mergeCell ref="C7:O7"/>
  </mergeCells>
  <printOptions horizontalCentered="1"/>
  <pageMargins left="0" right="0" top="0" bottom="0" header="0.31496062992125984" footer="0"/>
  <pageSetup horizontalDpi="600" verticalDpi="600" orientation="portrait" paperSize="9" scale="57" r:id="rId2"/>
  <drawing r:id="rId1"/>
</worksheet>
</file>

<file path=xl/worksheets/sheet26.xml><?xml version="1.0" encoding="utf-8"?>
<worksheet xmlns="http://schemas.openxmlformats.org/spreadsheetml/2006/main" xmlns:r="http://schemas.openxmlformats.org/officeDocument/2006/relationships">
  <sheetPr>
    <tabColor theme="4" tint="0.39998000860214233"/>
  </sheetPr>
  <dimension ref="A4:BD120"/>
  <sheetViews>
    <sheetView showGridLines="0" showZeros="0" zoomScalePageLayoutView="0" workbookViewId="0" topLeftCell="A1">
      <selection activeCell="R3" sqref="R3"/>
    </sheetView>
  </sheetViews>
  <sheetFormatPr defaultColWidth="9.140625" defaultRowHeight="12.75"/>
  <cols>
    <col min="1" max="1" width="6.421875" style="11" customWidth="1"/>
    <col min="2" max="2" width="18.57421875" style="2" bestFit="1" customWidth="1"/>
    <col min="3" max="3" width="18.57421875" style="9" customWidth="1"/>
    <col min="4" max="4" width="21.140625" style="9" bestFit="1" customWidth="1"/>
    <col min="5" max="5" width="10.140625" style="9" bestFit="1" customWidth="1"/>
    <col min="6" max="6" width="9.140625" style="9" bestFit="1" customWidth="1"/>
    <col min="7" max="7" width="9.140625" style="2" bestFit="1" customWidth="1"/>
    <col min="8" max="8" width="10.140625" style="2" bestFit="1" customWidth="1"/>
    <col min="9" max="11" width="9.140625" style="2" bestFit="1" customWidth="1"/>
    <col min="12" max="14" width="10.140625" style="2" bestFit="1" customWidth="1"/>
    <col min="15" max="15" width="9.140625" style="2" bestFit="1" customWidth="1"/>
    <col min="16" max="16" width="10.140625" style="2" bestFit="1" customWidth="1"/>
    <col min="17" max="17" width="15.28125" style="2" customWidth="1"/>
    <col min="18" max="18" width="16.28125" style="2" customWidth="1"/>
    <col min="19" max="19" width="18.421875" style="11" customWidth="1"/>
    <col min="20" max="20" width="11.28125" style="11" customWidth="1"/>
    <col min="21" max="21" width="9.140625" style="11" customWidth="1"/>
    <col min="22" max="22" width="12.140625" style="11" customWidth="1"/>
    <col min="23" max="16384" width="9.140625" style="11" customWidth="1"/>
  </cols>
  <sheetData>
    <row r="1" ht="18.75" customHeight="1"/>
    <row r="2" ht="18.75" customHeight="1"/>
    <row r="3" ht="18.75" customHeight="1"/>
    <row r="4" spans="1:19" ht="15.75">
      <c r="A4" s="707" t="s">
        <v>296</v>
      </c>
      <c r="B4" s="707"/>
      <c r="C4" s="707"/>
      <c r="D4" s="707"/>
      <c r="E4" s="707"/>
      <c r="F4" s="707"/>
      <c r="G4" s="707"/>
      <c r="H4" s="707"/>
      <c r="I4" s="707"/>
      <c r="J4" s="707"/>
      <c r="K4" s="707"/>
      <c r="L4" s="707"/>
      <c r="M4" s="707"/>
      <c r="N4" s="707"/>
      <c r="O4" s="707"/>
      <c r="P4" s="707"/>
      <c r="Q4" s="707"/>
      <c r="R4" s="707"/>
      <c r="S4" s="707"/>
    </row>
    <row r="5" spans="1:19" s="157" customFormat="1" ht="15" customHeight="1">
      <c r="A5" s="708" t="s">
        <v>519</v>
      </c>
      <c r="B5" s="708"/>
      <c r="C5" s="708"/>
      <c r="D5" s="708"/>
      <c r="E5" s="708"/>
      <c r="F5" s="708"/>
      <c r="G5" s="708"/>
      <c r="H5" s="708"/>
      <c r="I5" s="709"/>
      <c r="J5" s="709"/>
      <c r="K5" s="709"/>
      <c r="L5" s="709"/>
      <c r="M5" s="709"/>
      <c r="N5" s="709"/>
      <c r="O5" s="709"/>
      <c r="P5" s="709"/>
      <c r="Q5" s="917" t="s">
        <v>817</v>
      </c>
      <c r="R5" s="917"/>
      <c r="S5" s="917"/>
    </row>
    <row r="6" spans="1:19" s="710" customFormat="1" ht="54.75" customHeight="1">
      <c r="A6" s="894" t="s">
        <v>520</v>
      </c>
      <c r="B6" s="915" t="s">
        <v>521</v>
      </c>
      <c r="C6" s="916" t="s">
        <v>522</v>
      </c>
      <c r="D6" s="916" t="s">
        <v>523</v>
      </c>
      <c r="E6" s="915" t="s">
        <v>524</v>
      </c>
      <c r="F6" s="915"/>
      <c r="G6" s="915"/>
      <c r="H6" s="915"/>
      <c r="I6" s="915" t="s">
        <v>526</v>
      </c>
      <c r="J6" s="915"/>
      <c r="K6" s="915"/>
      <c r="L6" s="915"/>
      <c r="M6" s="915" t="s">
        <v>527</v>
      </c>
      <c r="N6" s="915"/>
      <c r="O6" s="915"/>
      <c r="P6" s="915"/>
      <c r="Q6" s="915" t="s">
        <v>528</v>
      </c>
      <c r="R6" s="915" t="s">
        <v>529</v>
      </c>
      <c r="S6" s="915" t="s">
        <v>530</v>
      </c>
    </row>
    <row r="7" spans="1:19" s="710" customFormat="1" ht="54.75" customHeight="1">
      <c r="A7" s="894"/>
      <c r="B7" s="915"/>
      <c r="C7" s="916"/>
      <c r="D7" s="916"/>
      <c r="E7" s="915"/>
      <c r="F7" s="915"/>
      <c r="G7" s="915"/>
      <c r="H7" s="915"/>
      <c r="I7" s="915"/>
      <c r="J7" s="915"/>
      <c r="K7" s="915"/>
      <c r="L7" s="915"/>
      <c r="M7" s="915"/>
      <c r="N7" s="915"/>
      <c r="O7" s="915"/>
      <c r="P7" s="915"/>
      <c r="Q7" s="915"/>
      <c r="R7" s="915"/>
      <c r="S7" s="915"/>
    </row>
    <row r="8" spans="1:19" s="710" customFormat="1" ht="54.75" customHeight="1">
      <c r="A8" s="894"/>
      <c r="B8" s="915"/>
      <c r="C8" s="916"/>
      <c r="D8" s="916"/>
      <c r="E8" s="711" t="s">
        <v>254</v>
      </c>
      <c r="F8" s="711" t="s">
        <v>169</v>
      </c>
      <c r="G8" s="711" t="s">
        <v>255</v>
      </c>
      <c r="H8" s="711" t="s">
        <v>525</v>
      </c>
      <c r="I8" s="711" t="s">
        <v>256</v>
      </c>
      <c r="J8" s="711" t="s">
        <v>169</v>
      </c>
      <c r="K8" s="711" t="s">
        <v>255</v>
      </c>
      <c r="L8" s="711" t="s">
        <v>279</v>
      </c>
      <c r="M8" s="711" t="s">
        <v>254</v>
      </c>
      <c r="N8" s="711" t="s">
        <v>170</v>
      </c>
      <c r="O8" s="711" t="s">
        <v>255</v>
      </c>
      <c r="P8" s="711" t="s">
        <v>295</v>
      </c>
      <c r="Q8" s="915"/>
      <c r="R8" s="915"/>
      <c r="S8" s="915"/>
    </row>
    <row r="9" spans="1:22" s="420" customFormat="1" ht="19.5" customHeight="1">
      <c r="A9" s="704">
        <v>1</v>
      </c>
      <c r="B9" s="683" t="s">
        <v>54</v>
      </c>
      <c r="C9" s="712">
        <v>2217311</v>
      </c>
      <c r="D9" s="712">
        <v>1867623</v>
      </c>
      <c r="E9" s="573">
        <v>382045</v>
      </c>
      <c r="F9" s="573">
        <v>74280</v>
      </c>
      <c r="G9" s="573">
        <v>75575</v>
      </c>
      <c r="H9" s="684">
        <v>531900</v>
      </c>
      <c r="I9" s="573">
        <v>228927</v>
      </c>
      <c r="J9" s="573">
        <v>64475</v>
      </c>
      <c r="K9" s="573">
        <v>53691</v>
      </c>
      <c r="L9" s="684">
        <v>347093</v>
      </c>
      <c r="M9" s="573">
        <v>514511</v>
      </c>
      <c r="N9" s="573">
        <v>294172</v>
      </c>
      <c r="O9" s="573">
        <v>179947</v>
      </c>
      <c r="P9" s="684">
        <v>988630</v>
      </c>
      <c r="Q9" s="713">
        <v>349688</v>
      </c>
      <c r="R9" s="713">
        <v>293808</v>
      </c>
      <c r="S9" s="713">
        <v>55880</v>
      </c>
      <c r="T9" s="498" t="s">
        <v>209</v>
      </c>
      <c r="V9" s="498"/>
    </row>
    <row r="10" spans="1:22" s="420" customFormat="1" ht="19.5" customHeight="1">
      <c r="A10" s="704">
        <v>2</v>
      </c>
      <c r="B10" s="683" t="s">
        <v>56</v>
      </c>
      <c r="C10" s="712">
        <v>601855</v>
      </c>
      <c r="D10" s="712">
        <v>445593</v>
      </c>
      <c r="E10" s="573">
        <v>78633</v>
      </c>
      <c r="F10" s="573">
        <v>17799</v>
      </c>
      <c r="G10" s="573">
        <v>23590</v>
      </c>
      <c r="H10" s="684">
        <v>120022</v>
      </c>
      <c r="I10" s="573">
        <v>26390</v>
      </c>
      <c r="J10" s="573">
        <v>22022</v>
      </c>
      <c r="K10" s="573">
        <v>9006</v>
      </c>
      <c r="L10" s="684">
        <v>57418</v>
      </c>
      <c r="M10" s="573">
        <v>116404</v>
      </c>
      <c r="N10" s="573">
        <v>86731</v>
      </c>
      <c r="O10" s="573">
        <v>65018</v>
      </c>
      <c r="P10" s="684">
        <v>268153</v>
      </c>
      <c r="Q10" s="713">
        <v>156262</v>
      </c>
      <c r="R10" s="713">
        <v>143557</v>
      </c>
      <c r="S10" s="713">
        <v>12705</v>
      </c>
      <c r="T10" s="498"/>
      <c r="V10" s="498"/>
    </row>
    <row r="11" spans="1:22" s="420" customFormat="1" ht="19.5" customHeight="1">
      <c r="A11" s="704">
        <v>3</v>
      </c>
      <c r="B11" s="683" t="s">
        <v>58</v>
      </c>
      <c r="C11" s="712">
        <v>726847</v>
      </c>
      <c r="D11" s="712">
        <v>666495</v>
      </c>
      <c r="E11" s="573">
        <v>124357</v>
      </c>
      <c r="F11" s="573">
        <v>37154</v>
      </c>
      <c r="G11" s="573">
        <v>28226</v>
      </c>
      <c r="H11" s="684">
        <v>189737</v>
      </c>
      <c r="I11" s="573">
        <v>64268</v>
      </c>
      <c r="J11" s="573">
        <v>39846</v>
      </c>
      <c r="K11" s="573">
        <v>21357</v>
      </c>
      <c r="L11" s="684">
        <v>125471</v>
      </c>
      <c r="M11" s="573">
        <v>150110</v>
      </c>
      <c r="N11" s="573">
        <v>131151</v>
      </c>
      <c r="O11" s="573">
        <v>70026</v>
      </c>
      <c r="P11" s="684">
        <v>351287</v>
      </c>
      <c r="Q11" s="713">
        <v>60352</v>
      </c>
      <c r="R11" s="713">
        <v>41032</v>
      </c>
      <c r="S11" s="713">
        <v>19320</v>
      </c>
      <c r="T11" s="498"/>
      <c r="V11" s="498"/>
    </row>
    <row r="12" spans="1:22" s="420" customFormat="1" ht="19.5" customHeight="1">
      <c r="A12" s="704">
        <v>4</v>
      </c>
      <c r="B12" s="683" t="s">
        <v>60</v>
      </c>
      <c r="C12" s="712">
        <v>499491</v>
      </c>
      <c r="D12" s="712">
        <v>286035</v>
      </c>
      <c r="E12" s="573">
        <v>40686</v>
      </c>
      <c r="F12" s="573">
        <v>11624</v>
      </c>
      <c r="G12" s="573">
        <v>17358</v>
      </c>
      <c r="H12" s="684">
        <v>69668</v>
      </c>
      <c r="I12" s="573">
        <v>9046</v>
      </c>
      <c r="J12" s="573">
        <v>8919</v>
      </c>
      <c r="K12" s="573">
        <v>4467</v>
      </c>
      <c r="L12" s="684">
        <v>22432</v>
      </c>
      <c r="M12" s="573">
        <v>88777</v>
      </c>
      <c r="N12" s="573">
        <v>65608</v>
      </c>
      <c r="O12" s="573">
        <v>39550</v>
      </c>
      <c r="P12" s="684">
        <v>193935</v>
      </c>
      <c r="Q12" s="713">
        <v>213456</v>
      </c>
      <c r="R12" s="713">
        <v>201291</v>
      </c>
      <c r="S12" s="713">
        <v>12165</v>
      </c>
      <c r="T12" s="498"/>
      <c r="V12" s="498"/>
    </row>
    <row r="13" spans="1:22" s="420" customFormat="1" ht="19.5" customHeight="1">
      <c r="A13" s="704">
        <v>5</v>
      </c>
      <c r="B13" s="683" t="s">
        <v>45</v>
      </c>
      <c r="C13" s="712">
        <v>332163</v>
      </c>
      <c r="D13" s="712">
        <v>309090</v>
      </c>
      <c r="E13" s="573">
        <v>51680</v>
      </c>
      <c r="F13" s="573">
        <v>13159</v>
      </c>
      <c r="G13" s="573">
        <v>18427</v>
      </c>
      <c r="H13" s="684">
        <v>83266</v>
      </c>
      <c r="I13" s="573">
        <v>37306</v>
      </c>
      <c r="J13" s="573">
        <v>24639</v>
      </c>
      <c r="K13" s="573">
        <v>13662</v>
      </c>
      <c r="L13" s="684">
        <v>75607</v>
      </c>
      <c r="M13" s="573">
        <v>48469</v>
      </c>
      <c r="N13" s="573">
        <v>52602</v>
      </c>
      <c r="O13" s="573">
        <v>49146</v>
      </c>
      <c r="P13" s="684">
        <v>150217</v>
      </c>
      <c r="Q13" s="713">
        <v>23073</v>
      </c>
      <c r="R13" s="713">
        <v>17596</v>
      </c>
      <c r="S13" s="713">
        <v>5477</v>
      </c>
      <c r="T13" s="498"/>
      <c r="V13" s="498"/>
    </row>
    <row r="14" spans="1:22" s="418" customFormat="1" ht="19.5" customHeight="1">
      <c r="A14" s="704">
        <v>6</v>
      </c>
      <c r="B14" s="683" t="s">
        <v>47</v>
      </c>
      <c r="C14" s="712">
        <v>5595790</v>
      </c>
      <c r="D14" s="712">
        <v>5260868</v>
      </c>
      <c r="E14" s="573">
        <v>1532683</v>
      </c>
      <c r="F14" s="573">
        <v>180867</v>
      </c>
      <c r="G14" s="573">
        <v>394675</v>
      </c>
      <c r="H14" s="684">
        <v>2108225</v>
      </c>
      <c r="I14" s="573">
        <v>573764</v>
      </c>
      <c r="J14" s="573">
        <v>142241</v>
      </c>
      <c r="K14" s="573">
        <v>346826</v>
      </c>
      <c r="L14" s="684">
        <v>1062831</v>
      </c>
      <c r="M14" s="573">
        <v>1116564</v>
      </c>
      <c r="N14" s="573">
        <v>418694</v>
      </c>
      <c r="O14" s="573">
        <v>554554</v>
      </c>
      <c r="P14" s="684">
        <v>2089812</v>
      </c>
      <c r="Q14" s="713">
        <v>334922</v>
      </c>
      <c r="R14" s="713">
        <v>215555</v>
      </c>
      <c r="S14" s="713">
        <v>119367</v>
      </c>
      <c r="T14" s="498"/>
      <c r="V14" s="498"/>
    </row>
    <row r="15" spans="1:22" s="420" customFormat="1" ht="19.5" customHeight="1">
      <c r="A15" s="704">
        <v>7</v>
      </c>
      <c r="B15" s="683" t="s">
        <v>49</v>
      </c>
      <c r="C15" s="712">
        <v>2526289</v>
      </c>
      <c r="D15" s="712">
        <v>2342414</v>
      </c>
      <c r="E15" s="573">
        <v>726085</v>
      </c>
      <c r="F15" s="573">
        <v>140565</v>
      </c>
      <c r="G15" s="573">
        <v>79758</v>
      </c>
      <c r="H15" s="684">
        <v>946408</v>
      </c>
      <c r="I15" s="573">
        <v>220328</v>
      </c>
      <c r="J15" s="573">
        <v>88441</v>
      </c>
      <c r="K15" s="573">
        <v>79491</v>
      </c>
      <c r="L15" s="684">
        <v>388260</v>
      </c>
      <c r="M15" s="573">
        <v>516744</v>
      </c>
      <c r="N15" s="573">
        <v>311621</v>
      </c>
      <c r="O15" s="573">
        <v>179381</v>
      </c>
      <c r="P15" s="684">
        <v>1007746</v>
      </c>
      <c r="Q15" s="713">
        <v>183875</v>
      </c>
      <c r="R15" s="713">
        <v>104827</v>
      </c>
      <c r="S15" s="713">
        <v>79048</v>
      </c>
      <c r="T15" s="498"/>
      <c r="V15" s="498"/>
    </row>
    <row r="16" spans="1:22" s="418" customFormat="1" ht="19.5" customHeight="1">
      <c r="A16" s="704">
        <v>8</v>
      </c>
      <c r="B16" s="683" t="s">
        <v>183</v>
      </c>
      <c r="C16" s="712">
        <v>156912</v>
      </c>
      <c r="D16" s="712">
        <v>143874</v>
      </c>
      <c r="E16" s="573">
        <v>35650</v>
      </c>
      <c r="F16" s="573">
        <v>5208</v>
      </c>
      <c r="G16" s="573">
        <v>8986</v>
      </c>
      <c r="H16" s="684">
        <v>49844</v>
      </c>
      <c r="I16" s="573">
        <v>24156</v>
      </c>
      <c r="J16" s="573">
        <v>7051</v>
      </c>
      <c r="K16" s="573">
        <v>6683</v>
      </c>
      <c r="L16" s="684">
        <v>37890</v>
      </c>
      <c r="M16" s="573">
        <v>28383</v>
      </c>
      <c r="N16" s="573">
        <v>12115</v>
      </c>
      <c r="O16" s="573">
        <v>15642</v>
      </c>
      <c r="P16" s="684">
        <v>56140</v>
      </c>
      <c r="Q16" s="713">
        <v>13038</v>
      </c>
      <c r="R16" s="713">
        <v>9808</v>
      </c>
      <c r="S16" s="713">
        <v>3230</v>
      </c>
      <c r="T16" s="498"/>
      <c r="V16" s="498"/>
    </row>
    <row r="17" spans="1:22" s="420" customFormat="1" ht="19.5" customHeight="1">
      <c r="A17" s="704">
        <v>9</v>
      </c>
      <c r="B17" s="683" t="s">
        <v>151</v>
      </c>
      <c r="C17" s="712">
        <v>1114037</v>
      </c>
      <c r="D17" s="712">
        <v>1006279</v>
      </c>
      <c r="E17" s="573">
        <v>202759</v>
      </c>
      <c r="F17" s="573">
        <v>57511</v>
      </c>
      <c r="G17" s="573">
        <v>39514</v>
      </c>
      <c r="H17" s="684">
        <v>299784</v>
      </c>
      <c r="I17" s="573">
        <v>137598</v>
      </c>
      <c r="J17" s="573">
        <v>62225</v>
      </c>
      <c r="K17" s="573">
        <v>45030</v>
      </c>
      <c r="L17" s="684">
        <v>244853</v>
      </c>
      <c r="M17" s="573">
        <v>197156</v>
      </c>
      <c r="N17" s="573">
        <v>172787</v>
      </c>
      <c r="O17" s="573">
        <v>91699</v>
      </c>
      <c r="P17" s="684">
        <v>461642</v>
      </c>
      <c r="Q17" s="713">
        <v>107758</v>
      </c>
      <c r="R17" s="713">
        <v>76011</v>
      </c>
      <c r="S17" s="713">
        <v>31747</v>
      </c>
      <c r="T17" s="498"/>
      <c r="V17" s="498"/>
    </row>
    <row r="18" spans="1:56" s="714" customFormat="1" ht="19.5" customHeight="1">
      <c r="A18" s="704">
        <v>10</v>
      </c>
      <c r="B18" s="683" t="s">
        <v>132</v>
      </c>
      <c r="C18" s="712">
        <v>1236745</v>
      </c>
      <c r="D18" s="712">
        <v>1148423</v>
      </c>
      <c r="E18" s="573">
        <v>236940</v>
      </c>
      <c r="F18" s="573">
        <v>57188</v>
      </c>
      <c r="G18" s="573">
        <v>53802</v>
      </c>
      <c r="H18" s="684">
        <v>347930</v>
      </c>
      <c r="I18" s="573">
        <v>169476</v>
      </c>
      <c r="J18" s="573">
        <v>72669</v>
      </c>
      <c r="K18" s="573">
        <v>61536</v>
      </c>
      <c r="L18" s="684">
        <v>303681</v>
      </c>
      <c r="M18" s="573">
        <v>195941</v>
      </c>
      <c r="N18" s="573">
        <v>169491</v>
      </c>
      <c r="O18" s="573">
        <v>131380</v>
      </c>
      <c r="P18" s="684">
        <v>496812</v>
      </c>
      <c r="Q18" s="713">
        <v>88322</v>
      </c>
      <c r="R18" s="713">
        <v>59518</v>
      </c>
      <c r="S18" s="713">
        <v>28804</v>
      </c>
      <c r="T18" s="498"/>
      <c r="U18" s="420"/>
      <c r="V18" s="498"/>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row>
    <row r="19" spans="1:22" s="420" customFormat="1" ht="19.5" customHeight="1">
      <c r="A19" s="704">
        <v>11</v>
      </c>
      <c r="B19" s="683" t="s">
        <v>133</v>
      </c>
      <c r="C19" s="712">
        <v>217038</v>
      </c>
      <c r="D19" s="712">
        <v>208222</v>
      </c>
      <c r="E19" s="573">
        <v>57410</v>
      </c>
      <c r="F19" s="573">
        <v>6637</v>
      </c>
      <c r="G19" s="573">
        <v>9562</v>
      </c>
      <c r="H19" s="684">
        <v>73609</v>
      </c>
      <c r="I19" s="573">
        <v>29415</v>
      </c>
      <c r="J19" s="573">
        <v>8897</v>
      </c>
      <c r="K19" s="573">
        <v>6460</v>
      </c>
      <c r="L19" s="684">
        <v>44772</v>
      </c>
      <c r="M19" s="573">
        <v>53518</v>
      </c>
      <c r="N19" s="573">
        <v>20280</v>
      </c>
      <c r="O19" s="573">
        <v>16043</v>
      </c>
      <c r="P19" s="684">
        <v>89841</v>
      </c>
      <c r="Q19" s="713">
        <v>8816</v>
      </c>
      <c r="R19" s="713">
        <v>5629</v>
      </c>
      <c r="S19" s="713">
        <v>3187</v>
      </c>
      <c r="T19" s="498"/>
      <c r="V19" s="498"/>
    </row>
    <row r="20" spans="1:22" s="420" customFormat="1" ht="19.5" customHeight="1">
      <c r="A20" s="704">
        <v>12</v>
      </c>
      <c r="B20" s="683" t="s">
        <v>134</v>
      </c>
      <c r="C20" s="712">
        <v>258593</v>
      </c>
      <c r="D20" s="712">
        <v>191686</v>
      </c>
      <c r="E20" s="573">
        <v>36202</v>
      </c>
      <c r="F20" s="573">
        <v>4992</v>
      </c>
      <c r="G20" s="573">
        <v>17640</v>
      </c>
      <c r="H20" s="684">
        <v>58834</v>
      </c>
      <c r="I20" s="573">
        <v>9499</v>
      </c>
      <c r="J20" s="573">
        <v>5108</v>
      </c>
      <c r="K20" s="573">
        <v>5353</v>
      </c>
      <c r="L20" s="684">
        <v>19960</v>
      </c>
      <c r="M20" s="573">
        <v>35351</v>
      </c>
      <c r="N20" s="573">
        <v>31125</v>
      </c>
      <c r="O20" s="573">
        <v>46416</v>
      </c>
      <c r="P20" s="684">
        <v>112892</v>
      </c>
      <c r="Q20" s="713">
        <v>66907</v>
      </c>
      <c r="R20" s="713">
        <v>61640</v>
      </c>
      <c r="S20" s="713">
        <v>5267</v>
      </c>
      <c r="T20" s="498"/>
      <c r="V20" s="498"/>
    </row>
    <row r="21" spans="1:22" s="420" customFormat="1" ht="19.5" customHeight="1">
      <c r="A21" s="704">
        <v>13</v>
      </c>
      <c r="B21" s="683" t="s">
        <v>135</v>
      </c>
      <c r="C21" s="712">
        <v>321825</v>
      </c>
      <c r="D21" s="712">
        <v>223476</v>
      </c>
      <c r="E21" s="573">
        <v>41685</v>
      </c>
      <c r="F21" s="573">
        <v>7902</v>
      </c>
      <c r="G21" s="573">
        <v>16841</v>
      </c>
      <c r="H21" s="684">
        <v>66428</v>
      </c>
      <c r="I21" s="573">
        <v>7754</v>
      </c>
      <c r="J21" s="573">
        <v>8770</v>
      </c>
      <c r="K21" s="573">
        <v>6380</v>
      </c>
      <c r="L21" s="684">
        <v>22904</v>
      </c>
      <c r="M21" s="573">
        <v>46799</v>
      </c>
      <c r="N21" s="573">
        <v>41849</v>
      </c>
      <c r="O21" s="573">
        <v>45496</v>
      </c>
      <c r="P21" s="684">
        <v>134144</v>
      </c>
      <c r="Q21" s="713">
        <v>98349</v>
      </c>
      <c r="R21" s="713">
        <v>92621</v>
      </c>
      <c r="S21" s="713">
        <v>5728</v>
      </c>
      <c r="T21" s="498"/>
      <c r="V21" s="498"/>
    </row>
    <row r="22" spans="1:22" s="420" customFormat="1" ht="19.5" customHeight="1">
      <c r="A22" s="704">
        <v>14</v>
      </c>
      <c r="B22" s="683" t="s">
        <v>136</v>
      </c>
      <c r="C22" s="712">
        <v>312451</v>
      </c>
      <c r="D22" s="712">
        <v>299734</v>
      </c>
      <c r="E22" s="573">
        <v>71528</v>
      </c>
      <c r="F22" s="573">
        <v>10270</v>
      </c>
      <c r="G22" s="573">
        <v>16458</v>
      </c>
      <c r="H22" s="684">
        <v>98256</v>
      </c>
      <c r="I22" s="573">
        <v>36065</v>
      </c>
      <c r="J22" s="573">
        <v>13159</v>
      </c>
      <c r="K22" s="573">
        <v>11963</v>
      </c>
      <c r="L22" s="684">
        <v>61187</v>
      </c>
      <c r="M22" s="573">
        <v>80068</v>
      </c>
      <c r="N22" s="573">
        <v>32344</v>
      </c>
      <c r="O22" s="573">
        <v>27879</v>
      </c>
      <c r="P22" s="684">
        <v>140291</v>
      </c>
      <c r="Q22" s="713">
        <v>12717</v>
      </c>
      <c r="R22" s="713">
        <v>7376</v>
      </c>
      <c r="S22" s="713">
        <v>5341</v>
      </c>
      <c r="T22" s="498"/>
      <c r="V22" s="498"/>
    </row>
    <row r="23" spans="1:22" s="420" customFormat="1" ht="19.5" customHeight="1">
      <c r="A23" s="704">
        <v>15</v>
      </c>
      <c r="B23" s="683" t="s">
        <v>137</v>
      </c>
      <c r="C23" s="712">
        <v>258839</v>
      </c>
      <c r="D23" s="712">
        <v>243422</v>
      </c>
      <c r="E23" s="573">
        <v>41973</v>
      </c>
      <c r="F23" s="573">
        <v>15782</v>
      </c>
      <c r="G23" s="573">
        <v>14537</v>
      </c>
      <c r="H23" s="684">
        <v>72292</v>
      </c>
      <c r="I23" s="573">
        <v>29187</v>
      </c>
      <c r="J23" s="573">
        <v>21593</v>
      </c>
      <c r="K23" s="573">
        <v>10543</v>
      </c>
      <c r="L23" s="684">
        <v>61323</v>
      </c>
      <c r="M23" s="573">
        <v>32463</v>
      </c>
      <c r="N23" s="573">
        <v>44086</v>
      </c>
      <c r="O23" s="573">
        <v>33258</v>
      </c>
      <c r="P23" s="684">
        <v>109807</v>
      </c>
      <c r="Q23" s="713">
        <v>15417</v>
      </c>
      <c r="R23" s="713">
        <v>9971</v>
      </c>
      <c r="S23" s="713">
        <v>5446</v>
      </c>
      <c r="T23" s="498"/>
      <c r="V23" s="498"/>
    </row>
    <row r="24" spans="1:22" s="418" customFormat="1" ht="19.5" customHeight="1">
      <c r="A24" s="704">
        <v>16</v>
      </c>
      <c r="B24" s="683" t="s">
        <v>138</v>
      </c>
      <c r="C24" s="712">
        <v>3082950</v>
      </c>
      <c r="D24" s="712">
        <v>2889095</v>
      </c>
      <c r="E24" s="573">
        <v>828230</v>
      </c>
      <c r="F24" s="573">
        <v>117754</v>
      </c>
      <c r="G24" s="573">
        <v>82258</v>
      </c>
      <c r="H24" s="684">
        <v>1028242</v>
      </c>
      <c r="I24" s="573">
        <v>410506</v>
      </c>
      <c r="J24" s="573">
        <v>93570</v>
      </c>
      <c r="K24" s="573">
        <v>74847</v>
      </c>
      <c r="L24" s="684">
        <v>578923</v>
      </c>
      <c r="M24" s="573">
        <v>756898</v>
      </c>
      <c r="N24" s="573">
        <v>320899</v>
      </c>
      <c r="O24" s="573">
        <v>204133</v>
      </c>
      <c r="P24" s="684">
        <v>1281930</v>
      </c>
      <c r="Q24" s="713">
        <v>193855</v>
      </c>
      <c r="R24" s="713">
        <v>122478</v>
      </c>
      <c r="S24" s="713">
        <v>71377</v>
      </c>
      <c r="T24" s="498"/>
      <c r="V24" s="498"/>
    </row>
    <row r="25" spans="1:22" s="420" customFormat="1" ht="19.5" customHeight="1">
      <c r="A25" s="704">
        <v>17</v>
      </c>
      <c r="B25" s="683" t="s">
        <v>139</v>
      </c>
      <c r="C25" s="712">
        <v>538907</v>
      </c>
      <c r="D25" s="712">
        <v>505743</v>
      </c>
      <c r="E25" s="573">
        <v>114448</v>
      </c>
      <c r="F25" s="573">
        <v>28166</v>
      </c>
      <c r="G25" s="573">
        <v>27215</v>
      </c>
      <c r="H25" s="684">
        <v>169829</v>
      </c>
      <c r="I25" s="573">
        <v>65872</v>
      </c>
      <c r="J25" s="573">
        <v>37408</v>
      </c>
      <c r="K25" s="573">
        <v>25667</v>
      </c>
      <c r="L25" s="684">
        <v>128947</v>
      </c>
      <c r="M25" s="573">
        <v>77584</v>
      </c>
      <c r="N25" s="573">
        <v>69997</v>
      </c>
      <c r="O25" s="573">
        <v>59386</v>
      </c>
      <c r="P25" s="684">
        <v>206967</v>
      </c>
      <c r="Q25" s="713">
        <v>33164</v>
      </c>
      <c r="R25" s="713">
        <v>20958</v>
      </c>
      <c r="S25" s="713">
        <v>12206</v>
      </c>
      <c r="T25" s="498"/>
      <c r="V25" s="498"/>
    </row>
    <row r="26" spans="1:22" s="420" customFormat="1" ht="19.5" customHeight="1">
      <c r="A26" s="704">
        <v>18</v>
      </c>
      <c r="B26" s="683" t="s">
        <v>140</v>
      </c>
      <c r="C26" s="712">
        <v>180341</v>
      </c>
      <c r="D26" s="712">
        <v>170596</v>
      </c>
      <c r="E26" s="573">
        <v>33762</v>
      </c>
      <c r="F26" s="573">
        <v>6264</v>
      </c>
      <c r="G26" s="573">
        <v>10097</v>
      </c>
      <c r="H26" s="684">
        <v>50123</v>
      </c>
      <c r="I26" s="573">
        <v>16170</v>
      </c>
      <c r="J26" s="573">
        <v>11336</v>
      </c>
      <c r="K26" s="573">
        <v>9003</v>
      </c>
      <c r="L26" s="684">
        <v>36509</v>
      </c>
      <c r="M26" s="573">
        <v>42391</v>
      </c>
      <c r="N26" s="573">
        <v>21592</v>
      </c>
      <c r="O26" s="573">
        <v>19981</v>
      </c>
      <c r="P26" s="684">
        <v>83964</v>
      </c>
      <c r="Q26" s="713">
        <v>9745</v>
      </c>
      <c r="R26" s="713">
        <v>6600</v>
      </c>
      <c r="S26" s="713">
        <v>3145</v>
      </c>
      <c r="T26" s="498"/>
      <c r="V26" s="498"/>
    </row>
    <row r="27" spans="1:22" s="420" customFormat="1" ht="19.5" customHeight="1">
      <c r="A27" s="704">
        <v>19</v>
      </c>
      <c r="B27" s="683" t="s">
        <v>141</v>
      </c>
      <c r="C27" s="712">
        <v>517367</v>
      </c>
      <c r="D27" s="712">
        <v>469567</v>
      </c>
      <c r="E27" s="573">
        <v>79623</v>
      </c>
      <c r="F27" s="573">
        <v>19457</v>
      </c>
      <c r="G27" s="573">
        <v>20024</v>
      </c>
      <c r="H27" s="684">
        <v>119104</v>
      </c>
      <c r="I27" s="573">
        <v>65409</v>
      </c>
      <c r="J27" s="573">
        <v>25388</v>
      </c>
      <c r="K27" s="573">
        <v>15595</v>
      </c>
      <c r="L27" s="684">
        <v>106392</v>
      </c>
      <c r="M27" s="573">
        <v>133920</v>
      </c>
      <c r="N27" s="573">
        <v>57123</v>
      </c>
      <c r="O27" s="573">
        <v>53028</v>
      </c>
      <c r="P27" s="684">
        <v>244071</v>
      </c>
      <c r="Q27" s="713">
        <v>47800</v>
      </c>
      <c r="R27" s="713">
        <v>38557</v>
      </c>
      <c r="S27" s="713">
        <v>9243</v>
      </c>
      <c r="T27" s="498"/>
      <c r="V27" s="498"/>
    </row>
    <row r="28" spans="1:22" s="420" customFormat="1" ht="19.5" customHeight="1">
      <c r="A28" s="704">
        <v>20</v>
      </c>
      <c r="B28" s="683" t="s">
        <v>142</v>
      </c>
      <c r="C28" s="712">
        <v>1027802</v>
      </c>
      <c r="D28" s="712">
        <v>965472</v>
      </c>
      <c r="E28" s="573">
        <v>235425</v>
      </c>
      <c r="F28" s="573">
        <v>54102</v>
      </c>
      <c r="G28" s="573">
        <v>37593</v>
      </c>
      <c r="H28" s="684">
        <v>327120</v>
      </c>
      <c r="I28" s="573">
        <v>136316</v>
      </c>
      <c r="J28" s="573">
        <v>62312</v>
      </c>
      <c r="K28" s="573">
        <v>32038</v>
      </c>
      <c r="L28" s="684">
        <v>230666</v>
      </c>
      <c r="M28" s="573">
        <v>179263</v>
      </c>
      <c r="N28" s="573">
        <v>162794</v>
      </c>
      <c r="O28" s="573">
        <v>65629</v>
      </c>
      <c r="P28" s="684">
        <v>407686</v>
      </c>
      <c r="Q28" s="713">
        <v>62330</v>
      </c>
      <c r="R28" s="713">
        <v>38868</v>
      </c>
      <c r="S28" s="713">
        <v>23462</v>
      </c>
      <c r="T28" s="498"/>
      <c r="V28" s="498"/>
    </row>
    <row r="29" spans="1:22" s="418" customFormat="1" ht="19.5" customHeight="1">
      <c r="A29" s="704">
        <v>21</v>
      </c>
      <c r="B29" s="683" t="s">
        <v>160</v>
      </c>
      <c r="C29" s="712">
        <v>1738297</v>
      </c>
      <c r="D29" s="712">
        <v>1224759</v>
      </c>
      <c r="E29" s="573">
        <v>203572</v>
      </c>
      <c r="F29" s="573">
        <v>32135</v>
      </c>
      <c r="G29" s="573">
        <v>69516</v>
      </c>
      <c r="H29" s="684">
        <v>305223</v>
      </c>
      <c r="I29" s="573">
        <v>65365</v>
      </c>
      <c r="J29" s="573">
        <v>24221</v>
      </c>
      <c r="K29" s="573">
        <v>22626</v>
      </c>
      <c r="L29" s="684">
        <v>112212</v>
      </c>
      <c r="M29" s="573">
        <v>454413</v>
      </c>
      <c r="N29" s="573">
        <v>180384</v>
      </c>
      <c r="O29" s="573">
        <v>172527</v>
      </c>
      <c r="P29" s="684">
        <v>807324</v>
      </c>
      <c r="Q29" s="713">
        <v>513538</v>
      </c>
      <c r="R29" s="713">
        <v>474782</v>
      </c>
      <c r="S29" s="713">
        <v>38756</v>
      </c>
      <c r="T29" s="498"/>
      <c r="V29" s="498"/>
    </row>
    <row r="30" spans="1:22" s="420" customFormat="1" ht="19.5" customHeight="1">
      <c r="A30" s="704">
        <v>22</v>
      </c>
      <c r="B30" s="683" t="s">
        <v>161</v>
      </c>
      <c r="C30" s="712">
        <v>406445</v>
      </c>
      <c r="D30" s="712">
        <v>371958</v>
      </c>
      <c r="E30" s="573">
        <v>73312</v>
      </c>
      <c r="F30" s="573">
        <v>19813</v>
      </c>
      <c r="G30" s="573">
        <v>20811</v>
      </c>
      <c r="H30" s="684">
        <v>113936</v>
      </c>
      <c r="I30" s="573">
        <v>46287</v>
      </c>
      <c r="J30" s="573">
        <v>36440</v>
      </c>
      <c r="K30" s="573">
        <v>17029</v>
      </c>
      <c r="L30" s="684">
        <v>99756</v>
      </c>
      <c r="M30" s="573">
        <v>51862</v>
      </c>
      <c r="N30" s="573">
        <v>68072</v>
      </c>
      <c r="O30" s="573">
        <v>38332</v>
      </c>
      <c r="P30" s="684">
        <v>158266</v>
      </c>
      <c r="Q30" s="713">
        <v>34487</v>
      </c>
      <c r="R30" s="713">
        <v>25536</v>
      </c>
      <c r="S30" s="713">
        <v>8951</v>
      </c>
      <c r="T30" s="498"/>
      <c r="V30" s="498"/>
    </row>
    <row r="31" spans="1:22" s="420" customFormat="1" ht="19.5" customHeight="1">
      <c r="A31" s="704">
        <v>23</v>
      </c>
      <c r="B31" s="683" t="s">
        <v>162</v>
      </c>
      <c r="C31" s="712">
        <v>573612</v>
      </c>
      <c r="D31" s="712">
        <v>497740</v>
      </c>
      <c r="E31" s="573">
        <v>100325</v>
      </c>
      <c r="F31" s="573">
        <v>15017</v>
      </c>
      <c r="G31" s="573">
        <v>30314</v>
      </c>
      <c r="H31" s="684">
        <v>145656</v>
      </c>
      <c r="I31" s="573">
        <v>56218</v>
      </c>
      <c r="J31" s="573">
        <v>13134</v>
      </c>
      <c r="K31" s="573">
        <v>18717</v>
      </c>
      <c r="L31" s="684">
        <v>88069</v>
      </c>
      <c r="M31" s="573">
        <v>119617</v>
      </c>
      <c r="N31" s="573">
        <v>64035</v>
      </c>
      <c r="O31" s="573">
        <v>80363</v>
      </c>
      <c r="P31" s="684">
        <v>264015</v>
      </c>
      <c r="Q31" s="713">
        <v>75872</v>
      </c>
      <c r="R31" s="713">
        <v>64635</v>
      </c>
      <c r="S31" s="713">
        <v>11237</v>
      </c>
      <c r="T31" s="498"/>
      <c r="V31" s="498"/>
    </row>
    <row r="32" spans="1:22" s="420" customFormat="1" ht="19.5" customHeight="1">
      <c r="A32" s="704">
        <v>24</v>
      </c>
      <c r="B32" s="683" t="s">
        <v>192</v>
      </c>
      <c r="C32" s="712">
        <v>210459</v>
      </c>
      <c r="D32" s="712">
        <v>189758</v>
      </c>
      <c r="E32" s="573">
        <v>37523</v>
      </c>
      <c r="F32" s="573">
        <v>8218</v>
      </c>
      <c r="G32" s="573">
        <v>14220</v>
      </c>
      <c r="H32" s="684">
        <v>59961</v>
      </c>
      <c r="I32" s="573">
        <v>19895</v>
      </c>
      <c r="J32" s="573">
        <v>10743</v>
      </c>
      <c r="K32" s="573">
        <v>6484</v>
      </c>
      <c r="L32" s="684">
        <v>37122</v>
      </c>
      <c r="M32" s="573">
        <v>35809</v>
      </c>
      <c r="N32" s="573">
        <v>33412</v>
      </c>
      <c r="O32" s="573">
        <v>23454</v>
      </c>
      <c r="P32" s="684">
        <v>92675</v>
      </c>
      <c r="Q32" s="713">
        <v>20701</v>
      </c>
      <c r="R32" s="713">
        <v>16399</v>
      </c>
      <c r="S32" s="713">
        <v>4302</v>
      </c>
      <c r="T32" s="498"/>
      <c r="V32" s="498"/>
    </row>
    <row r="33" spans="1:22" s="420" customFormat="1" ht="19.5" customHeight="1">
      <c r="A33" s="704">
        <v>25</v>
      </c>
      <c r="B33" s="683" t="s">
        <v>193</v>
      </c>
      <c r="C33" s="712">
        <v>726559</v>
      </c>
      <c r="D33" s="712">
        <v>567356</v>
      </c>
      <c r="E33" s="573">
        <v>108637</v>
      </c>
      <c r="F33" s="573">
        <v>20352</v>
      </c>
      <c r="G33" s="573">
        <v>36023</v>
      </c>
      <c r="H33" s="684">
        <v>165012</v>
      </c>
      <c r="I33" s="573">
        <v>45006</v>
      </c>
      <c r="J33" s="573">
        <v>22492</v>
      </c>
      <c r="K33" s="573">
        <v>16899</v>
      </c>
      <c r="L33" s="684">
        <v>84397</v>
      </c>
      <c r="M33" s="573">
        <v>172087</v>
      </c>
      <c r="N33" s="573">
        <v>59461</v>
      </c>
      <c r="O33" s="573">
        <v>86399</v>
      </c>
      <c r="P33" s="684">
        <v>317947</v>
      </c>
      <c r="Q33" s="713">
        <v>159203</v>
      </c>
      <c r="R33" s="713">
        <v>145825</v>
      </c>
      <c r="S33" s="713">
        <v>13378</v>
      </c>
      <c r="T33" s="498"/>
      <c r="V33" s="498"/>
    </row>
    <row r="34" spans="1:22" s="420" customFormat="1" ht="19.5" customHeight="1">
      <c r="A34" s="704">
        <v>26</v>
      </c>
      <c r="B34" s="683" t="s">
        <v>0</v>
      </c>
      <c r="C34" s="712">
        <v>878951</v>
      </c>
      <c r="D34" s="712">
        <v>835200</v>
      </c>
      <c r="E34" s="573">
        <v>204314</v>
      </c>
      <c r="F34" s="573">
        <v>28366</v>
      </c>
      <c r="G34" s="573">
        <v>41881</v>
      </c>
      <c r="H34" s="684">
        <v>274561</v>
      </c>
      <c r="I34" s="573">
        <v>121296</v>
      </c>
      <c r="J34" s="573">
        <v>34015</v>
      </c>
      <c r="K34" s="573">
        <v>40466</v>
      </c>
      <c r="L34" s="684">
        <v>195777</v>
      </c>
      <c r="M34" s="573">
        <v>221391</v>
      </c>
      <c r="N34" s="573">
        <v>66656</v>
      </c>
      <c r="O34" s="573">
        <v>76815</v>
      </c>
      <c r="P34" s="684">
        <v>364862</v>
      </c>
      <c r="Q34" s="713">
        <v>43751</v>
      </c>
      <c r="R34" s="713">
        <v>26295</v>
      </c>
      <c r="S34" s="713">
        <v>17456</v>
      </c>
      <c r="T34" s="498"/>
      <c r="V34" s="498"/>
    </row>
    <row r="35" spans="1:22" s="420" customFormat="1" ht="19.5" customHeight="1">
      <c r="A35" s="704">
        <v>27</v>
      </c>
      <c r="B35" s="683" t="s">
        <v>14</v>
      </c>
      <c r="C35" s="712">
        <v>2081014</v>
      </c>
      <c r="D35" s="712">
        <v>1748847</v>
      </c>
      <c r="E35" s="573">
        <v>392815</v>
      </c>
      <c r="F35" s="573">
        <v>72647</v>
      </c>
      <c r="G35" s="573">
        <v>56610</v>
      </c>
      <c r="H35" s="684">
        <v>522072</v>
      </c>
      <c r="I35" s="573">
        <v>109211</v>
      </c>
      <c r="J35" s="573">
        <v>48214</v>
      </c>
      <c r="K35" s="573">
        <v>24612</v>
      </c>
      <c r="L35" s="684">
        <v>182037</v>
      </c>
      <c r="M35" s="573">
        <v>608737</v>
      </c>
      <c r="N35" s="573">
        <v>294155</v>
      </c>
      <c r="O35" s="573">
        <v>141846</v>
      </c>
      <c r="P35" s="684">
        <v>1044738</v>
      </c>
      <c r="Q35" s="713">
        <v>332167</v>
      </c>
      <c r="R35" s="713">
        <v>277469</v>
      </c>
      <c r="S35" s="713">
        <v>54698</v>
      </c>
      <c r="T35" s="498"/>
      <c r="V35" s="498"/>
    </row>
    <row r="36" spans="1:22" s="420" customFormat="1" ht="19.5" customHeight="1">
      <c r="A36" s="704">
        <v>28</v>
      </c>
      <c r="B36" s="683" t="s">
        <v>212</v>
      </c>
      <c r="C36" s="712">
        <v>445124</v>
      </c>
      <c r="D36" s="712">
        <v>398270</v>
      </c>
      <c r="E36" s="573">
        <v>70192</v>
      </c>
      <c r="F36" s="573">
        <v>16562</v>
      </c>
      <c r="G36" s="573">
        <v>18283</v>
      </c>
      <c r="H36" s="684">
        <v>105037</v>
      </c>
      <c r="I36" s="573">
        <v>61460</v>
      </c>
      <c r="J36" s="573">
        <v>23628</v>
      </c>
      <c r="K36" s="573">
        <v>15782</v>
      </c>
      <c r="L36" s="684">
        <v>100870</v>
      </c>
      <c r="M36" s="573">
        <v>95535</v>
      </c>
      <c r="N36" s="573">
        <v>49399</v>
      </c>
      <c r="O36" s="573">
        <v>47429</v>
      </c>
      <c r="P36" s="684">
        <v>192363</v>
      </c>
      <c r="Q36" s="713">
        <v>46854</v>
      </c>
      <c r="R36" s="713">
        <v>36142</v>
      </c>
      <c r="S36" s="713">
        <v>10712</v>
      </c>
      <c r="T36" s="498"/>
      <c r="V36" s="498"/>
    </row>
    <row r="37" spans="1:22" s="420" customFormat="1" ht="19.5" customHeight="1">
      <c r="A37" s="704">
        <v>29</v>
      </c>
      <c r="B37" s="683" t="s">
        <v>213</v>
      </c>
      <c r="C37" s="712">
        <v>134079</v>
      </c>
      <c r="D37" s="712">
        <v>118689</v>
      </c>
      <c r="E37" s="573">
        <v>20007</v>
      </c>
      <c r="F37" s="573">
        <v>4406</v>
      </c>
      <c r="G37" s="573">
        <v>6727</v>
      </c>
      <c r="H37" s="684">
        <v>31140</v>
      </c>
      <c r="I37" s="573">
        <v>11522</v>
      </c>
      <c r="J37" s="573">
        <v>6295</v>
      </c>
      <c r="K37" s="573">
        <v>3464</v>
      </c>
      <c r="L37" s="684">
        <v>21281</v>
      </c>
      <c r="M37" s="573">
        <v>33721</v>
      </c>
      <c r="N37" s="573">
        <v>15021</v>
      </c>
      <c r="O37" s="573">
        <v>17526</v>
      </c>
      <c r="P37" s="684">
        <v>66268</v>
      </c>
      <c r="Q37" s="713">
        <v>15390</v>
      </c>
      <c r="R37" s="713">
        <v>8804</v>
      </c>
      <c r="S37" s="713">
        <v>6586</v>
      </c>
      <c r="T37" s="498"/>
      <c r="V37" s="498"/>
    </row>
    <row r="38" spans="1:22" s="418" customFormat="1" ht="19.5" customHeight="1">
      <c r="A38" s="704">
        <v>30</v>
      </c>
      <c r="B38" s="683" t="s">
        <v>214</v>
      </c>
      <c r="C38" s="712">
        <v>276671</v>
      </c>
      <c r="D38" s="712">
        <v>174191</v>
      </c>
      <c r="E38" s="573">
        <v>31883</v>
      </c>
      <c r="F38" s="573">
        <v>5531</v>
      </c>
      <c r="G38" s="573">
        <v>26711</v>
      </c>
      <c r="H38" s="684">
        <v>64125</v>
      </c>
      <c r="I38" s="573">
        <v>3973</v>
      </c>
      <c r="J38" s="573">
        <v>2400</v>
      </c>
      <c r="K38" s="573">
        <v>8207</v>
      </c>
      <c r="L38" s="684">
        <v>14580</v>
      </c>
      <c r="M38" s="573">
        <v>9525</v>
      </c>
      <c r="N38" s="573">
        <v>30589</v>
      </c>
      <c r="O38" s="573">
        <v>55372</v>
      </c>
      <c r="P38" s="684">
        <v>95486</v>
      </c>
      <c r="Q38" s="713">
        <v>102480</v>
      </c>
      <c r="R38" s="713">
        <v>97130</v>
      </c>
      <c r="S38" s="713">
        <v>5350</v>
      </c>
      <c r="T38" s="715"/>
      <c r="V38" s="715"/>
    </row>
    <row r="39" spans="1:22" s="420" customFormat="1" ht="19.5" customHeight="1">
      <c r="A39" s="704">
        <v>31</v>
      </c>
      <c r="B39" s="683" t="s">
        <v>124</v>
      </c>
      <c r="C39" s="712">
        <v>1651867</v>
      </c>
      <c r="D39" s="712">
        <v>1310438</v>
      </c>
      <c r="E39" s="573">
        <v>233096</v>
      </c>
      <c r="F39" s="573">
        <v>58865</v>
      </c>
      <c r="G39" s="573">
        <v>58099</v>
      </c>
      <c r="H39" s="684">
        <v>350060</v>
      </c>
      <c r="I39" s="573">
        <v>115811</v>
      </c>
      <c r="J39" s="573">
        <v>58153</v>
      </c>
      <c r="K39" s="573">
        <v>28775</v>
      </c>
      <c r="L39" s="684">
        <v>202739</v>
      </c>
      <c r="M39" s="573">
        <v>350302</v>
      </c>
      <c r="N39" s="573">
        <v>271798</v>
      </c>
      <c r="O39" s="573">
        <v>135539</v>
      </c>
      <c r="P39" s="684">
        <v>757639</v>
      </c>
      <c r="Q39" s="713">
        <v>341429</v>
      </c>
      <c r="R39" s="713">
        <v>297466</v>
      </c>
      <c r="S39" s="713">
        <v>43963</v>
      </c>
      <c r="T39" s="498" t="s">
        <v>209</v>
      </c>
      <c r="V39" s="498"/>
    </row>
    <row r="40" spans="1:22" s="418" customFormat="1" ht="19.5" customHeight="1">
      <c r="A40" s="704">
        <v>32</v>
      </c>
      <c r="B40" s="683" t="s">
        <v>150</v>
      </c>
      <c r="C40" s="712">
        <v>433619</v>
      </c>
      <c r="D40" s="712">
        <v>403950</v>
      </c>
      <c r="E40" s="573">
        <v>81492</v>
      </c>
      <c r="F40" s="573">
        <v>17531</v>
      </c>
      <c r="G40" s="573">
        <v>29673</v>
      </c>
      <c r="H40" s="684">
        <v>128696</v>
      </c>
      <c r="I40" s="573">
        <v>46848</v>
      </c>
      <c r="J40" s="573">
        <v>20034</v>
      </c>
      <c r="K40" s="573">
        <v>21721</v>
      </c>
      <c r="L40" s="684">
        <v>88603</v>
      </c>
      <c r="M40" s="573">
        <v>74871</v>
      </c>
      <c r="N40" s="573">
        <v>40919</v>
      </c>
      <c r="O40" s="573">
        <v>70861</v>
      </c>
      <c r="P40" s="684">
        <v>186651</v>
      </c>
      <c r="Q40" s="713">
        <v>29669</v>
      </c>
      <c r="R40" s="713">
        <v>19949</v>
      </c>
      <c r="S40" s="713">
        <v>9720</v>
      </c>
      <c r="T40" s="498"/>
      <c r="V40" s="498"/>
    </row>
    <row r="41" spans="1:22" s="420" customFormat="1" ht="19.5" customHeight="1">
      <c r="A41" s="704">
        <v>33</v>
      </c>
      <c r="B41" s="683" t="s">
        <v>3</v>
      </c>
      <c r="C41" s="712">
        <v>1855160</v>
      </c>
      <c r="D41" s="712">
        <v>1582861</v>
      </c>
      <c r="E41" s="573">
        <v>334818</v>
      </c>
      <c r="F41" s="573">
        <v>76390</v>
      </c>
      <c r="G41" s="573">
        <v>67737</v>
      </c>
      <c r="H41" s="684">
        <v>478945</v>
      </c>
      <c r="I41" s="573">
        <v>168975</v>
      </c>
      <c r="J41" s="573">
        <v>56930</v>
      </c>
      <c r="K41" s="573">
        <v>56004</v>
      </c>
      <c r="L41" s="684">
        <v>281909</v>
      </c>
      <c r="M41" s="573">
        <v>363270</v>
      </c>
      <c r="N41" s="573">
        <v>297674</v>
      </c>
      <c r="O41" s="573">
        <v>161063</v>
      </c>
      <c r="P41" s="684">
        <v>822007</v>
      </c>
      <c r="Q41" s="713">
        <v>272299</v>
      </c>
      <c r="R41" s="713">
        <v>225710</v>
      </c>
      <c r="S41" s="713">
        <v>46589</v>
      </c>
      <c r="T41" s="498"/>
      <c r="V41" s="498"/>
    </row>
    <row r="42" spans="1:22" s="420" customFormat="1" ht="19.5" customHeight="1">
      <c r="A42" s="704">
        <v>34</v>
      </c>
      <c r="B42" s="683" t="s">
        <v>4</v>
      </c>
      <c r="C42" s="712">
        <v>15437849</v>
      </c>
      <c r="D42" s="712">
        <v>14434153</v>
      </c>
      <c r="E42" s="573">
        <v>4877389</v>
      </c>
      <c r="F42" s="573">
        <v>631139</v>
      </c>
      <c r="G42" s="573">
        <v>356969</v>
      </c>
      <c r="H42" s="684">
        <v>5865497</v>
      </c>
      <c r="I42" s="573">
        <v>1959113</v>
      </c>
      <c r="J42" s="573">
        <v>298884</v>
      </c>
      <c r="K42" s="573">
        <v>338760</v>
      </c>
      <c r="L42" s="684">
        <v>2596757</v>
      </c>
      <c r="M42" s="573">
        <v>3605357</v>
      </c>
      <c r="N42" s="573">
        <v>1563860</v>
      </c>
      <c r="O42" s="573">
        <v>802682</v>
      </c>
      <c r="P42" s="684">
        <v>5971899</v>
      </c>
      <c r="Q42" s="713">
        <v>1003696</v>
      </c>
      <c r="R42" s="713">
        <v>533694</v>
      </c>
      <c r="S42" s="713">
        <v>470002</v>
      </c>
      <c r="T42" s="498"/>
      <c r="V42" s="498"/>
    </row>
    <row r="43" spans="1:22" s="418" customFormat="1" ht="19.5" customHeight="1">
      <c r="A43" s="704">
        <v>35</v>
      </c>
      <c r="B43" s="683" t="s">
        <v>5</v>
      </c>
      <c r="C43" s="712">
        <v>4384844</v>
      </c>
      <c r="D43" s="712">
        <v>4071741</v>
      </c>
      <c r="E43" s="573">
        <v>1090859</v>
      </c>
      <c r="F43" s="573">
        <v>174027</v>
      </c>
      <c r="G43" s="573">
        <v>170321</v>
      </c>
      <c r="H43" s="684">
        <v>1435207</v>
      </c>
      <c r="I43" s="573">
        <v>651022</v>
      </c>
      <c r="J43" s="573">
        <v>148538</v>
      </c>
      <c r="K43" s="573">
        <v>204006</v>
      </c>
      <c r="L43" s="684">
        <v>1003566</v>
      </c>
      <c r="M43" s="573">
        <v>849338</v>
      </c>
      <c r="N43" s="573">
        <v>360316</v>
      </c>
      <c r="O43" s="573">
        <v>423314</v>
      </c>
      <c r="P43" s="684">
        <v>1632968</v>
      </c>
      <c r="Q43" s="713">
        <v>313103</v>
      </c>
      <c r="R43" s="713">
        <v>195382</v>
      </c>
      <c r="S43" s="713">
        <v>117721</v>
      </c>
      <c r="T43" s="498"/>
      <c r="V43" s="498"/>
    </row>
    <row r="44" spans="1:22" s="420" customFormat="1" ht="19.5" customHeight="1">
      <c r="A44" s="704">
        <v>36</v>
      </c>
      <c r="B44" s="683" t="s">
        <v>6</v>
      </c>
      <c r="C44" s="712">
        <v>271318</v>
      </c>
      <c r="D44" s="712">
        <v>194263</v>
      </c>
      <c r="E44" s="573">
        <v>30526</v>
      </c>
      <c r="F44" s="573">
        <v>9220</v>
      </c>
      <c r="G44" s="573">
        <v>13627</v>
      </c>
      <c r="H44" s="684">
        <v>53373</v>
      </c>
      <c r="I44" s="573">
        <v>11456</v>
      </c>
      <c r="J44" s="573">
        <v>8974</v>
      </c>
      <c r="K44" s="573">
        <v>4089</v>
      </c>
      <c r="L44" s="684">
        <v>24519</v>
      </c>
      <c r="M44" s="573">
        <v>52666</v>
      </c>
      <c r="N44" s="573">
        <v>37442</v>
      </c>
      <c r="O44" s="573">
        <v>26263</v>
      </c>
      <c r="P44" s="684">
        <v>116371</v>
      </c>
      <c r="Q44" s="713">
        <v>77055</v>
      </c>
      <c r="R44" s="713">
        <v>66512</v>
      </c>
      <c r="S44" s="713">
        <v>10543</v>
      </c>
      <c r="T44" s="498"/>
      <c r="V44" s="498"/>
    </row>
    <row r="45" spans="1:22" s="420" customFormat="1" ht="19.5" customHeight="1">
      <c r="A45" s="704">
        <v>37</v>
      </c>
      <c r="B45" s="683" t="s">
        <v>7</v>
      </c>
      <c r="C45" s="712">
        <v>353773</v>
      </c>
      <c r="D45" s="712">
        <v>327224</v>
      </c>
      <c r="E45" s="573">
        <v>60294</v>
      </c>
      <c r="F45" s="573">
        <v>16719</v>
      </c>
      <c r="G45" s="573">
        <v>20005</v>
      </c>
      <c r="H45" s="684">
        <v>97018</v>
      </c>
      <c r="I45" s="573">
        <v>43012</v>
      </c>
      <c r="J45" s="573">
        <v>20557</v>
      </c>
      <c r="K45" s="573">
        <v>14840</v>
      </c>
      <c r="L45" s="684">
        <v>78409</v>
      </c>
      <c r="M45" s="573">
        <v>56219</v>
      </c>
      <c r="N45" s="573">
        <v>47866</v>
      </c>
      <c r="O45" s="573">
        <v>47712</v>
      </c>
      <c r="P45" s="684">
        <v>151797</v>
      </c>
      <c r="Q45" s="713">
        <v>26549</v>
      </c>
      <c r="R45" s="713">
        <v>20133</v>
      </c>
      <c r="S45" s="713">
        <v>6416</v>
      </c>
      <c r="T45" s="498"/>
      <c r="V45" s="498"/>
    </row>
    <row r="46" spans="1:22" s="418" customFormat="1" ht="19.5" customHeight="1">
      <c r="A46" s="704">
        <v>38</v>
      </c>
      <c r="B46" s="683" t="s">
        <v>8</v>
      </c>
      <c r="C46" s="712">
        <v>1405559</v>
      </c>
      <c r="D46" s="712">
        <v>1304078</v>
      </c>
      <c r="E46" s="573">
        <v>282869</v>
      </c>
      <c r="F46" s="573">
        <v>49459</v>
      </c>
      <c r="G46" s="573">
        <v>54052</v>
      </c>
      <c r="H46" s="684">
        <v>386380</v>
      </c>
      <c r="I46" s="573">
        <v>151648</v>
      </c>
      <c r="J46" s="573">
        <v>42418</v>
      </c>
      <c r="K46" s="573">
        <v>33251</v>
      </c>
      <c r="L46" s="684">
        <v>227317</v>
      </c>
      <c r="M46" s="573">
        <v>378773</v>
      </c>
      <c r="N46" s="573">
        <v>174907</v>
      </c>
      <c r="O46" s="573">
        <v>136701</v>
      </c>
      <c r="P46" s="684">
        <v>690381</v>
      </c>
      <c r="Q46" s="713">
        <v>101481</v>
      </c>
      <c r="R46" s="713">
        <v>71159</v>
      </c>
      <c r="S46" s="713">
        <v>30322</v>
      </c>
      <c r="T46" s="498"/>
      <c r="V46" s="498"/>
    </row>
    <row r="47" spans="1:22" s="420" customFormat="1" ht="19.5" customHeight="1">
      <c r="A47" s="704">
        <v>39</v>
      </c>
      <c r="B47" s="683" t="s">
        <v>9</v>
      </c>
      <c r="C47" s="712">
        <v>360684</v>
      </c>
      <c r="D47" s="712">
        <v>338855</v>
      </c>
      <c r="E47" s="573">
        <v>82427</v>
      </c>
      <c r="F47" s="573">
        <v>14776</v>
      </c>
      <c r="G47" s="573">
        <v>16710</v>
      </c>
      <c r="H47" s="684">
        <v>113913</v>
      </c>
      <c r="I47" s="573">
        <v>49301</v>
      </c>
      <c r="J47" s="573">
        <v>22757</v>
      </c>
      <c r="K47" s="573">
        <v>14364</v>
      </c>
      <c r="L47" s="684">
        <v>86422</v>
      </c>
      <c r="M47" s="573">
        <v>53525</v>
      </c>
      <c r="N47" s="573">
        <v>51809</v>
      </c>
      <c r="O47" s="573">
        <v>33186</v>
      </c>
      <c r="P47" s="684">
        <v>138520</v>
      </c>
      <c r="Q47" s="713">
        <v>21829</v>
      </c>
      <c r="R47" s="713">
        <v>14116</v>
      </c>
      <c r="S47" s="713">
        <v>7713</v>
      </c>
      <c r="T47" s="498"/>
      <c r="V47" s="498"/>
    </row>
    <row r="48" spans="1:22" s="418" customFormat="1" ht="19.5" customHeight="1">
      <c r="A48" s="704">
        <v>40</v>
      </c>
      <c r="B48" s="683" t="s">
        <v>10</v>
      </c>
      <c r="C48" s="712">
        <v>227128</v>
      </c>
      <c r="D48" s="712">
        <v>205780</v>
      </c>
      <c r="E48" s="573">
        <v>33094</v>
      </c>
      <c r="F48" s="573">
        <v>8741</v>
      </c>
      <c r="G48" s="573">
        <v>11932</v>
      </c>
      <c r="H48" s="684">
        <v>53767</v>
      </c>
      <c r="I48" s="573">
        <v>23825</v>
      </c>
      <c r="J48" s="573">
        <v>14208</v>
      </c>
      <c r="K48" s="573">
        <v>7916</v>
      </c>
      <c r="L48" s="684">
        <v>45949</v>
      </c>
      <c r="M48" s="573">
        <v>46967</v>
      </c>
      <c r="N48" s="573">
        <v>29019</v>
      </c>
      <c r="O48" s="573">
        <v>30078</v>
      </c>
      <c r="P48" s="684">
        <v>106064</v>
      </c>
      <c r="Q48" s="713">
        <v>21348</v>
      </c>
      <c r="R48" s="713">
        <v>15996</v>
      </c>
      <c r="S48" s="713">
        <v>5352</v>
      </c>
      <c r="T48" s="498"/>
      <c r="V48" s="498"/>
    </row>
    <row r="49" spans="1:22" s="418" customFormat="1" ht="19.5" customHeight="1">
      <c r="A49" s="704">
        <v>41</v>
      </c>
      <c r="B49" s="683" t="s">
        <v>71</v>
      </c>
      <c r="C49" s="712">
        <v>1983428</v>
      </c>
      <c r="D49" s="712">
        <v>1889149</v>
      </c>
      <c r="E49" s="573">
        <v>626146</v>
      </c>
      <c r="F49" s="573">
        <v>50907</v>
      </c>
      <c r="G49" s="573">
        <v>60319</v>
      </c>
      <c r="H49" s="684">
        <v>737372</v>
      </c>
      <c r="I49" s="573">
        <v>230467</v>
      </c>
      <c r="J49" s="573">
        <v>30541</v>
      </c>
      <c r="K49" s="573">
        <v>42448</v>
      </c>
      <c r="L49" s="684">
        <v>303456</v>
      </c>
      <c r="M49" s="573">
        <v>614404</v>
      </c>
      <c r="N49" s="573">
        <v>116457</v>
      </c>
      <c r="O49" s="573">
        <v>117460</v>
      </c>
      <c r="P49" s="684">
        <v>848321</v>
      </c>
      <c r="Q49" s="713">
        <v>94279</v>
      </c>
      <c r="R49" s="713">
        <v>56295</v>
      </c>
      <c r="S49" s="713">
        <v>37984</v>
      </c>
      <c r="T49" s="498"/>
      <c r="V49" s="498"/>
    </row>
    <row r="50" spans="1:22" s="420" customFormat="1" ht="19.5" customHeight="1">
      <c r="A50" s="704">
        <v>42</v>
      </c>
      <c r="B50" s="683" t="s">
        <v>215</v>
      </c>
      <c r="C50" s="712">
        <v>2235934</v>
      </c>
      <c r="D50" s="712">
        <v>2030996</v>
      </c>
      <c r="E50" s="573">
        <v>407508</v>
      </c>
      <c r="F50" s="573">
        <v>109471</v>
      </c>
      <c r="G50" s="573">
        <v>78944</v>
      </c>
      <c r="H50" s="684">
        <v>595923</v>
      </c>
      <c r="I50" s="573">
        <v>171469</v>
      </c>
      <c r="J50" s="573">
        <v>107011</v>
      </c>
      <c r="K50" s="573">
        <v>54172</v>
      </c>
      <c r="L50" s="684">
        <v>332652</v>
      </c>
      <c r="M50" s="573">
        <v>472500</v>
      </c>
      <c r="N50" s="573">
        <v>420571</v>
      </c>
      <c r="O50" s="573">
        <v>209350</v>
      </c>
      <c r="P50" s="684">
        <v>1102421</v>
      </c>
      <c r="Q50" s="713">
        <v>204938</v>
      </c>
      <c r="R50" s="713">
        <v>134706</v>
      </c>
      <c r="S50" s="713">
        <v>70232</v>
      </c>
      <c r="T50" s="498"/>
      <c r="V50" s="498"/>
    </row>
    <row r="51" spans="1:22" s="420" customFormat="1" ht="19.5" customHeight="1">
      <c r="A51" s="704">
        <v>43</v>
      </c>
      <c r="B51" s="683" t="s">
        <v>65</v>
      </c>
      <c r="C51" s="712">
        <v>568131</v>
      </c>
      <c r="D51" s="712">
        <v>538372</v>
      </c>
      <c r="E51" s="573">
        <v>106998</v>
      </c>
      <c r="F51" s="573">
        <v>19213</v>
      </c>
      <c r="G51" s="573">
        <v>22412</v>
      </c>
      <c r="H51" s="684">
        <v>148623</v>
      </c>
      <c r="I51" s="573">
        <v>90150</v>
      </c>
      <c r="J51" s="573">
        <v>18872</v>
      </c>
      <c r="K51" s="573">
        <v>15381</v>
      </c>
      <c r="L51" s="684">
        <v>124403</v>
      </c>
      <c r="M51" s="573">
        <v>151059</v>
      </c>
      <c r="N51" s="573">
        <v>62209</v>
      </c>
      <c r="O51" s="573">
        <v>52078</v>
      </c>
      <c r="P51" s="684">
        <v>265346</v>
      </c>
      <c r="Q51" s="713">
        <v>29759</v>
      </c>
      <c r="R51" s="713">
        <v>20226</v>
      </c>
      <c r="S51" s="713">
        <v>9533</v>
      </c>
      <c r="T51" s="498"/>
      <c r="V51" s="498"/>
    </row>
    <row r="52" spans="1:22" s="420" customFormat="1" ht="19.5" customHeight="1">
      <c r="A52" s="704">
        <v>44</v>
      </c>
      <c r="B52" s="683" t="s">
        <v>66</v>
      </c>
      <c r="C52" s="712">
        <v>778422</v>
      </c>
      <c r="D52" s="712">
        <v>675265</v>
      </c>
      <c r="E52" s="573">
        <v>133239</v>
      </c>
      <c r="F52" s="573">
        <v>26940</v>
      </c>
      <c r="G52" s="573">
        <v>40055</v>
      </c>
      <c r="H52" s="684">
        <v>200234</v>
      </c>
      <c r="I52" s="573">
        <v>67719</v>
      </c>
      <c r="J52" s="573">
        <v>23805</v>
      </c>
      <c r="K52" s="573">
        <v>23833</v>
      </c>
      <c r="L52" s="684">
        <v>115357</v>
      </c>
      <c r="M52" s="573">
        <v>175679</v>
      </c>
      <c r="N52" s="573">
        <v>84282</v>
      </c>
      <c r="O52" s="573">
        <v>99713</v>
      </c>
      <c r="P52" s="684">
        <v>359674</v>
      </c>
      <c r="Q52" s="713">
        <v>103157</v>
      </c>
      <c r="R52" s="713">
        <v>87051</v>
      </c>
      <c r="S52" s="713">
        <v>16106</v>
      </c>
      <c r="T52" s="498"/>
      <c r="V52" s="498"/>
    </row>
    <row r="53" spans="1:22" s="420" customFormat="1" ht="19.5" customHeight="1">
      <c r="A53" s="704">
        <v>45</v>
      </c>
      <c r="B53" s="683" t="s">
        <v>67</v>
      </c>
      <c r="C53" s="712">
        <v>1432541</v>
      </c>
      <c r="D53" s="712">
        <v>1306370</v>
      </c>
      <c r="E53" s="573">
        <v>312695</v>
      </c>
      <c r="F53" s="573">
        <v>68933</v>
      </c>
      <c r="G53" s="573">
        <v>48212</v>
      </c>
      <c r="H53" s="684">
        <v>429840</v>
      </c>
      <c r="I53" s="573">
        <v>142205</v>
      </c>
      <c r="J53" s="573">
        <v>96301</v>
      </c>
      <c r="K53" s="573">
        <v>37669</v>
      </c>
      <c r="L53" s="684">
        <v>276175</v>
      </c>
      <c r="M53" s="573">
        <v>299848</v>
      </c>
      <c r="N53" s="573">
        <v>192298</v>
      </c>
      <c r="O53" s="573">
        <v>108209</v>
      </c>
      <c r="P53" s="684">
        <v>600355</v>
      </c>
      <c r="Q53" s="713">
        <v>126171</v>
      </c>
      <c r="R53" s="713">
        <v>94816</v>
      </c>
      <c r="S53" s="713">
        <v>31355</v>
      </c>
      <c r="T53" s="498"/>
      <c r="V53" s="498"/>
    </row>
    <row r="54" spans="1:22" s="420" customFormat="1" ht="19.5" customHeight="1">
      <c r="A54" s="704">
        <v>46</v>
      </c>
      <c r="B54" s="683" t="s">
        <v>298</v>
      </c>
      <c r="C54" s="712">
        <v>1147254</v>
      </c>
      <c r="D54" s="712">
        <v>981902</v>
      </c>
      <c r="E54" s="573">
        <v>196481</v>
      </c>
      <c r="F54" s="573">
        <v>36194</v>
      </c>
      <c r="G54" s="573">
        <v>39056</v>
      </c>
      <c r="H54" s="684">
        <v>271731</v>
      </c>
      <c r="I54" s="573">
        <v>67989</v>
      </c>
      <c r="J54" s="573">
        <v>28823</v>
      </c>
      <c r="K54" s="573">
        <v>20076</v>
      </c>
      <c r="L54" s="684">
        <v>116888</v>
      </c>
      <c r="M54" s="573">
        <v>338023</v>
      </c>
      <c r="N54" s="573">
        <v>150937</v>
      </c>
      <c r="O54" s="573">
        <v>104323</v>
      </c>
      <c r="P54" s="684">
        <v>593283</v>
      </c>
      <c r="Q54" s="713">
        <v>165352</v>
      </c>
      <c r="R54" s="713">
        <v>139002</v>
      </c>
      <c r="S54" s="713">
        <v>26350</v>
      </c>
      <c r="T54" s="498"/>
      <c r="V54" s="498"/>
    </row>
    <row r="55" spans="1:22" s="420" customFormat="1" ht="19.5" customHeight="1">
      <c r="A55" s="704">
        <v>47</v>
      </c>
      <c r="B55" s="683" t="s">
        <v>69</v>
      </c>
      <c r="C55" s="712">
        <v>839681</v>
      </c>
      <c r="D55" s="712">
        <v>589011</v>
      </c>
      <c r="E55" s="573">
        <v>114909</v>
      </c>
      <c r="F55" s="573">
        <v>18749</v>
      </c>
      <c r="G55" s="573">
        <v>31672</v>
      </c>
      <c r="H55" s="684">
        <v>165330</v>
      </c>
      <c r="I55" s="573">
        <v>22474</v>
      </c>
      <c r="J55" s="573">
        <v>14063</v>
      </c>
      <c r="K55" s="573">
        <v>9201</v>
      </c>
      <c r="L55" s="684">
        <v>45738</v>
      </c>
      <c r="M55" s="573">
        <v>180572</v>
      </c>
      <c r="N55" s="573">
        <v>112302</v>
      </c>
      <c r="O55" s="573">
        <v>85069</v>
      </c>
      <c r="P55" s="684">
        <v>377943</v>
      </c>
      <c r="Q55" s="713">
        <v>250670</v>
      </c>
      <c r="R55" s="713">
        <v>223113</v>
      </c>
      <c r="S55" s="713">
        <v>27557</v>
      </c>
      <c r="T55" s="498"/>
      <c r="V55" s="498"/>
    </row>
    <row r="56" spans="1:22" s="418" customFormat="1" ht="19.5" customHeight="1">
      <c r="A56" s="704">
        <v>48</v>
      </c>
      <c r="B56" s="683" t="s">
        <v>154</v>
      </c>
      <c r="C56" s="712">
        <v>997459</v>
      </c>
      <c r="D56" s="712">
        <v>932811</v>
      </c>
      <c r="E56" s="573">
        <v>297978</v>
      </c>
      <c r="F56" s="573">
        <v>53766</v>
      </c>
      <c r="G56" s="573">
        <v>40238</v>
      </c>
      <c r="H56" s="684">
        <v>391982</v>
      </c>
      <c r="I56" s="573">
        <v>114569</v>
      </c>
      <c r="J56" s="573">
        <v>49503</v>
      </c>
      <c r="K56" s="573">
        <v>39271</v>
      </c>
      <c r="L56" s="684">
        <v>203343</v>
      </c>
      <c r="M56" s="573">
        <v>149075</v>
      </c>
      <c r="N56" s="573">
        <v>109569</v>
      </c>
      <c r="O56" s="573">
        <v>78842</v>
      </c>
      <c r="P56" s="684">
        <v>337486</v>
      </c>
      <c r="Q56" s="713">
        <v>64648</v>
      </c>
      <c r="R56" s="713">
        <v>37595</v>
      </c>
      <c r="S56" s="713">
        <v>27053</v>
      </c>
      <c r="T56" s="498"/>
      <c r="V56" s="498"/>
    </row>
    <row r="57" spans="1:22" s="420" customFormat="1" ht="19.5" customHeight="1">
      <c r="A57" s="704">
        <v>49</v>
      </c>
      <c r="B57" s="683" t="s">
        <v>155</v>
      </c>
      <c r="C57" s="712">
        <v>387723</v>
      </c>
      <c r="D57" s="712">
        <v>234169</v>
      </c>
      <c r="E57" s="573">
        <v>40280</v>
      </c>
      <c r="F57" s="573">
        <v>7992</v>
      </c>
      <c r="G57" s="573">
        <v>14022</v>
      </c>
      <c r="H57" s="684">
        <v>62294</v>
      </c>
      <c r="I57" s="573">
        <v>7793</v>
      </c>
      <c r="J57" s="573">
        <v>10083</v>
      </c>
      <c r="K57" s="573">
        <v>4263</v>
      </c>
      <c r="L57" s="684">
        <v>22139</v>
      </c>
      <c r="M57" s="573">
        <v>68702</v>
      </c>
      <c r="N57" s="573">
        <v>47327</v>
      </c>
      <c r="O57" s="573">
        <v>33707</v>
      </c>
      <c r="P57" s="684">
        <v>149736</v>
      </c>
      <c r="Q57" s="713">
        <v>153554</v>
      </c>
      <c r="R57" s="713">
        <v>143452</v>
      </c>
      <c r="S57" s="713">
        <v>10102</v>
      </c>
      <c r="T57" s="498"/>
      <c r="V57" s="498"/>
    </row>
    <row r="58" spans="1:22" s="420" customFormat="1" ht="19.5" customHeight="1">
      <c r="A58" s="704">
        <v>50</v>
      </c>
      <c r="B58" s="683" t="s">
        <v>156</v>
      </c>
      <c r="C58" s="712">
        <v>294745</v>
      </c>
      <c r="D58" s="712">
        <v>268134</v>
      </c>
      <c r="E58" s="573">
        <v>53998</v>
      </c>
      <c r="F58" s="573">
        <v>16811</v>
      </c>
      <c r="G58" s="573">
        <v>12995</v>
      </c>
      <c r="H58" s="684">
        <v>83804</v>
      </c>
      <c r="I58" s="573">
        <v>27032</v>
      </c>
      <c r="J58" s="573">
        <v>20627</v>
      </c>
      <c r="K58" s="573">
        <v>8503</v>
      </c>
      <c r="L58" s="684">
        <v>56162</v>
      </c>
      <c r="M58" s="573">
        <v>49383</v>
      </c>
      <c r="N58" s="573">
        <v>47073</v>
      </c>
      <c r="O58" s="573">
        <v>31712</v>
      </c>
      <c r="P58" s="684">
        <v>128168</v>
      </c>
      <c r="Q58" s="713">
        <v>26611</v>
      </c>
      <c r="R58" s="713">
        <v>18906</v>
      </c>
      <c r="S58" s="713">
        <v>7705</v>
      </c>
      <c r="T58" s="498"/>
      <c r="V58" s="498"/>
    </row>
    <row r="59" spans="1:22" s="420" customFormat="1" ht="19.5" customHeight="1">
      <c r="A59" s="704">
        <v>51</v>
      </c>
      <c r="B59" s="683" t="s">
        <v>157</v>
      </c>
      <c r="C59" s="712">
        <v>344737</v>
      </c>
      <c r="D59" s="712">
        <v>298301</v>
      </c>
      <c r="E59" s="573">
        <v>48566</v>
      </c>
      <c r="F59" s="573">
        <v>21270</v>
      </c>
      <c r="G59" s="573">
        <v>14336</v>
      </c>
      <c r="H59" s="684">
        <v>84172</v>
      </c>
      <c r="I59" s="573">
        <v>23927</v>
      </c>
      <c r="J59" s="573">
        <v>16425</v>
      </c>
      <c r="K59" s="573">
        <v>10251</v>
      </c>
      <c r="L59" s="684">
        <v>50603</v>
      </c>
      <c r="M59" s="573">
        <v>58532</v>
      </c>
      <c r="N59" s="573">
        <v>71868</v>
      </c>
      <c r="O59" s="573">
        <v>33126</v>
      </c>
      <c r="P59" s="684">
        <v>163526</v>
      </c>
      <c r="Q59" s="713">
        <v>46436</v>
      </c>
      <c r="R59" s="713">
        <v>37077</v>
      </c>
      <c r="S59" s="713">
        <v>9359</v>
      </c>
      <c r="T59" s="498"/>
      <c r="V59" s="498"/>
    </row>
    <row r="60" spans="1:22" s="420" customFormat="1" ht="19.5" customHeight="1">
      <c r="A60" s="704">
        <v>52</v>
      </c>
      <c r="B60" s="683" t="s">
        <v>158</v>
      </c>
      <c r="C60" s="712">
        <v>738171</v>
      </c>
      <c r="D60" s="712">
        <v>649276</v>
      </c>
      <c r="E60" s="573">
        <v>114252</v>
      </c>
      <c r="F60" s="573">
        <v>26392</v>
      </c>
      <c r="G60" s="573">
        <v>26337</v>
      </c>
      <c r="H60" s="684">
        <v>166981</v>
      </c>
      <c r="I60" s="573">
        <v>81436</v>
      </c>
      <c r="J60" s="573">
        <v>34956</v>
      </c>
      <c r="K60" s="573">
        <v>20906</v>
      </c>
      <c r="L60" s="684">
        <v>137298</v>
      </c>
      <c r="M60" s="573">
        <v>173690</v>
      </c>
      <c r="N60" s="573">
        <v>105490</v>
      </c>
      <c r="O60" s="573">
        <v>65817</v>
      </c>
      <c r="P60" s="684">
        <v>344997</v>
      </c>
      <c r="Q60" s="713">
        <v>88895</v>
      </c>
      <c r="R60" s="713">
        <v>71478</v>
      </c>
      <c r="S60" s="713">
        <v>17417</v>
      </c>
      <c r="T60" s="498"/>
      <c r="V60" s="498"/>
    </row>
    <row r="61" spans="1:22" s="418" customFormat="1" ht="19.5" customHeight="1">
      <c r="A61" s="704">
        <v>53</v>
      </c>
      <c r="B61" s="683" t="s">
        <v>159</v>
      </c>
      <c r="C61" s="712">
        <v>335924</v>
      </c>
      <c r="D61" s="712">
        <v>310367</v>
      </c>
      <c r="E61" s="573">
        <v>67372</v>
      </c>
      <c r="F61" s="573">
        <v>12608</v>
      </c>
      <c r="G61" s="573">
        <v>15281</v>
      </c>
      <c r="H61" s="684">
        <v>95261</v>
      </c>
      <c r="I61" s="573">
        <v>54789</v>
      </c>
      <c r="J61" s="573">
        <v>15460</v>
      </c>
      <c r="K61" s="573">
        <v>7640</v>
      </c>
      <c r="L61" s="684">
        <v>77889</v>
      </c>
      <c r="M61" s="573">
        <v>82477</v>
      </c>
      <c r="N61" s="573">
        <v>31800</v>
      </c>
      <c r="O61" s="573">
        <v>22940</v>
      </c>
      <c r="P61" s="684">
        <v>137217</v>
      </c>
      <c r="Q61" s="713">
        <v>25557</v>
      </c>
      <c r="R61" s="713">
        <v>17591</v>
      </c>
      <c r="S61" s="713">
        <v>7966</v>
      </c>
      <c r="T61" s="498"/>
      <c r="V61" s="498"/>
    </row>
    <row r="62" spans="1:22" s="420" customFormat="1" ht="19.5" customHeight="1">
      <c r="A62" s="704">
        <v>54</v>
      </c>
      <c r="B62" s="683" t="s">
        <v>246</v>
      </c>
      <c r="C62" s="712">
        <v>1034490</v>
      </c>
      <c r="D62" s="712">
        <v>952106</v>
      </c>
      <c r="E62" s="573">
        <v>232854</v>
      </c>
      <c r="F62" s="573">
        <v>37704</v>
      </c>
      <c r="G62" s="573">
        <v>34011</v>
      </c>
      <c r="H62" s="684">
        <v>304569</v>
      </c>
      <c r="I62" s="573">
        <v>112834</v>
      </c>
      <c r="J62" s="573">
        <v>45259</v>
      </c>
      <c r="K62" s="573">
        <v>22681</v>
      </c>
      <c r="L62" s="684">
        <v>180774</v>
      </c>
      <c r="M62" s="573">
        <v>290217</v>
      </c>
      <c r="N62" s="573">
        <v>99122</v>
      </c>
      <c r="O62" s="573">
        <v>77424</v>
      </c>
      <c r="P62" s="684">
        <v>466763</v>
      </c>
      <c r="Q62" s="713">
        <v>82384</v>
      </c>
      <c r="R62" s="713">
        <v>56880</v>
      </c>
      <c r="S62" s="713">
        <v>25504</v>
      </c>
      <c r="T62" s="498"/>
      <c r="V62" s="498"/>
    </row>
    <row r="63" spans="1:22" s="420" customFormat="1" ht="19.5" customHeight="1">
      <c r="A63" s="704">
        <v>55</v>
      </c>
      <c r="B63" s="683" t="s">
        <v>247</v>
      </c>
      <c r="C63" s="712">
        <v>1327687</v>
      </c>
      <c r="D63" s="712">
        <v>1198102</v>
      </c>
      <c r="E63" s="573">
        <v>222501</v>
      </c>
      <c r="F63" s="573">
        <v>49555</v>
      </c>
      <c r="G63" s="573">
        <v>56413</v>
      </c>
      <c r="H63" s="684">
        <v>328469</v>
      </c>
      <c r="I63" s="573">
        <v>162299</v>
      </c>
      <c r="J63" s="573">
        <v>64644</v>
      </c>
      <c r="K63" s="573">
        <v>42969</v>
      </c>
      <c r="L63" s="684">
        <v>269912</v>
      </c>
      <c r="M63" s="573">
        <v>308327</v>
      </c>
      <c r="N63" s="573">
        <v>161039</v>
      </c>
      <c r="O63" s="573">
        <v>130355</v>
      </c>
      <c r="P63" s="684">
        <v>599721</v>
      </c>
      <c r="Q63" s="713">
        <v>129585</v>
      </c>
      <c r="R63" s="713">
        <v>98437</v>
      </c>
      <c r="S63" s="713">
        <v>31148</v>
      </c>
      <c r="T63" s="498"/>
      <c r="V63" s="498"/>
    </row>
    <row r="64" spans="1:22" s="420" customFormat="1" ht="19.5" customHeight="1">
      <c r="A64" s="704">
        <v>56</v>
      </c>
      <c r="B64" s="683" t="s">
        <v>181</v>
      </c>
      <c r="C64" s="712">
        <v>312572</v>
      </c>
      <c r="D64" s="712">
        <v>224048</v>
      </c>
      <c r="E64" s="573">
        <v>36191</v>
      </c>
      <c r="F64" s="573">
        <v>5130</v>
      </c>
      <c r="G64" s="573">
        <v>18073</v>
      </c>
      <c r="H64" s="684">
        <v>59394</v>
      </c>
      <c r="I64" s="573">
        <v>9629</v>
      </c>
      <c r="J64" s="573">
        <v>4058</v>
      </c>
      <c r="K64" s="573">
        <v>7155</v>
      </c>
      <c r="L64" s="684">
        <v>20842</v>
      </c>
      <c r="M64" s="573">
        <v>59827</v>
      </c>
      <c r="N64" s="573">
        <v>30623</v>
      </c>
      <c r="O64" s="573">
        <v>53362</v>
      </c>
      <c r="P64" s="684">
        <v>143812</v>
      </c>
      <c r="Q64" s="713">
        <v>88524</v>
      </c>
      <c r="R64" s="713">
        <v>82903</v>
      </c>
      <c r="S64" s="713">
        <v>5621</v>
      </c>
      <c r="T64" s="498"/>
      <c r="V64" s="498"/>
    </row>
    <row r="65" spans="1:22" s="420" customFormat="1" ht="19.5" customHeight="1">
      <c r="A65" s="704">
        <v>57</v>
      </c>
      <c r="B65" s="683" t="s">
        <v>19</v>
      </c>
      <c r="C65" s="712">
        <v>197404</v>
      </c>
      <c r="D65" s="712">
        <v>182474</v>
      </c>
      <c r="E65" s="573">
        <v>31710</v>
      </c>
      <c r="F65" s="573">
        <v>7601</v>
      </c>
      <c r="G65" s="573">
        <v>10171</v>
      </c>
      <c r="H65" s="684">
        <v>49482</v>
      </c>
      <c r="I65" s="573">
        <v>32970</v>
      </c>
      <c r="J65" s="573">
        <v>13083</v>
      </c>
      <c r="K65" s="573">
        <v>9428</v>
      </c>
      <c r="L65" s="684">
        <v>55481</v>
      </c>
      <c r="M65" s="573">
        <v>39350</v>
      </c>
      <c r="N65" s="573">
        <v>21111</v>
      </c>
      <c r="O65" s="573">
        <v>17050</v>
      </c>
      <c r="P65" s="684">
        <v>77511</v>
      </c>
      <c r="Q65" s="713">
        <v>14930</v>
      </c>
      <c r="R65" s="713">
        <v>11091</v>
      </c>
      <c r="S65" s="713">
        <v>3839</v>
      </c>
      <c r="T65" s="498"/>
      <c r="V65" s="498"/>
    </row>
    <row r="66" spans="1:22" s="418" customFormat="1" ht="19.5" customHeight="1">
      <c r="A66" s="704">
        <v>58</v>
      </c>
      <c r="B66" s="683" t="s">
        <v>20</v>
      </c>
      <c r="C66" s="712">
        <v>625373</v>
      </c>
      <c r="D66" s="712">
        <v>565493</v>
      </c>
      <c r="E66" s="573">
        <v>97616</v>
      </c>
      <c r="F66" s="573">
        <v>24811</v>
      </c>
      <c r="G66" s="573">
        <v>28335</v>
      </c>
      <c r="H66" s="684">
        <v>150762</v>
      </c>
      <c r="I66" s="573">
        <v>63492</v>
      </c>
      <c r="J66" s="573">
        <v>33254</v>
      </c>
      <c r="K66" s="573">
        <v>17129</v>
      </c>
      <c r="L66" s="684">
        <v>113875</v>
      </c>
      <c r="M66" s="573">
        <v>158505</v>
      </c>
      <c r="N66" s="573">
        <v>75631</v>
      </c>
      <c r="O66" s="573">
        <v>66720</v>
      </c>
      <c r="P66" s="684">
        <v>300856</v>
      </c>
      <c r="Q66" s="713">
        <v>59880</v>
      </c>
      <c r="R66" s="713">
        <v>43226</v>
      </c>
      <c r="S66" s="713">
        <v>16654</v>
      </c>
      <c r="T66" s="498"/>
      <c r="V66" s="498"/>
    </row>
    <row r="67" spans="1:22" s="420" customFormat="1" ht="19.5" customHeight="1">
      <c r="A67" s="704">
        <v>59</v>
      </c>
      <c r="B67" s="683" t="s">
        <v>21</v>
      </c>
      <c r="C67" s="712">
        <v>1076039</v>
      </c>
      <c r="D67" s="712">
        <v>1013954</v>
      </c>
      <c r="E67" s="573">
        <v>330856</v>
      </c>
      <c r="F67" s="573">
        <v>35862</v>
      </c>
      <c r="G67" s="573">
        <v>31468</v>
      </c>
      <c r="H67" s="684">
        <v>398186</v>
      </c>
      <c r="I67" s="573">
        <v>121304</v>
      </c>
      <c r="J67" s="573">
        <v>35940</v>
      </c>
      <c r="K67" s="573">
        <v>23321</v>
      </c>
      <c r="L67" s="684">
        <v>180565</v>
      </c>
      <c r="M67" s="573">
        <v>295365</v>
      </c>
      <c r="N67" s="573">
        <v>79919</v>
      </c>
      <c r="O67" s="573">
        <v>59919</v>
      </c>
      <c r="P67" s="684">
        <v>435203</v>
      </c>
      <c r="Q67" s="713">
        <v>62085</v>
      </c>
      <c r="R67" s="713">
        <v>38801</v>
      </c>
      <c r="S67" s="713">
        <v>23284</v>
      </c>
      <c r="T67" s="498"/>
      <c r="V67" s="498"/>
    </row>
    <row r="68" spans="1:22" s="420" customFormat="1" ht="19.5" customHeight="1">
      <c r="A68" s="704">
        <v>60</v>
      </c>
      <c r="B68" s="683" t="s">
        <v>166</v>
      </c>
      <c r="C68" s="712">
        <v>593885</v>
      </c>
      <c r="D68" s="712">
        <v>528699</v>
      </c>
      <c r="E68" s="573">
        <v>81730</v>
      </c>
      <c r="F68" s="573">
        <v>21091</v>
      </c>
      <c r="G68" s="573">
        <v>24987</v>
      </c>
      <c r="H68" s="684">
        <v>127808</v>
      </c>
      <c r="I68" s="573">
        <v>57413</v>
      </c>
      <c r="J68" s="573">
        <v>32899</v>
      </c>
      <c r="K68" s="573">
        <v>18422</v>
      </c>
      <c r="L68" s="684">
        <v>108734</v>
      </c>
      <c r="M68" s="573">
        <v>129962</v>
      </c>
      <c r="N68" s="573">
        <v>94816</v>
      </c>
      <c r="O68" s="573">
        <v>67379</v>
      </c>
      <c r="P68" s="684">
        <v>292157</v>
      </c>
      <c r="Q68" s="713">
        <v>65186</v>
      </c>
      <c r="R68" s="713">
        <v>54099</v>
      </c>
      <c r="S68" s="713">
        <v>11087</v>
      </c>
      <c r="T68" s="498"/>
      <c r="V68" s="498"/>
    </row>
    <row r="69" spans="1:22" s="420" customFormat="1" ht="19.5" customHeight="1">
      <c r="A69" s="704">
        <v>61</v>
      </c>
      <c r="B69" s="683" t="s">
        <v>167</v>
      </c>
      <c r="C69" s="712">
        <v>809588</v>
      </c>
      <c r="D69" s="712">
        <v>740022</v>
      </c>
      <c r="E69" s="573">
        <v>143303</v>
      </c>
      <c r="F69" s="573">
        <v>24005</v>
      </c>
      <c r="G69" s="573">
        <v>37597</v>
      </c>
      <c r="H69" s="684">
        <v>204905</v>
      </c>
      <c r="I69" s="573">
        <v>104708</v>
      </c>
      <c r="J69" s="573">
        <v>29654</v>
      </c>
      <c r="K69" s="573">
        <v>27055</v>
      </c>
      <c r="L69" s="684">
        <v>161417</v>
      </c>
      <c r="M69" s="573">
        <v>207753</v>
      </c>
      <c r="N69" s="573">
        <v>77647</v>
      </c>
      <c r="O69" s="573">
        <v>88300</v>
      </c>
      <c r="P69" s="684">
        <v>373700</v>
      </c>
      <c r="Q69" s="713">
        <v>69566</v>
      </c>
      <c r="R69" s="713">
        <v>52156</v>
      </c>
      <c r="S69" s="713">
        <v>17410</v>
      </c>
      <c r="T69" s="498"/>
      <c r="V69" s="498"/>
    </row>
    <row r="70" spans="1:22" s="418" customFormat="1" ht="19.5" customHeight="1">
      <c r="A70" s="704">
        <v>62</v>
      </c>
      <c r="B70" s="683" t="s">
        <v>168</v>
      </c>
      <c r="C70" s="712">
        <v>82423</v>
      </c>
      <c r="D70" s="712">
        <v>71308</v>
      </c>
      <c r="E70" s="573">
        <v>11088</v>
      </c>
      <c r="F70" s="573">
        <v>2889</v>
      </c>
      <c r="G70" s="573">
        <v>13746</v>
      </c>
      <c r="H70" s="684">
        <v>27723</v>
      </c>
      <c r="I70" s="573">
        <v>6596</v>
      </c>
      <c r="J70" s="573">
        <v>2397</v>
      </c>
      <c r="K70" s="573">
        <v>3004</v>
      </c>
      <c r="L70" s="684">
        <v>11997</v>
      </c>
      <c r="M70" s="573">
        <v>4798</v>
      </c>
      <c r="N70" s="573">
        <v>5329</v>
      </c>
      <c r="O70" s="573">
        <v>21461</v>
      </c>
      <c r="P70" s="684">
        <v>31588</v>
      </c>
      <c r="Q70" s="713">
        <v>11115</v>
      </c>
      <c r="R70" s="713">
        <v>8773</v>
      </c>
      <c r="S70" s="713">
        <v>2342</v>
      </c>
      <c r="T70" s="715"/>
      <c r="V70" s="715"/>
    </row>
    <row r="71" spans="1:22" s="420" customFormat="1" ht="19.5" customHeight="1">
      <c r="A71" s="704">
        <v>63</v>
      </c>
      <c r="B71" s="683" t="s">
        <v>163</v>
      </c>
      <c r="C71" s="712">
        <v>2074806</v>
      </c>
      <c r="D71" s="712">
        <v>1200700</v>
      </c>
      <c r="E71" s="573">
        <v>198093</v>
      </c>
      <c r="F71" s="573">
        <v>56710</v>
      </c>
      <c r="G71" s="573">
        <v>49922</v>
      </c>
      <c r="H71" s="684">
        <v>304725</v>
      </c>
      <c r="I71" s="573">
        <v>42710</v>
      </c>
      <c r="J71" s="573">
        <v>26029</v>
      </c>
      <c r="K71" s="573">
        <v>12289</v>
      </c>
      <c r="L71" s="684">
        <v>81028</v>
      </c>
      <c r="M71" s="573">
        <v>404936</v>
      </c>
      <c r="N71" s="573">
        <v>288734</v>
      </c>
      <c r="O71" s="573">
        <v>121277</v>
      </c>
      <c r="P71" s="684">
        <v>814947</v>
      </c>
      <c r="Q71" s="713">
        <v>874106</v>
      </c>
      <c r="R71" s="713">
        <v>817605</v>
      </c>
      <c r="S71" s="713">
        <v>56501</v>
      </c>
      <c r="T71" s="498"/>
      <c r="V71" s="498"/>
    </row>
    <row r="72" spans="1:22" s="420" customFormat="1" ht="19.5" customHeight="1">
      <c r="A72" s="704">
        <v>64</v>
      </c>
      <c r="B72" s="683" t="s">
        <v>164</v>
      </c>
      <c r="C72" s="712">
        <v>367786</v>
      </c>
      <c r="D72" s="712">
        <v>342034</v>
      </c>
      <c r="E72" s="573">
        <v>82950</v>
      </c>
      <c r="F72" s="573">
        <v>19185</v>
      </c>
      <c r="G72" s="573">
        <v>13657</v>
      </c>
      <c r="H72" s="684">
        <v>115792</v>
      </c>
      <c r="I72" s="573">
        <v>47169</v>
      </c>
      <c r="J72" s="573">
        <v>24426</v>
      </c>
      <c r="K72" s="573">
        <v>10910</v>
      </c>
      <c r="L72" s="684">
        <v>82505</v>
      </c>
      <c r="M72" s="573">
        <v>72173</v>
      </c>
      <c r="N72" s="573">
        <v>46149</v>
      </c>
      <c r="O72" s="573">
        <v>25415</v>
      </c>
      <c r="P72" s="684">
        <v>143737</v>
      </c>
      <c r="Q72" s="713">
        <v>25752</v>
      </c>
      <c r="R72" s="713">
        <v>18256</v>
      </c>
      <c r="S72" s="713">
        <v>7496</v>
      </c>
      <c r="T72" s="498"/>
      <c r="V72" s="498"/>
    </row>
    <row r="73" spans="1:22" s="420" customFormat="1" ht="19.5" customHeight="1">
      <c r="A73" s="704">
        <v>65</v>
      </c>
      <c r="B73" s="683" t="s">
        <v>165</v>
      </c>
      <c r="C73" s="712">
        <v>1132476</v>
      </c>
      <c r="D73" s="712">
        <v>770323</v>
      </c>
      <c r="E73" s="573">
        <v>125312</v>
      </c>
      <c r="F73" s="573">
        <v>20721</v>
      </c>
      <c r="G73" s="573">
        <v>42632</v>
      </c>
      <c r="H73" s="684">
        <v>188665</v>
      </c>
      <c r="I73" s="573">
        <v>30729</v>
      </c>
      <c r="J73" s="573">
        <v>12404</v>
      </c>
      <c r="K73" s="573">
        <v>14889</v>
      </c>
      <c r="L73" s="684">
        <v>58022</v>
      </c>
      <c r="M73" s="573">
        <v>300410</v>
      </c>
      <c r="N73" s="573">
        <v>115810</v>
      </c>
      <c r="O73" s="573">
        <v>107416</v>
      </c>
      <c r="P73" s="684">
        <v>523636</v>
      </c>
      <c r="Q73" s="713">
        <v>362153</v>
      </c>
      <c r="R73" s="713">
        <v>339830</v>
      </c>
      <c r="S73" s="713">
        <v>22323</v>
      </c>
      <c r="T73" s="498"/>
      <c r="V73" s="498"/>
    </row>
    <row r="74" spans="1:22" s="420" customFormat="1" ht="19.5" customHeight="1">
      <c r="A74" s="704">
        <v>66</v>
      </c>
      <c r="B74" s="683" t="s">
        <v>144</v>
      </c>
      <c r="C74" s="712">
        <v>412253</v>
      </c>
      <c r="D74" s="712">
        <v>360647</v>
      </c>
      <c r="E74" s="573">
        <v>54340</v>
      </c>
      <c r="F74" s="573">
        <v>21064</v>
      </c>
      <c r="G74" s="573">
        <v>15968</v>
      </c>
      <c r="H74" s="684">
        <v>91372</v>
      </c>
      <c r="I74" s="573">
        <v>31544</v>
      </c>
      <c r="J74" s="573">
        <v>36309</v>
      </c>
      <c r="K74" s="573">
        <v>10635</v>
      </c>
      <c r="L74" s="684">
        <v>78488</v>
      </c>
      <c r="M74" s="573">
        <v>55437</v>
      </c>
      <c r="N74" s="573">
        <v>92724</v>
      </c>
      <c r="O74" s="573">
        <v>42626</v>
      </c>
      <c r="P74" s="684">
        <v>190787</v>
      </c>
      <c r="Q74" s="713">
        <v>51606</v>
      </c>
      <c r="R74" s="713">
        <v>35623</v>
      </c>
      <c r="S74" s="713">
        <v>15983</v>
      </c>
      <c r="T74" s="498"/>
      <c r="V74" s="498"/>
    </row>
    <row r="75" spans="1:22" s="420" customFormat="1" ht="19.5" customHeight="1">
      <c r="A75" s="704">
        <v>67</v>
      </c>
      <c r="B75" s="683" t="s">
        <v>145</v>
      </c>
      <c r="C75" s="712">
        <v>580922</v>
      </c>
      <c r="D75" s="712">
        <v>543054</v>
      </c>
      <c r="E75" s="573">
        <v>108741</v>
      </c>
      <c r="F75" s="573">
        <v>12796</v>
      </c>
      <c r="G75" s="573">
        <v>21538</v>
      </c>
      <c r="H75" s="684">
        <v>143075</v>
      </c>
      <c r="I75" s="573">
        <v>136304</v>
      </c>
      <c r="J75" s="573">
        <v>13455</v>
      </c>
      <c r="K75" s="573">
        <v>14035</v>
      </c>
      <c r="L75" s="684">
        <v>163794</v>
      </c>
      <c r="M75" s="573">
        <v>181159</v>
      </c>
      <c r="N75" s="573">
        <v>23441</v>
      </c>
      <c r="O75" s="573">
        <v>31585</v>
      </c>
      <c r="P75" s="684">
        <v>236185</v>
      </c>
      <c r="Q75" s="713">
        <v>37868</v>
      </c>
      <c r="R75" s="713">
        <v>26879</v>
      </c>
      <c r="S75" s="713">
        <v>10989</v>
      </c>
      <c r="T75" s="498"/>
      <c r="V75" s="498"/>
    </row>
    <row r="76" spans="1:22" s="420" customFormat="1" ht="19.5" customHeight="1">
      <c r="A76" s="704">
        <v>68</v>
      </c>
      <c r="B76" s="683" t="s">
        <v>146</v>
      </c>
      <c r="C76" s="712">
        <v>412082</v>
      </c>
      <c r="D76" s="712">
        <v>360118</v>
      </c>
      <c r="E76" s="573">
        <v>69333</v>
      </c>
      <c r="F76" s="573">
        <v>21191</v>
      </c>
      <c r="G76" s="573">
        <v>14114</v>
      </c>
      <c r="H76" s="684">
        <v>104638</v>
      </c>
      <c r="I76" s="573">
        <v>27739</v>
      </c>
      <c r="J76" s="573">
        <v>22524</v>
      </c>
      <c r="K76" s="573">
        <v>6352</v>
      </c>
      <c r="L76" s="684">
        <v>56615</v>
      </c>
      <c r="M76" s="573">
        <v>70551</v>
      </c>
      <c r="N76" s="573">
        <v>96800</v>
      </c>
      <c r="O76" s="573">
        <v>31514</v>
      </c>
      <c r="P76" s="684">
        <v>198865</v>
      </c>
      <c r="Q76" s="713">
        <v>51964</v>
      </c>
      <c r="R76" s="713">
        <v>37801</v>
      </c>
      <c r="S76" s="713">
        <v>14163</v>
      </c>
      <c r="T76" s="498"/>
      <c r="V76" s="498"/>
    </row>
    <row r="77" spans="1:22" s="420" customFormat="1" ht="19.5" customHeight="1">
      <c r="A77" s="704">
        <v>69</v>
      </c>
      <c r="B77" s="683" t="s">
        <v>194</v>
      </c>
      <c r="C77" s="712">
        <v>76669</v>
      </c>
      <c r="D77" s="712">
        <v>66886</v>
      </c>
      <c r="E77" s="573">
        <v>12321</v>
      </c>
      <c r="F77" s="573">
        <v>3066</v>
      </c>
      <c r="G77" s="573">
        <v>5750</v>
      </c>
      <c r="H77" s="684">
        <v>21137</v>
      </c>
      <c r="I77" s="573">
        <v>6109</v>
      </c>
      <c r="J77" s="573">
        <v>4259</v>
      </c>
      <c r="K77" s="573">
        <v>1208</v>
      </c>
      <c r="L77" s="684">
        <v>11576</v>
      </c>
      <c r="M77" s="573">
        <v>11919</v>
      </c>
      <c r="N77" s="573">
        <v>8705</v>
      </c>
      <c r="O77" s="573">
        <v>13549</v>
      </c>
      <c r="P77" s="684">
        <v>34173</v>
      </c>
      <c r="Q77" s="713">
        <v>9783</v>
      </c>
      <c r="R77" s="713">
        <v>7871</v>
      </c>
      <c r="S77" s="713">
        <v>1912</v>
      </c>
      <c r="T77" s="498"/>
      <c r="V77" s="498"/>
    </row>
    <row r="78" spans="1:22" s="420" customFormat="1" ht="19.5" customHeight="1">
      <c r="A78" s="704">
        <v>70</v>
      </c>
      <c r="B78" s="683" t="s">
        <v>195</v>
      </c>
      <c r="C78" s="712">
        <v>253054</v>
      </c>
      <c r="D78" s="712">
        <v>231996</v>
      </c>
      <c r="E78" s="573">
        <v>50362</v>
      </c>
      <c r="F78" s="573">
        <v>12590</v>
      </c>
      <c r="G78" s="573">
        <v>10128</v>
      </c>
      <c r="H78" s="684">
        <v>73080</v>
      </c>
      <c r="I78" s="573">
        <v>22766</v>
      </c>
      <c r="J78" s="573">
        <v>15515</v>
      </c>
      <c r="K78" s="573">
        <v>5253</v>
      </c>
      <c r="L78" s="684">
        <v>43534</v>
      </c>
      <c r="M78" s="573">
        <v>48761</v>
      </c>
      <c r="N78" s="573">
        <v>41891</v>
      </c>
      <c r="O78" s="573">
        <v>24730</v>
      </c>
      <c r="P78" s="684">
        <v>115382</v>
      </c>
      <c r="Q78" s="713">
        <v>21058</v>
      </c>
      <c r="R78" s="713">
        <v>15081</v>
      </c>
      <c r="S78" s="713">
        <v>5977</v>
      </c>
      <c r="T78" s="498"/>
      <c r="V78" s="498"/>
    </row>
    <row r="79" spans="1:22" s="418" customFormat="1" ht="19.5" customHeight="1">
      <c r="A79" s="704">
        <v>71</v>
      </c>
      <c r="B79" s="683" t="s">
        <v>196</v>
      </c>
      <c r="C79" s="712">
        <v>274555</v>
      </c>
      <c r="D79" s="712">
        <v>254981</v>
      </c>
      <c r="E79" s="573">
        <v>47129</v>
      </c>
      <c r="F79" s="573">
        <v>8421</v>
      </c>
      <c r="G79" s="573">
        <v>15707</v>
      </c>
      <c r="H79" s="684">
        <v>71257</v>
      </c>
      <c r="I79" s="573">
        <v>31608</v>
      </c>
      <c r="J79" s="573">
        <v>11006</v>
      </c>
      <c r="K79" s="573">
        <v>10994</v>
      </c>
      <c r="L79" s="684">
        <v>53608</v>
      </c>
      <c r="M79" s="573">
        <v>62417</v>
      </c>
      <c r="N79" s="573">
        <v>25007</v>
      </c>
      <c r="O79" s="573">
        <v>42692</v>
      </c>
      <c r="P79" s="684">
        <v>130116</v>
      </c>
      <c r="Q79" s="713">
        <v>19574</v>
      </c>
      <c r="R79" s="713">
        <v>14155</v>
      </c>
      <c r="S79" s="713">
        <v>5419</v>
      </c>
      <c r="T79" s="498"/>
      <c r="V79" s="498"/>
    </row>
    <row r="80" spans="1:22" s="418" customFormat="1" ht="19.5" customHeight="1">
      <c r="A80" s="704">
        <v>72</v>
      </c>
      <c r="B80" s="683" t="s">
        <v>197</v>
      </c>
      <c r="C80" s="712">
        <v>609964</v>
      </c>
      <c r="D80" s="712">
        <v>457671</v>
      </c>
      <c r="E80" s="573">
        <v>99920</v>
      </c>
      <c r="F80" s="573">
        <v>8664</v>
      </c>
      <c r="G80" s="573">
        <v>22903</v>
      </c>
      <c r="H80" s="684">
        <v>131487</v>
      </c>
      <c r="I80" s="573">
        <v>23792</v>
      </c>
      <c r="J80" s="573">
        <v>11236</v>
      </c>
      <c r="K80" s="573">
        <v>6398</v>
      </c>
      <c r="L80" s="684">
        <v>41426</v>
      </c>
      <c r="M80" s="573">
        <v>171413</v>
      </c>
      <c r="N80" s="573">
        <v>50411</v>
      </c>
      <c r="O80" s="573">
        <v>62934</v>
      </c>
      <c r="P80" s="684">
        <v>284758</v>
      </c>
      <c r="Q80" s="713">
        <v>152293</v>
      </c>
      <c r="R80" s="713">
        <v>141955</v>
      </c>
      <c r="S80" s="713">
        <v>10338</v>
      </c>
      <c r="T80" s="498"/>
      <c r="V80" s="498"/>
    </row>
    <row r="81" spans="1:22" s="420" customFormat="1" ht="19.5" customHeight="1">
      <c r="A81" s="704">
        <v>73</v>
      </c>
      <c r="B81" s="683" t="s">
        <v>198</v>
      </c>
      <c r="C81" s="712">
        <v>516938</v>
      </c>
      <c r="D81" s="712">
        <v>324820</v>
      </c>
      <c r="E81" s="573">
        <v>62808</v>
      </c>
      <c r="F81" s="573">
        <v>7106</v>
      </c>
      <c r="G81" s="573">
        <v>32823</v>
      </c>
      <c r="H81" s="684">
        <v>102737</v>
      </c>
      <c r="I81" s="573">
        <v>7985</v>
      </c>
      <c r="J81" s="573">
        <v>3650</v>
      </c>
      <c r="K81" s="573">
        <v>7754</v>
      </c>
      <c r="L81" s="684">
        <v>19389</v>
      </c>
      <c r="M81" s="573">
        <v>65716</v>
      </c>
      <c r="N81" s="573">
        <v>57560</v>
      </c>
      <c r="O81" s="573">
        <v>79418</v>
      </c>
      <c r="P81" s="684">
        <v>202694</v>
      </c>
      <c r="Q81" s="713">
        <v>192118</v>
      </c>
      <c r="R81" s="713">
        <v>180414</v>
      </c>
      <c r="S81" s="713">
        <v>11704</v>
      </c>
      <c r="T81" s="498"/>
      <c r="V81" s="498"/>
    </row>
    <row r="82" spans="1:22" s="418" customFormat="1" ht="19.5" customHeight="1">
      <c r="A82" s="704">
        <v>74</v>
      </c>
      <c r="B82" s="683" t="s">
        <v>199</v>
      </c>
      <c r="C82" s="712">
        <v>192076</v>
      </c>
      <c r="D82" s="712">
        <v>181097</v>
      </c>
      <c r="E82" s="573">
        <v>36164</v>
      </c>
      <c r="F82" s="573">
        <v>4991</v>
      </c>
      <c r="G82" s="573">
        <v>8505</v>
      </c>
      <c r="H82" s="684">
        <v>49660</v>
      </c>
      <c r="I82" s="573">
        <v>40298</v>
      </c>
      <c r="J82" s="573">
        <v>4799</v>
      </c>
      <c r="K82" s="573">
        <v>4492</v>
      </c>
      <c r="L82" s="684">
        <v>49589</v>
      </c>
      <c r="M82" s="573">
        <v>55626</v>
      </c>
      <c r="N82" s="573">
        <v>9609</v>
      </c>
      <c r="O82" s="573">
        <v>16613</v>
      </c>
      <c r="P82" s="684">
        <v>81848</v>
      </c>
      <c r="Q82" s="713">
        <v>10979</v>
      </c>
      <c r="R82" s="713">
        <v>7578</v>
      </c>
      <c r="S82" s="713">
        <v>3401</v>
      </c>
      <c r="T82" s="498"/>
      <c r="V82" s="498"/>
    </row>
    <row r="83" spans="1:22" s="420" customFormat="1" ht="19.5" customHeight="1">
      <c r="A83" s="704">
        <v>75</v>
      </c>
      <c r="B83" s="683" t="s">
        <v>200</v>
      </c>
      <c r="C83" s="712">
        <v>89876</v>
      </c>
      <c r="D83" s="712">
        <v>70608</v>
      </c>
      <c r="E83" s="573">
        <v>11971</v>
      </c>
      <c r="F83" s="573">
        <v>5306</v>
      </c>
      <c r="G83" s="573">
        <v>5002</v>
      </c>
      <c r="H83" s="684">
        <v>22279</v>
      </c>
      <c r="I83" s="573">
        <v>4606</v>
      </c>
      <c r="J83" s="573">
        <v>3368</v>
      </c>
      <c r="K83" s="573">
        <v>1581</v>
      </c>
      <c r="L83" s="684">
        <v>9555</v>
      </c>
      <c r="M83" s="573">
        <v>9745</v>
      </c>
      <c r="N83" s="573">
        <v>19642</v>
      </c>
      <c r="O83" s="573">
        <v>9387</v>
      </c>
      <c r="P83" s="684">
        <v>38774</v>
      </c>
      <c r="Q83" s="713">
        <v>19268</v>
      </c>
      <c r="R83" s="713">
        <v>14981</v>
      </c>
      <c r="S83" s="713">
        <v>4287</v>
      </c>
      <c r="T83" s="498"/>
      <c r="V83" s="498"/>
    </row>
    <row r="84" spans="1:22" s="420" customFormat="1" ht="19.5" customHeight="1">
      <c r="A84" s="704">
        <v>76</v>
      </c>
      <c r="B84" s="683" t="s">
        <v>201</v>
      </c>
      <c r="C84" s="712">
        <v>192648</v>
      </c>
      <c r="D84" s="712">
        <v>124880</v>
      </c>
      <c r="E84" s="573">
        <v>22289</v>
      </c>
      <c r="F84" s="573">
        <v>6002</v>
      </c>
      <c r="G84" s="573">
        <v>7425</v>
      </c>
      <c r="H84" s="684">
        <v>35716</v>
      </c>
      <c r="I84" s="573">
        <v>5349</v>
      </c>
      <c r="J84" s="573">
        <v>6631</v>
      </c>
      <c r="K84" s="573">
        <v>2275</v>
      </c>
      <c r="L84" s="684">
        <v>14255</v>
      </c>
      <c r="M84" s="573">
        <v>25061</v>
      </c>
      <c r="N84" s="573">
        <v>35326</v>
      </c>
      <c r="O84" s="573">
        <v>14522</v>
      </c>
      <c r="P84" s="684">
        <v>74909</v>
      </c>
      <c r="Q84" s="713">
        <v>67768</v>
      </c>
      <c r="R84" s="713">
        <v>61375</v>
      </c>
      <c r="S84" s="713">
        <v>6393</v>
      </c>
      <c r="T84" s="498"/>
      <c r="V84" s="498"/>
    </row>
    <row r="85" spans="1:22" s="420" customFormat="1" ht="19.5" customHeight="1">
      <c r="A85" s="704">
        <v>77</v>
      </c>
      <c r="B85" s="683" t="s">
        <v>202</v>
      </c>
      <c r="C85" s="712">
        <v>273788</v>
      </c>
      <c r="D85" s="712">
        <v>255826</v>
      </c>
      <c r="E85" s="573">
        <v>77197</v>
      </c>
      <c r="F85" s="573">
        <v>9674</v>
      </c>
      <c r="G85" s="573">
        <v>12616</v>
      </c>
      <c r="H85" s="684">
        <v>99487</v>
      </c>
      <c r="I85" s="573">
        <v>33849</v>
      </c>
      <c r="J85" s="573">
        <v>7423</v>
      </c>
      <c r="K85" s="573">
        <v>9123</v>
      </c>
      <c r="L85" s="684">
        <v>50395</v>
      </c>
      <c r="M85" s="573">
        <v>60024</v>
      </c>
      <c r="N85" s="573">
        <v>20404</v>
      </c>
      <c r="O85" s="573">
        <v>25516</v>
      </c>
      <c r="P85" s="684">
        <v>105944</v>
      </c>
      <c r="Q85" s="713">
        <v>17962</v>
      </c>
      <c r="R85" s="713">
        <v>11156</v>
      </c>
      <c r="S85" s="713">
        <v>6806</v>
      </c>
      <c r="T85" s="498"/>
      <c r="V85" s="498"/>
    </row>
    <row r="86" spans="1:22" s="420" customFormat="1" ht="19.5" customHeight="1">
      <c r="A86" s="704">
        <v>78</v>
      </c>
      <c r="B86" s="683" t="s">
        <v>203</v>
      </c>
      <c r="C86" s="712">
        <v>238287</v>
      </c>
      <c r="D86" s="712">
        <v>225919</v>
      </c>
      <c r="E86" s="573">
        <v>45992</v>
      </c>
      <c r="F86" s="573">
        <v>6240</v>
      </c>
      <c r="G86" s="573">
        <v>14031</v>
      </c>
      <c r="H86" s="684">
        <v>66263</v>
      </c>
      <c r="I86" s="573">
        <v>40951</v>
      </c>
      <c r="J86" s="573">
        <v>6044</v>
      </c>
      <c r="K86" s="573">
        <v>7127</v>
      </c>
      <c r="L86" s="684">
        <v>54122</v>
      </c>
      <c r="M86" s="573">
        <v>55753</v>
      </c>
      <c r="N86" s="573">
        <v>21200</v>
      </c>
      <c r="O86" s="573">
        <v>28581</v>
      </c>
      <c r="P86" s="684">
        <v>105534</v>
      </c>
      <c r="Q86" s="713">
        <v>12368</v>
      </c>
      <c r="R86" s="713">
        <v>9046</v>
      </c>
      <c r="S86" s="713">
        <v>3322</v>
      </c>
      <c r="T86" s="498"/>
      <c r="V86" s="498"/>
    </row>
    <row r="87" spans="1:22" s="420" customFormat="1" ht="19.5" customHeight="1">
      <c r="A87" s="704">
        <v>79</v>
      </c>
      <c r="B87" s="683" t="s">
        <v>204</v>
      </c>
      <c r="C87" s="712">
        <v>140795</v>
      </c>
      <c r="D87" s="712">
        <v>113792</v>
      </c>
      <c r="E87" s="573">
        <v>22825</v>
      </c>
      <c r="F87" s="573">
        <v>6819</v>
      </c>
      <c r="G87" s="573">
        <v>7238</v>
      </c>
      <c r="H87" s="684">
        <v>36882</v>
      </c>
      <c r="I87" s="573">
        <v>4772</v>
      </c>
      <c r="J87" s="573">
        <v>6726</v>
      </c>
      <c r="K87" s="573">
        <v>2367</v>
      </c>
      <c r="L87" s="684">
        <v>13865</v>
      </c>
      <c r="M87" s="573">
        <v>17053</v>
      </c>
      <c r="N87" s="573">
        <v>28979</v>
      </c>
      <c r="O87" s="573">
        <v>17013</v>
      </c>
      <c r="P87" s="684">
        <v>63045</v>
      </c>
      <c r="Q87" s="713">
        <v>27003</v>
      </c>
      <c r="R87" s="713">
        <v>23994</v>
      </c>
      <c r="S87" s="713">
        <v>3009</v>
      </c>
      <c r="T87" s="498"/>
      <c r="V87" s="498"/>
    </row>
    <row r="88" spans="1:22" s="420" customFormat="1" ht="19.5" customHeight="1">
      <c r="A88" s="704">
        <v>80</v>
      </c>
      <c r="B88" s="683" t="s">
        <v>64</v>
      </c>
      <c r="C88" s="712">
        <v>546844</v>
      </c>
      <c r="D88" s="712">
        <v>467715</v>
      </c>
      <c r="E88" s="573">
        <v>72529</v>
      </c>
      <c r="F88" s="573">
        <v>17290</v>
      </c>
      <c r="G88" s="573">
        <v>21050</v>
      </c>
      <c r="H88" s="684">
        <v>110869</v>
      </c>
      <c r="I88" s="573">
        <v>35605</v>
      </c>
      <c r="J88" s="573">
        <v>16373</v>
      </c>
      <c r="K88" s="573">
        <v>14606</v>
      </c>
      <c r="L88" s="684">
        <v>66584</v>
      </c>
      <c r="M88" s="573">
        <v>166600</v>
      </c>
      <c r="N88" s="573">
        <v>59235</v>
      </c>
      <c r="O88" s="573">
        <v>64427</v>
      </c>
      <c r="P88" s="684">
        <v>290262</v>
      </c>
      <c r="Q88" s="713">
        <v>79129</v>
      </c>
      <c r="R88" s="713">
        <v>68747</v>
      </c>
      <c r="S88" s="713">
        <v>10382</v>
      </c>
      <c r="T88" s="498"/>
      <c r="V88" s="498"/>
    </row>
    <row r="89" spans="1:22" s="420" customFormat="1" ht="19.5" customHeight="1">
      <c r="A89" s="704">
        <v>81</v>
      </c>
      <c r="B89" s="683" t="s">
        <v>240</v>
      </c>
      <c r="C89" s="712">
        <v>393512</v>
      </c>
      <c r="D89" s="712">
        <v>366891</v>
      </c>
      <c r="E89" s="573">
        <v>91310</v>
      </c>
      <c r="F89" s="573">
        <v>13592</v>
      </c>
      <c r="G89" s="573">
        <v>13267</v>
      </c>
      <c r="H89" s="684">
        <v>118169</v>
      </c>
      <c r="I89" s="573">
        <v>41954</v>
      </c>
      <c r="J89" s="573">
        <v>16454</v>
      </c>
      <c r="K89" s="573">
        <v>8754</v>
      </c>
      <c r="L89" s="684">
        <v>67162</v>
      </c>
      <c r="M89" s="573">
        <v>114097</v>
      </c>
      <c r="N89" s="573">
        <v>38085</v>
      </c>
      <c r="O89" s="573">
        <v>29378</v>
      </c>
      <c r="P89" s="684">
        <v>181560</v>
      </c>
      <c r="Q89" s="713">
        <v>26621</v>
      </c>
      <c r="R89" s="713">
        <v>17267</v>
      </c>
      <c r="S89" s="713">
        <v>9354</v>
      </c>
      <c r="T89" s="498"/>
      <c r="V89" s="498"/>
    </row>
    <row r="90" spans="1:19" s="420" customFormat="1" ht="30" customHeight="1">
      <c r="A90" s="918" t="s">
        <v>809</v>
      </c>
      <c r="B90" s="918"/>
      <c r="C90" s="712">
        <v>9054</v>
      </c>
      <c r="D90" s="712">
        <v>9054</v>
      </c>
      <c r="E90" s="573">
        <v>0</v>
      </c>
      <c r="F90" s="573">
        <v>0</v>
      </c>
      <c r="G90" s="573">
        <v>0</v>
      </c>
      <c r="H90" s="684">
        <v>0</v>
      </c>
      <c r="I90" s="573">
        <v>4279</v>
      </c>
      <c r="J90" s="573">
        <v>0</v>
      </c>
      <c r="K90" s="573">
        <v>1397</v>
      </c>
      <c r="L90" s="684">
        <v>5676</v>
      </c>
      <c r="M90" s="573">
        <v>2144</v>
      </c>
      <c r="N90" s="573">
        <v>0</v>
      </c>
      <c r="O90" s="573">
        <v>1234</v>
      </c>
      <c r="P90" s="684">
        <v>3378</v>
      </c>
      <c r="Q90" s="713">
        <v>0</v>
      </c>
      <c r="R90" s="713"/>
      <c r="S90" s="713"/>
    </row>
    <row r="91" spans="1:56" s="596" customFormat="1" ht="30" customHeight="1">
      <c r="A91" s="898" t="s">
        <v>504</v>
      </c>
      <c r="B91" s="898"/>
      <c r="C91" s="688">
        <v>82508561</v>
      </c>
      <c r="D91" s="716">
        <v>72853159</v>
      </c>
      <c r="E91" s="688">
        <v>18301105</v>
      </c>
      <c r="F91" s="688">
        <v>3085917</v>
      </c>
      <c r="G91" s="688">
        <v>3145313</v>
      </c>
      <c r="H91" s="688">
        <v>24532335</v>
      </c>
      <c r="I91" s="688">
        <v>8452078</v>
      </c>
      <c r="J91" s="688">
        <v>2709393</v>
      </c>
      <c r="K91" s="688">
        <v>2354827</v>
      </c>
      <c r="L91" s="688">
        <v>13516298</v>
      </c>
      <c r="M91" s="688">
        <v>18304342</v>
      </c>
      <c r="N91" s="688">
        <v>9530987</v>
      </c>
      <c r="O91" s="688">
        <v>6969197</v>
      </c>
      <c r="P91" s="688">
        <v>34804526</v>
      </c>
      <c r="Q91" s="688">
        <v>9655402</v>
      </c>
      <c r="R91" s="688">
        <v>7578123</v>
      </c>
      <c r="S91" s="688">
        <v>2077279</v>
      </c>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row>
    <row r="92" spans="1:19" s="136" customFormat="1" ht="14.25" customHeight="1">
      <c r="A92" s="355" t="s">
        <v>188</v>
      </c>
      <c r="B92" s="302"/>
      <c r="C92" s="302"/>
      <c r="D92" s="302"/>
      <c r="E92" s="302"/>
      <c r="F92" s="302"/>
      <c r="G92" s="302"/>
      <c r="M92" s="137"/>
      <c r="O92" s="137"/>
      <c r="Q92" s="138"/>
      <c r="R92" s="138"/>
      <c r="S92" s="138"/>
    </row>
    <row r="93" spans="1:19" s="136" customFormat="1" ht="14.25" customHeight="1">
      <c r="A93" s="356" t="s">
        <v>401</v>
      </c>
      <c r="B93" s="139"/>
      <c r="C93" s="139"/>
      <c r="D93" s="139"/>
      <c r="E93" s="139"/>
      <c r="F93" s="140"/>
      <c r="G93" s="140"/>
      <c r="I93" s="137"/>
      <c r="M93" s="137"/>
      <c r="N93" s="137"/>
      <c r="O93" s="141"/>
      <c r="Q93" s="137" t="s">
        <v>209</v>
      </c>
      <c r="R93" s="142"/>
      <c r="S93" s="137"/>
    </row>
    <row r="94" spans="1:19" s="136" customFormat="1" ht="12.75">
      <c r="A94" s="356" t="s">
        <v>762</v>
      </c>
      <c r="B94" s="143"/>
      <c r="C94" s="143"/>
      <c r="D94" s="143"/>
      <c r="E94" s="143"/>
      <c r="F94" s="143"/>
      <c r="G94" s="143"/>
      <c r="I94" s="143"/>
      <c r="J94" s="143"/>
      <c r="K94" s="143"/>
      <c r="L94" s="143"/>
      <c r="M94" s="143"/>
      <c r="N94" s="143"/>
      <c r="O94" s="143"/>
      <c r="P94" s="143"/>
      <c r="Q94" s="143"/>
      <c r="R94" s="143"/>
      <c r="S94" s="143"/>
    </row>
    <row r="95" spans="1:12" ht="15">
      <c r="A95" s="356" t="s">
        <v>763</v>
      </c>
      <c r="L95" s="9"/>
    </row>
    <row r="97" spans="2:18" s="410" customFormat="1" ht="15">
      <c r="B97" s="717"/>
      <c r="C97" s="718"/>
      <c r="D97" s="718"/>
      <c r="E97" s="718"/>
      <c r="F97" s="718"/>
      <c r="G97" s="717"/>
      <c r="H97" s="717"/>
      <c r="I97" s="717"/>
      <c r="J97" s="717"/>
      <c r="K97" s="717"/>
      <c r="L97" s="717"/>
      <c r="M97" s="717"/>
      <c r="N97" s="717"/>
      <c r="O97" s="717"/>
      <c r="P97" s="717"/>
      <c r="Q97" s="717"/>
      <c r="R97" s="717"/>
    </row>
    <row r="98" spans="2:18" s="410" customFormat="1" ht="15">
      <c r="B98" s="717"/>
      <c r="C98" s="718"/>
      <c r="D98" s="718"/>
      <c r="E98" s="718"/>
      <c r="F98" s="718"/>
      <c r="G98" s="717"/>
      <c r="H98" s="717"/>
      <c r="I98" s="717"/>
      <c r="J98" s="717"/>
      <c r="K98" s="717"/>
      <c r="L98" s="717"/>
      <c r="M98" s="717"/>
      <c r="N98" s="717"/>
      <c r="O98" s="717"/>
      <c r="P98" s="717"/>
      <c r="Q98" s="717"/>
      <c r="R98" s="717"/>
    </row>
    <row r="99" spans="2:18" s="410" customFormat="1" ht="15">
      <c r="B99" s="717"/>
      <c r="C99" s="718"/>
      <c r="D99" s="718"/>
      <c r="E99" s="718"/>
      <c r="F99" s="718"/>
      <c r="G99" s="717"/>
      <c r="H99" s="717"/>
      <c r="I99" s="717"/>
      <c r="J99" s="717"/>
      <c r="K99" s="717"/>
      <c r="L99" s="717"/>
      <c r="M99" s="717"/>
      <c r="N99" s="717"/>
      <c r="O99" s="717"/>
      <c r="P99" s="717"/>
      <c r="Q99" s="717"/>
      <c r="R99" s="717"/>
    </row>
    <row r="100" spans="2:18" s="410" customFormat="1" ht="15">
      <c r="B100" s="717"/>
      <c r="C100" s="718"/>
      <c r="D100" s="718"/>
      <c r="E100" s="718"/>
      <c r="F100" s="718"/>
      <c r="G100" s="717"/>
      <c r="H100" s="717"/>
      <c r="I100" s="717"/>
      <c r="J100" s="717"/>
      <c r="K100" s="717"/>
      <c r="L100" s="717"/>
      <c r="M100" s="717"/>
      <c r="N100" s="717"/>
      <c r="O100" s="717"/>
      <c r="P100" s="717"/>
      <c r="Q100" s="717"/>
      <c r="R100" s="717"/>
    </row>
    <row r="101" spans="2:18" s="410" customFormat="1" ht="15">
      <c r="B101" s="717"/>
      <c r="C101" s="718"/>
      <c r="D101" s="718"/>
      <c r="E101" s="718"/>
      <c r="F101" s="718"/>
      <c r="G101" s="717"/>
      <c r="H101" s="717"/>
      <c r="I101" s="717"/>
      <c r="J101" s="717"/>
      <c r="K101" s="717"/>
      <c r="L101" s="717"/>
      <c r="M101" s="717"/>
      <c r="N101" s="717"/>
      <c r="O101" s="717"/>
      <c r="P101" s="717"/>
      <c r="Q101" s="717"/>
      <c r="R101" s="717"/>
    </row>
    <row r="102" spans="2:18" s="410" customFormat="1" ht="15">
      <c r="B102" s="717"/>
      <c r="C102" s="718"/>
      <c r="D102" s="718"/>
      <c r="E102" s="718"/>
      <c r="F102" s="718"/>
      <c r="G102" s="717"/>
      <c r="H102" s="717"/>
      <c r="I102" s="717"/>
      <c r="J102" s="717"/>
      <c r="K102" s="717"/>
      <c r="L102" s="717"/>
      <c r="M102" s="717"/>
      <c r="N102" s="717"/>
      <c r="O102" s="717"/>
      <c r="P102" s="717"/>
      <c r="Q102" s="717"/>
      <c r="R102" s="717"/>
    </row>
    <row r="103" spans="2:18" s="410" customFormat="1" ht="15">
      <c r="B103" s="717"/>
      <c r="C103" s="718"/>
      <c r="D103" s="718"/>
      <c r="E103" s="718"/>
      <c r="F103" s="718"/>
      <c r="G103" s="717"/>
      <c r="H103" s="717"/>
      <c r="I103" s="717"/>
      <c r="J103" s="717"/>
      <c r="K103" s="717"/>
      <c r="L103" s="717"/>
      <c r="M103" s="717"/>
      <c r="N103" s="717"/>
      <c r="O103" s="717"/>
      <c r="P103" s="717"/>
      <c r="Q103" s="717"/>
      <c r="R103" s="717"/>
    </row>
    <row r="104" spans="2:18" s="410" customFormat="1" ht="15">
      <c r="B104" s="717"/>
      <c r="C104" s="718"/>
      <c r="D104" s="718"/>
      <c r="E104" s="718"/>
      <c r="F104" s="718"/>
      <c r="G104" s="717"/>
      <c r="H104" s="717"/>
      <c r="I104" s="717"/>
      <c r="J104" s="717"/>
      <c r="K104" s="717"/>
      <c r="L104" s="717"/>
      <c r="M104" s="717"/>
      <c r="N104" s="717"/>
      <c r="O104" s="717"/>
      <c r="P104" s="717"/>
      <c r="Q104" s="717"/>
      <c r="R104" s="717"/>
    </row>
    <row r="105" spans="2:18" s="410" customFormat="1" ht="15">
      <c r="B105" s="717"/>
      <c r="C105" s="718"/>
      <c r="D105" s="718"/>
      <c r="E105" s="718"/>
      <c r="F105" s="718"/>
      <c r="G105" s="717"/>
      <c r="H105" s="717"/>
      <c r="I105" s="717"/>
      <c r="J105" s="717"/>
      <c r="K105" s="717"/>
      <c r="L105" s="717"/>
      <c r="M105" s="717"/>
      <c r="N105" s="717"/>
      <c r="O105" s="717"/>
      <c r="P105" s="717"/>
      <c r="Q105" s="717"/>
      <c r="R105" s="717"/>
    </row>
    <row r="106" spans="2:18" s="410" customFormat="1" ht="15">
      <c r="B106" s="717"/>
      <c r="C106" s="718"/>
      <c r="D106" s="718"/>
      <c r="E106" s="718"/>
      <c r="F106" s="718"/>
      <c r="G106" s="717"/>
      <c r="H106" s="717"/>
      <c r="I106" s="717"/>
      <c r="J106" s="717"/>
      <c r="K106" s="717"/>
      <c r="L106" s="717"/>
      <c r="M106" s="717"/>
      <c r="N106" s="717"/>
      <c r="O106" s="717"/>
      <c r="P106" s="717"/>
      <c r="Q106" s="717"/>
      <c r="R106" s="717"/>
    </row>
    <row r="107" spans="2:18" s="410" customFormat="1" ht="15">
      <c r="B107" s="717"/>
      <c r="C107" s="718"/>
      <c r="D107" s="718"/>
      <c r="E107" s="718"/>
      <c r="F107" s="718"/>
      <c r="G107" s="717"/>
      <c r="H107" s="717"/>
      <c r="I107" s="717"/>
      <c r="J107" s="717"/>
      <c r="K107" s="717"/>
      <c r="L107" s="717"/>
      <c r="M107" s="717"/>
      <c r="N107" s="717"/>
      <c r="O107" s="717"/>
      <c r="P107" s="717"/>
      <c r="Q107" s="717"/>
      <c r="R107" s="717"/>
    </row>
    <row r="108" spans="2:18" s="410" customFormat="1" ht="15">
      <c r="B108" s="717"/>
      <c r="C108" s="718"/>
      <c r="D108" s="718"/>
      <c r="E108" s="718"/>
      <c r="F108" s="718"/>
      <c r="G108" s="717"/>
      <c r="H108" s="717"/>
      <c r="I108" s="717"/>
      <c r="J108" s="717"/>
      <c r="K108" s="717"/>
      <c r="L108" s="717"/>
      <c r="M108" s="717"/>
      <c r="N108" s="717"/>
      <c r="O108" s="717"/>
      <c r="P108" s="717"/>
      <c r="Q108" s="717"/>
      <c r="R108" s="717"/>
    </row>
    <row r="109" spans="2:18" s="410" customFormat="1" ht="15">
      <c r="B109" s="717"/>
      <c r="C109" s="718"/>
      <c r="D109" s="718"/>
      <c r="E109" s="718"/>
      <c r="F109" s="718"/>
      <c r="G109" s="717"/>
      <c r="H109" s="717"/>
      <c r="I109" s="717"/>
      <c r="J109" s="717"/>
      <c r="K109" s="717"/>
      <c r="L109" s="717"/>
      <c r="M109" s="717"/>
      <c r="N109" s="717"/>
      <c r="O109" s="717"/>
      <c r="P109" s="717"/>
      <c r="Q109" s="717"/>
      <c r="R109" s="717"/>
    </row>
    <row r="110" spans="2:18" s="410" customFormat="1" ht="15">
      <c r="B110" s="717"/>
      <c r="C110" s="718"/>
      <c r="D110" s="718"/>
      <c r="E110" s="718"/>
      <c r="F110" s="718"/>
      <c r="G110" s="717"/>
      <c r="H110" s="717"/>
      <c r="I110" s="717"/>
      <c r="J110" s="717"/>
      <c r="K110" s="717"/>
      <c r="L110" s="717"/>
      <c r="M110" s="717"/>
      <c r="N110" s="717"/>
      <c r="O110" s="717"/>
      <c r="P110" s="717"/>
      <c r="Q110" s="717"/>
      <c r="R110" s="717"/>
    </row>
    <row r="111" spans="2:18" s="410" customFormat="1" ht="15">
      <c r="B111" s="717"/>
      <c r="C111" s="718"/>
      <c r="D111" s="718"/>
      <c r="E111" s="718"/>
      <c r="F111" s="718"/>
      <c r="G111" s="717"/>
      <c r="H111" s="717"/>
      <c r="I111" s="717"/>
      <c r="J111" s="717"/>
      <c r="K111" s="717"/>
      <c r="L111" s="717"/>
      <c r="M111" s="717"/>
      <c r="N111" s="717"/>
      <c r="O111" s="717"/>
      <c r="P111" s="717"/>
      <c r="Q111" s="717"/>
      <c r="R111" s="717"/>
    </row>
    <row r="112" spans="2:18" s="410" customFormat="1" ht="15">
      <c r="B112" s="717"/>
      <c r="C112" s="718"/>
      <c r="D112" s="718"/>
      <c r="E112" s="718"/>
      <c r="F112" s="718"/>
      <c r="G112" s="717"/>
      <c r="H112" s="717"/>
      <c r="I112" s="717"/>
      <c r="J112" s="717"/>
      <c r="K112" s="717"/>
      <c r="L112" s="717"/>
      <c r="M112" s="717"/>
      <c r="N112" s="717"/>
      <c r="O112" s="717"/>
      <c r="P112" s="717"/>
      <c r="Q112" s="717"/>
      <c r="R112" s="717"/>
    </row>
    <row r="113" spans="2:18" s="410" customFormat="1" ht="15">
      <c r="B113" s="717"/>
      <c r="C113" s="718"/>
      <c r="D113" s="718"/>
      <c r="E113" s="718"/>
      <c r="F113" s="718"/>
      <c r="G113" s="717"/>
      <c r="H113" s="717"/>
      <c r="I113" s="717"/>
      <c r="J113" s="717"/>
      <c r="K113" s="717"/>
      <c r="L113" s="717"/>
      <c r="M113" s="717"/>
      <c r="N113" s="717"/>
      <c r="O113" s="717"/>
      <c r="P113" s="717"/>
      <c r="Q113" s="717"/>
      <c r="R113" s="717"/>
    </row>
    <row r="114" spans="2:18" s="410" customFormat="1" ht="15">
      <c r="B114" s="717"/>
      <c r="C114" s="718"/>
      <c r="D114" s="718"/>
      <c r="E114" s="718"/>
      <c r="F114" s="718"/>
      <c r="G114" s="717"/>
      <c r="H114" s="717"/>
      <c r="I114" s="717"/>
      <c r="J114" s="717"/>
      <c r="K114" s="717"/>
      <c r="L114" s="717"/>
      <c r="M114" s="717"/>
      <c r="N114" s="717"/>
      <c r="O114" s="717"/>
      <c r="P114" s="717"/>
      <c r="Q114" s="717"/>
      <c r="R114" s="717"/>
    </row>
    <row r="115" spans="2:18" s="410" customFormat="1" ht="15">
      <c r="B115" s="717"/>
      <c r="C115" s="718"/>
      <c r="D115" s="718"/>
      <c r="E115" s="718"/>
      <c r="F115" s="718"/>
      <c r="G115" s="717"/>
      <c r="H115" s="717"/>
      <c r="I115" s="717"/>
      <c r="J115" s="717"/>
      <c r="K115" s="717"/>
      <c r="L115" s="717"/>
      <c r="M115" s="717"/>
      <c r="N115" s="717"/>
      <c r="O115" s="717"/>
      <c r="P115" s="717"/>
      <c r="Q115" s="717"/>
      <c r="R115" s="717"/>
    </row>
    <row r="116" spans="2:18" s="410" customFormat="1" ht="15">
      <c r="B116" s="717"/>
      <c r="C116" s="718"/>
      <c r="D116" s="718"/>
      <c r="E116" s="718"/>
      <c r="F116" s="718"/>
      <c r="G116" s="717"/>
      <c r="H116" s="717"/>
      <c r="I116" s="717"/>
      <c r="J116" s="717"/>
      <c r="K116" s="717"/>
      <c r="L116" s="717"/>
      <c r="M116" s="717"/>
      <c r="N116" s="717"/>
      <c r="O116" s="717"/>
      <c r="P116" s="717"/>
      <c r="Q116" s="717"/>
      <c r="R116" s="717"/>
    </row>
    <row r="117" spans="2:18" s="410" customFormat="1" ht="15">
      <c r="B117" s="717"/>
      <c r="C117" s="718"/>
      <c r="D117" s="718"/>
      <c r="E117" s="718"/>
      <c r="F117" s="718"/>
      <c r="G117" s="717"/>
      <c r="H117" s="717"/>
      <c r="I117" s="717"/>
      <c r="J117" s="717"/>
      <c r="K117" s="717"/>
      <c r="L117" s="717"/>
      <c r="M117" s="717"/>
      <c r="N117" s="717"/>
      <c r="O117" s="717"/>
      <c r="P117" s="717"/>
      <c r="Q117" s="717"/>
      <c r="R117" s="717"/>
    </row>
    <row r="118" spans="2:18" s="410" customFormat="1" ht="15">
      <c r="B118" s="717"/>
      <c r="C118" s="718"/>
      <c r="D118" s="718"/>
      <c r="E118" s="718"/>
      <c r="F118" s="718"/>
      <c r="G118" s="717"/>
      <c r="H118" s="717"/>
      <c r="I118" s="717"/>
      <c r="J118" s="717"/>
      <c r="K118" s="717"/>
      <c r="L118" s="717"/>
      <c r="M118" s="717"/>
      <c r="N118" s="717"/>
      <c r="O118" s="717"/>
      <c r="P118" s="717"/>
      <c r="Q118" s="717"/>
      <c r="R118" s="717"/>
    </row>
    <row r="119" spans="2:18" s="410" customFormat="1" ht="15">
      <c r="B119" s="717"/>
      <c r="C119" s="718"/>
      <c r="D119" s="718"/>
      <c r="E119" s="718"/>
      <c r="F119" s="718"/>
      <c r="G119" s="717"/>
      <c r="H119" s="717"/>
      <c r="I119" s="717"/>
      <c r="J119" s="717"/>
      <c r="K119" s="717"/>
      <c r="L119" s="717"/>
      <c r="M119" s="717"/>
      <c r="N119" s="717"/>
      <c r="O119" s="717"/>
      <c r="P119" s="717"/>
      <c r="Q119" s="717"/>
      <c r="R119" s="717"/>
    </row>
    <row r="120" spans="2:18" s="410" customFormat="1" ht="15">
      <c r="B120" s="717"/>
      <c r="C120" s="718"/>
      <c r="D120" s="718"/>
      <c r="E120" s="718"/>
      <c r="F120" s="718"/>
      <c r="G120" s="717"/>
      <c r="H120" s="717"/>
      <c r="I120" s="717"/>
      <c r="J120" s="717"/>
      <c r="K120" s="717"/>
      <c r="L120" s="717"/>
      <c r="M120" s="717"/>
      <c r="N120" s="717"/>
      <c r="O120" s="717"/>
      <c r="P120" s="717"/>
      <c r="Q120" s="717"/>
      <c r="R120" s="717"/>
    </row>
  </sheetData>
  <sheetProtection/>
  <mergeCells count="13">
    <mergeCell ref="Q5:S5"/>
    <mergeCell ref="A6:A8"/>
    <mergeCell ref="A90:B90"/>
    <mergeCell ref="A91:B91"/>
    <mergeCell ref="S6:S8"/>
    <mergeCell ref="Q6:Q8"/>
    <mergeCell ref="C6:C8"/>
    <mergeCell ref="B6:B8"/>
    <mergeCell ref="R6:R8"/>
    <mergeCell ref="D6:D8"/>
    <mergeCell ref="E6:H7"/>
    <mergeCell ref="I6:L7"/>
    <mergeCell ref="M6:P7"/>
  </mergeCells>
  <printOptions/>
  <pageMargins left="0" right="0" top="0" bottom="0" header="0" footer="0"/>
  <pageSetup horizontalDpi="600" verticalDpi="600" orientation="landscape" paperSize="9" scale="41" r:id="rId2"/>
  <drawing r:id="rId1"/>
</worksheet>
</file>

<file path=xl/worksheets/sheet27.xml><?xml version="1.0" encoding="utf-8"?>
<worksheet xmlns="http://schemas.openxmlformats.org/spreadsheetml/2006/main" xmlns:r="http://schemas.openxmlformats.org/officeDocument/2006/relationships">
  <sheetPr>
    <tabColor theme="4" tint="0.39998000860214233"/>
    <pageSetUpPr fitToPage="1"/>
  </sheetPr>
  <dimension ref="A4:I62"/>
  <sheetViews>
    <sheetView showGridLines="0" zoomScalePageLayoutView="0" workbookViewId="0" topLeftCell="A1">
      <selection activeCell="L9" sqref="L9"/>
    </sheetView>
  </sheetViews>
  <sheetFormatPr defaultColWidth="9.140625" defaultRowHeight="12.75"/>
  <cols>
    <col min="1" max="1" width="18.140625" style="2" customWidth="1"/>
    <col min="2" max="2" width="47.57421875" style="2" customWidth="1"/>
    <col min="3" max="3" width="34.7109375" style="2" customWidth="1"/>
    <col min="4" max="4" width="26.7109375" style="20" bestFit="1" customWidth="1"/>
    <col min="5" max="5" width="42.7109375" style="2" customWidth="1"/>
    <col min="6" max="6" width="18.57421875" style="12" customWidth="1"/>
    <col min="7" max="7" width="5.57421875" style="3" customWidth="1"/>
    <col min="8" max="16384" width="9.140625" style="3" customWidth="1"/>
  </cols>
  <sheetData>
    <row r="1" ht="18.75" customHeight="1"/>
    <row r="2" ht="18.75" customHeight="1"/>
    <row r="3" ht="18.75" customHeight="1"/>
    <row r="4" spans="1:6" ht="27" customHeight="1">
      <c r="A4" s="925" t="s">
        <v>297</v>
      </c>
      <c r="B4" s="925"/>
      <c r="C4" s="925"/>
      <c r="D4" s="925"/>
      <c r="E4" s="925"/>
      <c r="F4" s="925"/>
    </row>
    <row r="5" spans="1:6" s="719" customFormat="1" ht="15" customHeight="1">
      <c r="A5" s="926" t="s">
        <v>402</v>
      </c>
      <c r="B5" s="926"/>
      <c r="C5" s="926"/>
      <c r="D5" s="926"/>
      <c r="E5" s="926"/>
      <c r="F5" s="926"/>
    </row>
    <row r="6" spans="1:6" s="719" customFormat="1" ht="30" customHeight="1">
      <c r="A6" s="927" t="s">
        <v>799</v>
      </c>
      <c r="B6" s="927"/>
      <c r="C6" s="927"/>
      <c r="D6" s="927"/>
      <c r="E6" s="927"/>
      <c r="F6" s="927"/>
    </row>
    <row r="7" spans="1:6" s="719" customFormat="1" ht="27.75">
      <c r="A7" s="720"/>
      <c r="B7" s="721" t="s">
        <v>531</v>
      </c>
      <c r="C7" s="722">
        <v>3577.5</v>
      </c>
      <c r="D7" s="723" t="s">
        <v>225</v>
      </c>
      <c r="E7" s="724"/>
      <c r="F7" s="725"/>
    </row>
    <row r="8" spans="1:9" s="719" customFormat="1" ht="51">
      <c r="A8" s="726" t="s">
        <v>532</v>
      </c>
      <c r="B8" s="726" t="s">
        <v>533</v>
      </c>
      <c r="C8" s="726" t="s">
        <v>534</v>
      </c>
      <c r="D8" s="726" t="s">
        <v>535</v>
      </c>
      <c r="E8" s="726" t="s">
        <v>536</v>
      </c>
      <c r="F8" s="726" t="s">
        <v>537</v>
      </c>
      <c r="I8" s="719" t="s">
        <v>209</v>
      </c>
    </row>
    <row r="9" spans="1:6" s="719" customFormat="1" ht="89.25">
      <c r="A9" s="726" t="s">
        <v>152</v>
      </c>
      <c r="B9" s="727" t="s">
        <v>94</v>
      </c>
      <c r="C9" s="727" t="s">
        <v>95</v>
      </c>
      <c r="D9" s="727" t="s">
        <v>17</v>
      </c>
      <c r="E9" s="727" t="s">
        <v>244</v>
      </c>
      <c r="F9" s="728">
        <v>3577.5</v>
      </c>
    </row>
    <row r="10" spans="1:6" s="719" customFormat="1" ht="43.5" customHeight="1">
      <c r="A10" s="726" t="s">
        <v>245</v>
      </c>
      <c r="B10" s="727" t="s">
        <v>191</v>
      </c>
      <c r="C10" s="729"/>
      <c r="D10" s="727" t="s">
        <v>17</v>
      </c>
      <c r="E10" s="727" t="s">
        <v>173</v>
      </c>
      <c r="F10" s="728">
        <v>7155</v>
      </c>
    </row>
    <row r="11" spans="1:6" s="719" customFormat="1" ht="63.75">
      <c r="A11" s="726" t="s">
        <v>174</v>
      </c>
      <c r="B11" s="727" t="s">
        <v>96</v>
      </c>
      <c r="C11" s="729"/>
      <c r="D11" s="727" t="s">
        <v>17</v>
      </c>
      <c r="E11" s="727" t="s">
        <v>223</v>
      </c>
      <c r="F11" s="728">
        <v>17887.5</v>
      </c>
    </row>
    <row r="12" spans="1:6" s="719" customFormat="1" ht="57.75" customHeight="1">
      <c r="A12" s="922" t="s">
        <v>224</v>
      </c>
      <c r="B12" s="919" t="s">
        <v>97</v>
      </c>
      <c r="C12" s="919" t="s">
        <v>226</v>
      </c>
      <c r="D12" s="919" t="s">
        <v>17</v>
      </c>
      <c r="E12" s="727" t="s">
        <v>37</v>
      </c>
      <c r="F12" s="728">
        <v>10732.5</v>
      </c>
    </row>
    <row r="13" spans="1:6" s="719" customFormat="1" ht="45" customHeight="1">
      <c r="A13" s="922"/>
      <c r="B13" s="919"/>
      <c r="C13" s="919"/>
      <c r="D13" s="919"/>
      <c r="E13" s="727" t="s">
        <v>98</v>
      </c>
      <c r="F13" s="728">
        <v>7155</v>
      </c>
    </row>
    <row r="14" spans="1:6" s="719" customFormat="1" ht="25.5">
      <c r="A14" s="922"/>
      <c r="B14" s="919"/>
      <c r="C14" s="919"/>
      <c r="D14" s="919"/>
      <c r="E14" s="727" t="s">
        <v>99</v>
      </c>
      <c r="F14" s="728">
        <v>3577.5</v>
      </c>
    </row>
    <row r="15" spans="1:6" s="719" customFormat="1" ht="66" customHeight="1">
      <c r="A15" s="922" t="s">
        <v>35</v>
      </c>
      <c r="B15" s="919" t="s">
        <v>100</v>
      </c>
      <c r="C15" s="919" t="s">
        <v>102</v>
      </c>
      <c r="D15" s="919" t="s">
        <v>17</v>
      </c>
      <c r="E15" s="727" t="s">
        <v>120</v>
      </c>
      <c r="F15" s="728">
        <v>715.5</v>
      </c>
    </row>
    <row r="16" spans="1:6" s="719" customFormat="1" ht="51">
      <c r="A16" s="922"/>
      <c r="B16" s="919"/>
      <c r="C16" s="919"/>
      <c r="D16" s="919"/>
      <c r="E16" s="727" t="s">
        <v>101</v>
      </c>
      <c r="F16" s="728">
        <v>447.1875</v>
      </c>
    </row>
    <row r="17" spans="1:6" s="719" customFormat="1" ht="63.75">
      <c r="A17" s="726" t="s">
        <v>239</v>
      </c>
      <c r="B17" s="727" t="s">
        <v>121</v>
      </c>
      <c r="C17" s="727" t="s">
        <v>102</v>
      </c>
      <c r="D17" s="727" t="s">
        <v>17</v>
      </c>
      <c r="E17" s="727" t="s">
        <v>153</v>
      </c>
      <c r="F17" s="728">
        <v>1788.75</v>
      </c>
    </row>
    <row r="18" spans="1:6" s="719" customFormat="1" ht="63" customHeight="1">
      <c r="A18" s="726" t="s">
        <v>12</v>
      </c>
      <c r="B18" s="727" t="s">
        <v>103</v>
      </c>
      <c r="C18" s="727" t="s">
        <v>102</v>
      </c>
      <c r="D18" s="727" t="s">
        <v>17</v>
      </c>
      <c r="E18" s="727" t="s">
        <v>171</v>
      </c>
      <c r="F18" s="728">
        <v>7155</v>
      </c>
    </row>
    <row r="19" spans="1:6" s="719" customFormat="1" ht="69.75" customHeight="1">
      <c r="A19" s="726" t="s">
        <v>22</v>
      </c>
      <c r="B19" s="727" t="s">
        <v>30</v>
      </c>
      <c r="C19" s="727" t="s">
        <v>102</v>
      </c>
      <c r="D19" s="727" t="s">
        <v>17</v>
      </c>
      <c r="E19" s="727" t="s">
        <v>243</v>
      </c>
      <c r="F19" s="728">
        <v>7155</v>
      </c>
    </row>
    <row r="20" spans="1:6" s="719" customFormat="1" ht="52.5" customHeight="1">
      <c r="A20" s="922" t="s">
        <v>23</v>
      </c>
      <c r="B20" s="919" t="s">
        <v>122</v>
      </c>
      <c r="C20" s="919" t="s">
        <v>252</v>
      </c>
      <c r="D20" s="919" t="s">
        <v>253</v>
      </c>
      <c r="E20" s="727" t="s">
        <v>403</v>
      </c>
      <c r="F20" s="728">
        <v>42930</v>
      </c>
    </row>
    <row r="21" spans="1:6" s="719" customFormat="1" ht="75" customHeight="1">
      <c r="A21" s="922"/>
      <c r="B21" s="919"/>
      <c r="C21" s="919"/>
      <c r="D21" s="919"/>
      <c r="E21" s="727" t="s">
        <v>404</v>
      </c>
      <c r="F21" s="728">
        <v>21465</v>
      </c>
    </row>
    <row r="22" spans="1:6" s="719" customFormat="1" ht="25.5">
      <c r="A22" s="922"/>
      <c r="B22" s="919"/>
      <c r="C22" s="919"/>
      <c r="D22" s="919"/>
      <c r="E22" s="727" t="s">
        <v>405</v>
      </c>
      <c r="F22" s="728">
        <v>10732.5</v>
      </c>
    </row>
    <row r="23" spans="1:6" s="719" customFormat="1" ht="51">
      <c r="A23" s="726" t="s">
        <v>18</v>
      </c>
      <c r="B23" s="727" t="s">
        <v>104</v>
      </c>
      <c r="C23" s="919" t="s">
        <v>13</v>
      </c>
      <c r="D23" s="727" t="s">
        <v>105</v>
      </c>
      <c r="E23" s="919" t="s">
        <v>106</v>
      </c>
      <c r="F23" s="923">
        <v>1788.75</v>
      </c>
    </row>
    <row r="24" spans="1:6" s="719" customFormat="1" ht="63.75">
      <c r="A24" s="726" t="s">
        <v>18</v>
      </c>
      <c r="B24" s="727" t="s">
        <v>107</v>
      </c>
      <c r="C24" s="919"/>
      <c r="D24" s="727" t="s">
        <v>232</v>
      </c>
      <c r="E24" s="919"/>
      <c r="F24" s="924"/>
    </row>
    <row r="25" spans="1:6" s="730" customFormat="1" ht="63.75">
      <c r="A25" s="726" t="s">
        <v>18</v>
      </c>
      <c r="B25" s="727" t="s">
        <v>108</v>
      </c>
      <c r="C25" s="919"/>
      <c r="D25" s="727" t="s">
        <v>230</v>
      </c>
      <c r="E25" s="919"/>
      <c r="F25" s="924"/>
    </row>
    <row r="26" spans="1:6" s="719" customFormat="1" ht="38.25">
      <c r="A26" s="726" t="s">
        <v>235</v>
      </c>
      <c r="B26" s="727" t="s">
        <v>109</v>
      </c>
      <c r="C26" s="727"/>
      <c r="D26" s="727" t="s">
        <v>237</v>
      </c>
      <c r="E26" s="727" t="s">
        <v>172</v>
      </c>
      <c r="F26" s="728">
        <v>1788.75</v>
      </c>
    </row>
    <row r="27" spans="1:6" s="731" customFormat="1" ht="51">
      <c r="A27" s="726" t="s">
        <v>179</v>
      </c>
      <c r="B27" s="727" t="s">
        <v>110</v>
      </c>
      <c r="C27" s="727" t="s">
        <v>15</v>
      </c>
      <c r="D27" s="727" t="s">
        <v>16</v>
      </c>
      <c r="E27" s="727" t="s">
        <v>1</v>
      </c>
      <c r="F27" s="728">
        <v>7155</v>
      </c>
    </row>
    <row r="28" spans="1:6" s="731" customFormat="1" ht="25.5">
      <c r="A28" s="726" t="s">
        <v>227</v>
      </c>
      <c r="B28" s="727" t="s">
        <v>111</v>
      </c>
      <c r="C28" s="727" t="s">
        <v>112</v>
      </c>
      <c r="D28" s="727" t="s">
        <v>143</v>
      </c>
      <c r="E28" s="727" t="s">
        <v>186</v>
      </c>
      <c r="F28" s="728">
        <v>3577.5</v>
      </c>
    </row>
    <row r="29" spans="1:6" s="731" customFormat="1" ht="38.25">
      <c r="A29" s="726" t="s">
        <v>227</v>
      </c>
      <c r="B29" s="727" t="s">
        <v>176</v>
      </c>
      <c r="C29" s="727" t="s">
        <v>242</v>
      </c>
      <c r="D29" s="727" t="s">
        <v>234</v>
      </c>
      <c r="E29" s="727" t="s">
        <v>186</v>
      </c>
      <c r="F29" s="728">
        <v>3577.5</v>
      </c>
    </row>
    <row r="30" spans="1:6" s="731" customFormat="1" ht="38.25">
      <c r="A30" s="726" t="s">
        <v>227</v>
      </c>
      <c r="B30" s="727" t="s">
        <v>40</v>
      </c>
      <c r="C30" s="727"/>
      <c r="D30" s="727"/>
      <c r="E30" s="727" t="s">
        <v>208</v>
      </c>
      <c r="F30" s="728">
        <v>357.75</v>
      </c>
    </row>
    <row r="31" spans="1:6" s="719" customFormat="1" ht="73.5" customHeight="1">
      <c r="A31" s="726" t="s">
        <v>41</v>
      </c>
      <c r="B31" s="727" t="s">
        <v>123</v>
      </c>
      <c r="C31" s="727" t="s">
        <v>228</v>
      </c>
      <c r="D31" s="727" t="s">
        <v>31</v>
      </c>
      <c r="E31" s="727" t="s">
        <v>229</v>
      </c>
      <c r="F31" s="728">
        <v>3577.5</v>
      </c>
    </row>
    <row r="32" spans="1:6" s="719" customFormat="1" ht="74.25" customHeight="1">
      <c r="A32" s="726" t="s">
        <v>41</v>
      </c>
      <c r="B32" s="727" t="s">
        <v>210</v>
      </c>
      <c r="C32" s="727" t="s">
        <v>211</v>
      </c>
      <c r="D32" s="727" t="s">
        <v>185</v>
      </c>
      <c r="E32" s="727" t="s">
        <v>229</v>
      </c>
      <c r="F32" s="732">
        <v>3577.5</v>
      </c>
    </row>
    <row r="33" spans="1:6" s="719" customFormat="1" ht="63" customHeight="1">
      <c r="A33" s="922" t="s">
        <v>72</v>
      </c>
      <c r="B33" s="919" t="s">
        <v>73</v>
      </c>
      <c r="C33" s="919" t="s">
        <v>209</v>
      </c>
      <c r="D33" s="919"/>
      <c r="E33" s="727" t="s">
        <v>406</v>
      </c>
      <c r="F33" s="732">
        <v>17887.5</v>
      </c>
    </row>
    <row r="34" spans="1:6" s="733" customFormat="1" ht="12.75">
      <c r="A34" s="922"/>
      <c r="B34" s="919"/>
      <c r="C34" s="919"/>
      <c r="D34" s="919"/>
      <c r="E34" s="727" t="s">
        <v>407</v>
      </c>
      <c r="F34" s="732">
        <v>7155</v>
      </c>
    </row>
    <row r="35" spans="1:6" s="733" customFormat="1" ht="45" customHeight="1">
      <c r="A35" s="922" t="s">
        <v>72</v>
      </c>
      <c r="B35" s="919" t="s">
        <v>113</v>
      </c>
      <c r="C35" s="919" t="s">
        <v>114</v>
      </c>
      <c r="D35" s="919" t="s">
        <v>115</v>
      </c>
      <c r="E35" s="727" t="s">
        <v>408</v>
      </c>
      <c r="F35" s="732">
        <v>357.75</v>
      </c>
    </row>
    <row r="36" spans="1:6" s="733" customFormat="1" ht="45.75" customHeight="1">
      <c r="A36" s="922"/>
      <c r="B36" s="919"/>
      <c r="C36" s="919"/>
      <c r="D36" s="919"/>
      <c r="E36" s="727" t="s">
        <v>409</v>
      </c>
      <c r="F36" s="732">
        <v>1788.75</v>
      </c>
    </row>
    <row r="37" spans="1:6" s="733" customFormat="1" ht="102">
      <c r="A37" s="726" t="s">
        <v>116</v>
      </c>
      <c r="B37" s="727" t="s">
        <v>117</v>
      </c>
      <c r="C37" s="734"/>
      <c r="D37" s="727"/>
      <c r="E37" s="727" t="s">
        <v>61</v>
      </c>
      <c r="F37" s="732">
        <v>357.75</v>
      </c>
    </row>
    <row r="38" spans="1:6" s="733" customFormat="1" ht="51">
      <c r="A38" s="726" t="s">
        <v>118</v>
      </c>
      <c r="B38" s="727" t="s">
        <v>62</v>
      </c>
      <c r="C38" s="727"/>
      <c r="D38" s="727"/>
      <c r="E38" s="727" t="s">
        <v>63</v>
      </c>
      <c r="F38" s="732">
        <v>1788.75</v>
      </c>
    </row>
    <row r="39" spans="1:6" s="733" customFormat="1" ht="47.25" customHeight="1">
      <c r="A39" s="726" t="s">
        <v>119</v>
      </c>
      <c r="B39" s="735" t="s">
        <v>32</v>
      </c>
      <c r="C39" s="736"/>
      <c r="D39" s="735"/>
      <c r="E39" s="727" t="s">
        <v>33</v>
      </c>
      <c r="F39" s="737">
        <v>3577.5</v>
      </c>
    </row>
    <row r="40" spans="1:6" s="447" customFormat="1" ht="40.5" customHeight="1">
      <c r="A40" s="920" t="s">
        <v>251</v>
      </c>
      <c r="B40" s="921"/>
      <c r="C40" s="921"/>
      <c r="D40" s="921"/>
      <c r="E40" s="921"/>
      <c r="F40" s="921"/>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c r="F53" s="12" t="s">
        <v>209</v>
      </c>
    </row>
    <row r="54" ht="20.25" customHeight="1"/>
    <row r="55" ht="20.25" customHeight="1"/>
    <row r="56" ht="20.25" customHeight="1"/>
    <row r="57" ht="20.25" customHeight="1">
      <c r="C57" s="2" t="s">
        <v>209</v>
      </c>
    </row>
    <row r="58" ht="20.25" customHeight="1"/>
    <row r="59" ht="20.25" customHeight="1"/>
    <row r="60" ht="20.25" customHeight="1"/>
    <row r="61" ht="20.25" customHeight="1"/>
    <row r="62" ht="20.25" customHeight="1">
      <c r="C62" s="2" t="s">
        <v>209</v>
      </c>
    </row>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sheetData>
  <sheetProtection/>
  <mergeCells count="27">
    <mergeCell ref="A20:A22"/>
    <mergeCell ref="B20:B22"/>
    <mergeCell ref="C20:C22"/>
    <mergeCell ref="D20:D22"/>
    <mergeCell ref="A4:F4"/>
    <mergeCell ref="A5:F5"/>
    <mergeCell ref="A6:F6"/>
    <mergeCell ref="A12:A14"/>
    <mergeCell ref="B12:B14"/>
    <mergeCell ref="C12:C14"/>
    <mergeCell ref="D12:D14"/>
    <mergeCell ref="B33:B34"/>
    <mergeCell ref="B15:B16"/>
    <mergeCell ref="A40:F40"/>
    <mergeCell ref="A33:A34"/>
    <mergeCell ref="C33:C34"/>
    <mergeCell ref="D33:D34"/>
    <mergeCell ref="A35:A36"/>
    <mergeCell ref="B35:B36"/>
    <mergeCell ref="C35:C36"/>
    <mergeCell ref="D35:D36"/>
    <mergeCell ref="C15:C16"/>
    <mergeCell ref="C23:C25"/>
    <mergeCell ref="D15:D16"/>
    <mergeCell ref="A15:A16"/>
    <mergeCell ref="E23:E25"/>
    <mergeCell ref="F23:F25"/>
  </mergeCells>
  <printOptions/>
  <pageMargins left="0.5905511811023623" right="0" top="0.2755905511811024" bottom="0" header="0" footer="0"/>
  <pageSetup fitToHeight="1" fitToWidth="1" horizontalDpi="600" verticalDpi="600" orientation="portrait" paperSize="9" scale="42" r:id="rId2"/>
  <drawing r:id="rId1"/>
</worksheet>
</file>

<file path=xl/worksheets/sheet3.xml><?xml version="1.0" encoding="utf-8"?>
<worksheet xmlns="http://schemas.openxmlformats.org/spreadsheetml/2006/main" xmlns:r="http://schemas.openxmlformats.org/officeDocument/2006/relationships">
  <sheetPr>
    <tabColor theme="3" tint="0.5999900102615356"/>
  </sheetPr>
  <dimension ref="A4:D15"/>
  <sheetViews>
    <sheetView showGridLines="0" zoomScalePageLayoutView="0" workbookViewId="0" topLeftCell="A1">
      <selection activeCell="F9" sqref="F9"/>
    </sheetView>
  </sheetViews>
  <sheetFormatPr defaultColWidth="9.140625" defaultRowHeight="12.75"/>
  <cols>
    <col min="1" max="1" width="19.8515625" style="165" customWidth="1"/>
    <col min="2" max="2" width="29.00390625" style="164" customWidth="1"/>
    <col min="3" max="3" width="19.8515625" style="164" customWidth="1"/>
    <col min="4" max="4" width="100.7109375" style="164" customWidth="1"/>
    <col min="5" max="5" width="22.28125" style="164" customWidth="1"/>
    <col min="6" max="9" width="28.7109375" style="164" customWidth="1"/>
    <col min="10" max="10" width="70.140625" style="164" customWidth="1"/>
    <col min="11" max="16384" width="9.140625" style="164" customWidth="1"/>
  </cols>
  <sheetData>
    <row r="1" ht="18.75" customHeight="1"/>
    <row r="2" ht="18.75" customHeight="1"/>
    <row r="3" ht="18.75" customHeight="1"/>
    <row r="4" spans="1:4" s="161" customFormat="1" ht="18" customHeight="1">
      <c r="A4" s="772" t="s">
        <v>730</v>
      </c>
      <c r="B4" s="773"/>
      <c r="C4" s="773"/>
      <c r="D4" s="773"/>
    </row>
    <row r="5" spans="1:4" s="162" customFormat="1" ht="18" customHeight="1">
      <c r="A5" s="773"/>
      <c r="B5" s="773"/>
      <c r="C5" s="773"/>
      <c r="D5" s="773"/>
    </row>
    <row r="6" spans="1:4" s="161" customFormat="1" ht="18" customHeight="1">
      <c r="A6" s="773"/>
      <c r="B6" s="773"/>
      <c r="C6" s="773"/>
      <c r="D6" s="773"/>
    </row>
    <row r="7" spans="1:4" s="161" customFormat="1" ht="18" customHeight="1">
      <c r="A7" s="773"/>
      <c r="B7" s="773"/>
      <c r="C7" s="773"/>
      <c r="D7" s="773"/>
    </row>
    <row r="8" spans="1:4" s="163" customFormat="1" ht="12.75">
      <c r="A8" s="738" t="s">
        <v>550</v>
      </c>
      <c r="B8" s="738" t="s">
        <v>551</v>
      </c>
      <c r="C8" s="738" t="s">
        <v>552</v>
      </c>
      <c r="D8" s="738" t="s">
        <v>553</v>
      </c>
    </row>
    <row r="9" spans="1:4" ht="267.75">
      <c r="A9" s="774" t="s">
        <v>277</v>
      </c>
      <c r="B9" s="739" t="s">
        <v>554</v>
      </c>
      <c r="C9" s="740" t="s">
        <v>555</v>
      </c>
      <c r="D9" s="741" t="s">
        <v>556</v>
      </c>
    </row>
    <row r="10" spans="1:4" ht="216.75">
      <c r="A10" s="774"/>
      <c r="B10" s="742" t="s">
        <v>557</v>
      </c>
      <c r="C10" s="743" t="s">
        <v>558</v>
      </c>
      <c r="D10" s="744" t="s">
        <v>559</v>
      </c>
    </row>
    <row r="11" spans="1:4" ht="186" customHeight="1">
      <c r="A11" s="774"/>
      <c r="B11" s="742" t="s">
        <v>560</v>
      </c>
      <c r="C11" s="743" t="s">
        <v>561</v>
      </c>
      <c r="D11" s="745" t="s">
        <v>562</v>
      </c>
    </row>
    <row r="12" spans="1:4" ht="120" customHeight="1">
      <c r="A12" s="775" t="s">
        <v>563</v>
      </c>
      <c r="B12" s="746" t="s">
        <v>564</v>
      </c>
      <c r="C12" s="746" t="s">
        <v>565</v>
      </c>
      <c r="D12" s="746" t="s">
        <v>566</v>
      </c>
    </row>
    <row r="13" spans="1:4" ht="105" customHeight="1">
      <c r="A13" s="775"/>
      <c r="B13" s="746" t="s">
        <v>567</v>
      </c>
      <c r="C13" s="746" t="s">
        <v>565</v>
      </c>
      <c r="D13" s="746" t="s">
        <v>568</v>
      </c>
    </row>
    <row r="14" spans="1:4" ht="60.75" customHeight="1">
      <c r="A14" s="775"/>
      <c r="B14" s="746" t="s">
        <v>569</v>
      </c>
      <c r="C14" s="746" t="s">
        <v>570</v>
      </c>
      <c r="D14" s="746" t="s">
        <v>571</v>
      </c>
    </row>
    <row r="15" spans="1:4" ht="77.25" customHeight="1">
      <c r="A15" s="747" t="s">
        <v>572</v>
      </c>
      <c r="B15" s="742" t="s">
        <v>573</v>
      </c>
      <c r="C15" s="743" t="s">
        <v>574</v>
      </c>
      <c r="D15" s="745" t="s">
        <v>575</v>
      </c>
    </row>
  </sheetData>
  <sheetProtection/>
  <mergeCells count="3">
    <mergeCell ref="A4:D7"/>
    <mergeCell ref="A9:A11"/>
    <mergeCell ref="A12:A14"/>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I51"/>
  <sheetViews>
    <sheetView showGridLines="0" zoomScalePageLayoutView="0" workbookViewId="0" topLeftCell="A1">
      <selection activeCell="P13" sqref="P13"/>
    </sheetView>
  </sheetViews>
  <sheetFormatPr defaultColWidth="9.140625" defaultRowHeight="12.75"/>
  <sheetData>
    <row r="1" spans="1:9" ht="19.5" customHeight="1">
      <c r="A1" s="458"/>
      <c r="B1" s="458"/>
      <c r="C1" s="458"/>
      <c r="D1" s="458"/>
      <c r="E1" s="458"/>
      <c r="F1" s="458"/>
      <c r="G1" s="458"/>
      <c r="H1" s="458"/>
      <c r="I1" s="458"/>
    </row>
    <row r="2" spans="1:9" ht="19.5" customHeight="1">
      <c r="A2" s="458"/>
      <c r="B2" s="458"/>
      <c r="C2" s="458"/>
      <c r="D2" s="458"/>
      <c r="E2" s="458"/>
      <c r="F2" s="458"/>
      <c r="G2" s="458"/>
      <c r="H2" s="458"/>
      <c r="I2" s="458"/>
    </row>
    <row r="3" spans="1:9" ht="13.5" customHeight="1" thickBot="1">
      <c r="A3" s="459"/>
      <c r="B3" s="459"/>
      <c r="C3" s="459"/>
      <c r="D3" s="459"/>
      <c r="E3" s="459"/>
      <c r="F3" s="459"/>
      <c r="G3" s="459"/>
      <c r="H3" s="459"/>
      <c r="I3" s="459"/>
    </row>
    <row r="4" spans="1:9" ht="27" thickTop="1">
      <c r="A4" s="460"/>
      <c r="B4" s="460"/>
      <c r="C4" s="460"/>
      <c r="D4" s="460"/>
      <c r="E4" s="460"/>
      <c r="F4" s="460"/>
      <c r="G4" s="460"/>
      <c r="H4" s="460"/>
      <c r="I4" s="460"/>
    </row>
    <row r="5" spans="1:9" ht="15" customHeight="1">
      <c r="A5" s="459"/>
      <c r="B5" s="459"/>
      <c r="C5" s="459"/>
      <c r="D5" s="459"/>
      <c r="E5" s="459"/>
      <c r="F5" s="459"/>
      <c r="G5" s="459"/>
      <c r="H5" s="459"/>
      <c r="I5" s="459"/>
    </row>
    <row r="6" spans="1:9" ht="15" customHeight="1">
      <c r="A6" s="459"/>
      <c r="B6" s="459"/>
      <c r="C6" s="459"/>
      <c r="D6" s="459"/>
      <c r="E6" s="459"/>
      <c r="F6" s="459"/>
      <c r="G6" s="459"/>
      <c r="H6" s="459"/>
      <c r="I6" s="459"/>
    </row>
    <row r="7" spans="1:9" ht="15" customHeight="1">
      <c r="A7" s="776" t="s">
        <v>717</v>
      </c>
      <c r="B7" s="776"/>
      <c r="C7" s="776"/>
      <c r="D7" s="776"/>
      <c r="E7" s="776"/>
      <c r="F7" s="776"/>
      <c r="G7" s="776"/>
      <c r="H7" s="776"/>
      <c r="I7" s="776"/>
    </row>
    <row r="8" spans="1:9" ht="15" customHeight="1">
      <c r="A8" s="776"/>
      <c r="B8" s="776"/>
      <c r="C8" s="776"/>
      <c r="D8" s="776"/>
      <c r="E8" s="776"/>
      <c r="F8" s="776"/>
      <c r="G8" s="776"/>
      <c r="H8" s="776"/>
      <c r="I8" s="776"/>
    </row>
    <row r="9" spans="1:9" ht="15" customHeight="1">
      <c r="A9" s="461"/>
      <c r="B9" s="461"/>
      <c r="C9" s="461"/>
      <c r="D9" s="461"/>
      <c r="E9" s="461"/>
      <c r="F9" s="461"/>
      <c r="G9" s="461"/>
      <c r="H9" s="461"/>
      <c r="I9" s="461"/>
    </row>
    <row r="10" spans="1:9" ht="15" customHeight="1">
      <c r="A10" s="776" t="s">
        <v>718</v>
      </c>
      <c r="B10" s="776"/>
      <c r="C10" s="776"/>
      <c r="D10" s="776"/>
      <c r="E10" s="776"/>
      <c r="F10" s="776"/>
      <c r="G10" s="776"/>
      <c r="H10" s="776"/>
      <c r="I10" s="776"/>
    </row>
    <row r="11" spans="1:9" ht="15" customHeight="1">
      <c r="A11" s="776"/>
      <c r="B11" s="776"/>
      <c r="C11" s="776"/>
      <c r="D11" s="776"/>
      <c r="E11" s="776"/>
      <c r="F11" s="776"/>
      <c r="G11" s="776"/>
      <c r="H11" s="776"/>
      <c r="I11" s="776"/>
    </row>
    <row r="12" spans="1:9" ht="15" customHeight="1">
      <c r="A12" s="459"/>
      <c r="B12" s="459"/>
      <c r="C12" s="459"/>
      <c r="D12" s="459"/>
      <c r="E12" s="459"/>
      <c r="F12" s="459"/>
      <c r="G12" s="459"/>
      <c r="H12" s="459"/>
      <c r="I12" s="459"/>
    </row>
    <row r="13" spans="1:9" ht="15" customHeight="1">
      <c r="A13" s="459"/>
      <c r="B13" s="459"/>
      <c r="C13" s="459"/>
      <c r="D13" s="459"/>
      <c r="E13" s="459"/>
      <c r="F13" s="459"/>
      <c r="G13" s="459"/>
      <c r="H13" s="459"/>
      <c r="I13" s="459"/>
    </row>
    <row r="14" spans="1:9" ht="15" customHeight="1">
      <c r="A14" s="776" t="s">
        <v>719</v>
      </c>
      <c r="B14" s="776"/>
      <c r="C14" s="776"/>
      <c r="D14" s="776"/>
      <c r="E14" s="776"/>
      <c r="F14" s="776"/>
      <c r="G14" s="776"/>
      <c r="H14" s="776"/>
      <c r="I14" s="776"/>
    </row>
    <row r="15" spans="1:9" ht="15" customHeight="1">
      <c r="A15" s="776"/>
      <c r="B15" s="776"/>
      <c r="C15" s="776"/>
      <c r="D15" s="776"/>
      <c r="E15" s="776"/>
      <c r="F15" s="776"/>
      <c r="G15" s="776"/>
      <c r="H15" s="776"/>
      <c r="I15" s="776"/>
    </row>
    <row r="16" spans="1:9" ht="15" customHeight="1">
      <c r="A16" s="776"/>
      <c r="B16" s="776"/>
      <c r="C16" s="776"/>
      <c r="D16" s="776"/>
      <c r="E16" s="776"/>
      <c r="F16" s="776"/>
      <c r="G16" s="776"/>
      <c r="H16" s="776"/>
      <c r="I16" s="776"/>
    </row>
    <row r="17" spans="1:9" ht="15" customHeight="1">
      <c r="A17" s="776"/>
      <c r="B17" s="776"/>
      <c r="C17" s="776"/>
      <c r="D17" s="776"/>
      <c r="E17" s="776"/>
      <c r="F17" s="776"/>
      <c r="G17" s="776"/>
      <c r="H17" s="776"/>
      <c r="I17" s="776"/>
    </row>
    <row r="18" spans="1:9" ht="15" customHeight="1">
      <c r="A18" s="777" t="s">
        <v>720</v>
      </c>
      <c r="B18" s="777"/>
      <c r="C18" s="777"/>
      <c r="D18" s="777"/>
      <c r="E18" s="777"/>
      <c r="F18" s="777"/>
      <c r="G18" s="777"/>
      <c r="H18" s="777"/>
      <c r="I18" s="777"/>
    </row>
    <row r="19" spans="1:9" ht="15" customHeight="1">
      <c r="A19" s="777"/>
      <c r="B19" s="777"/>
      <c r="C19" s="777"/>
      <c r="D19" s="777"/>
      <c r="E19" s="777"/>
      <c r="F19" s="777"/>
      <c r="G19" s="777"/>
      <c r="H19" s="777"/>
      <c r="I19" s="777"/>
    </row>
    <row r="20" spans="1:9" ht="15" customHeight="1">
      <c r="A20" s="777"/>
      <c r="B20" s="777"/>
      <c r="C20" s="777"/>
      <c r="D20" s="777"/>
      <c r="E20" s="777"/>
      <c r="F20" s="777"/>
      <c r="G20" s="777"/>
      <c r="H20" s="777"/>
      <c r="I20" s="777"/>
    </row>
    <row r="21" spans="1:9" ht="15" customHeight="1">
      <c r="A21" s="777"/>
      <c r="B21" s="777"/>
      <c r="C21" s="777"/>
      <c r="D21" s="777"/>
      <c r="E21" s="777"/>
      <c r="F21" s="777"/>
      <c r="G21" s="777"/>
      <c r="H21" s="777"/>
      <c r="I21" s="777"/>
    </row>
    <row r="22" spans="1:9" ht="15" customHeight="1">
      <c r="A22" s="459"/>
      <c r="B22" s="459"/>
      <c r="C22" s="459"/>
      <c r="D22" s="459"/>
      <c r="E22" s="459"/>
      <c r="F22" s="459"/>
      <c r="G22" s="459"/>
      <c r="H22" s="459"/>
      <c r="I22" s="459"/>
    </row>
    <row r="23" spans="1:9" ht="15" customHeight="1" thickBot="1">
      <c r="A23" s="462"/>
      <c r="B23" s="462"/>
      <c r="C23" s="462"/>
      <c r="D23" s="462"/>
      <c r="E23" s="462"/>
      <c r="F23" s="462"/>
      <c r="G23" s="462"/>
      <c r="H23" s="462"/>
      <c r="I23" s="462"/>
    </row>
    <row r="24" spans="1:9" ht="19.5" customHeight="1" thickTop="1">
      <c r="A24" s="306"/>
      <c r="B24" s="306"/>
      <c r="C24" s="306"/>
      <c r="D24" s="306"/>
      <c r="E24" s="306"/>
      <c r="F24" s="306"/>
      <c r="G24" s="306"/>
      <c r="H24" s="306"/>
      <c r="I24" s="306"/>
    </row>
    <row r="25" spans="1:9" ht="19.5" customHeight="1">
      <c r="A25" s="304"/>
      <c r="B25" s="304"/>
      <c r="C25" s="304"/>
      <c r="D25" s="304"/>
      <c r="E25" s="304"/>
      <c r="F25" s="304"/>
      <c r="G25" s="304"/>
      <c r="H25" s="304"/>
      <c r="I25" s="304"/>
    </row>
    <row r="26" spans="1:9" ht="19.5" customHeight="1">
      <c r="A26" s="304"/>
      <c r="B26" s="304"/>
      <c r="C26" s="304"/>
      <c r="D26" s="304"/>
      <c r="E26" s="304"/>
      <c r="F26" s="304"/>
      <c r="G26" s="304"/>
      <c r="H26" s="304"/>
      <c r="I26" s="304"/>
    </row>
    <row r="27" spans="1:9" ht="19.5" customHeight="1">
      <c r="A27" s="304"/>
      <c r="B27" s="304"/>
      <c r="C27" s="304"/>
      <c r="D27" s="304"/>
      <c r="E27" s="304"/>
      <c r="F27" s="304"/>
      <c r="G27" s="304"/>
      <c r="H27" s="304"/>
      <c r="I27" s="304"/>
    </row>
    <row r="28" spans="1:9" ht="19.5" customHeight="1">
      <c r="A28" s="304"/>
      <c r="B28" s="304"/>
      <c r="C28" s="304"/>
      <c r="D28" s="304"/>
      <c r="E28" s="304"/>
      <c r="F28" s="304"/>
      <c r="G28" s="304"/>
      <c r="H28" s="304"/>
      <c r="I28" s="304"/>
    </row>
    <row r="29" spans="1:9" ht="19.5" customHeight="1">
      <c r="A29" s="304"/>
      <c r="B29" s="304"/>
      <c r="C29" s="304"/>
      <c r="D29" s="304"/>
      <c r="E29" s="304"/>
      <c r="F29" s="304"/>
      <c r="G29" s="304"/>
      <c r="H29" s="304"/>
      <c r="I29" s="304"/>
    </row>
    <row r="30" spans="1:9" ht="19.5" customHeight="1">
      <c r="A30" s="304"/>
      <c r="B30" s="304"/>
      <c r="C30" s="304"/>
      <c r="D30" s="304"/>
      <c r="E30" s="304"/>
      <c r="F30" s="304"/>
      <c r="G30" s="304"/>
      <c r="H30" s="304"/>
      <c r="I30" s="304"/>
    </row>
    <row r="31" spans="1:9" ht="19.5" customHeight="1">
      <c r="A31" s="304"/>
      <c r="B31" s="304"/>
      <c r="C31" s="304"/>
      <c r="D31" s="304"/>
      <c r="E31" s="304"/>
      <c r="F31" s="304"/>
      <c r="G31" s="304"/>
      <c r="H31" s="304"/>
      <c r="I31" s="304"/>
    </row>
    <row r="32" spans="1:9" ht="19.5" customHeight="1">
      <c r="A32" s="304"/>
      <c r="B32" s="304"/>
      <c r="C32" s="304"/>
      <c r="D32" s="304"/>
      <c r="E32" s="304"/>
      <c r="F32" s="304"/>
      <c r="G32" s="304"/>
      <c r="H32" s="304"/>
      <c r="I32" s="304"/>
    </row>
    <row r="33" spans="1:9" ht="19.5" customHeight="1">
      <c r="A33" s="304"/>
      <c r="B33" s="304"/>
      <c r="C33" s="304"/>
      <c r="D33" s="304"/>
      <c r="E33" s="304"/>
      <c r="F33" s="304"/>
      <c r="G33" s="304"/>
      <c r="H33" s="304"/>
      <c r="I33" s="304"/>
    </row>
    <row r="34" spans="1:9" ht="19.5" customHeight="1">
      <c r="A34" s="304"/>
      <c r="B34" s="304"/>
      <c r="C34" s="304"/>
      <c r="D34" s="304"/>
      <c r="E34" s="304"/>
      <c r="F34" s="304"/>
      <c r="G34" s="304"/>
      <c r="H34" s="304"/>
      <c r="I34" s="304"/>
    </row>
    <row r="35" spans="1:9" ht="19.5" customHeight="1">
      <c r="A35" s="304"/>
      <c r="B35" s="304"/>
      <c r="C35" s="304"/>
      <c r="D35" s="304"/>
      <c r="E35" s="304"/>
      <c r="F35" s="304"/>
      <c r="G35" s="304"/>
      <c r="H35" s="304"/>
      <c r="I35" s="304"/>
    </row>
    <row r="36" spans="1:9" ht="19.5" customHeight="1">
      <c r="A36" s="304"/>
      <c r="B36" s="304"/>
      <c r="C36" s="304"/>
      <c r="D36" s="304"/>
      <c r="E36" s="304"/>
      <c r="F36" s="304"/>
      <c r="G36" s="304"/>
      <c r="H36" s="304"/>
      <c r="I36" s="304"/>
    </row>
    <row r="37" spans="1:9" ht="19.5" customHeight="1">
      <c r="A37" s="304"/>
      <c r="B37" s="304"/>
      <c r="C37" s="304"/>
      <c r="D37" s="304"/>
      <c r="E37" s="304"/>
      <c r="F37" s="304"/>
      <c r="G37" s="304"/>
      <c r="H37" s="304"/>
      <c r="I37" s="304"/>
    </row>
    <row r="38" spans="1:9" ht="19.5" customHeight="1">
      <c r="A38" s="304"/>
      <c r="B38" s="304"/>
      <c r="C38" s="304"/>
      <c r="D38" s="304"/>
      <c r="E38" s="304"/>
      <c r="F38" s="304"/>
      <c r="G38" s="304"/>
      <c r="H38" s="304"/>
      <c r="I38" s="304"/>
    </row>
    <row r="39" spans="1:9" ht="19.5" customHeight="1">
      <c r="A39" s="304"/>
      <c r="B39" s="304"/>
      <c r="C39" s="304"/>
      <c r="D39" s="304"/>
      <c r="E39" s="304"/>
      <c r="F39" s="304"/>
      <c r="G39" s="304"/>
      <c r="H39" s="304"/>
      <c r="I39" s="304"/>
    </row>
    <row r="40" spans="1:9" ht="19.5" customHeight="1">
      <c r="A40" s="304"/>
      <c r="B40" s="304"/>
      <c r="C40" s="304"/>
      <c r="D40" s="304"/>
      <c r="E40" s="304"/>
      <c r="F40" s="304"/>
      <c r="G40" s="304"/>
      <c r="H40" s="304"/>
      <c r="I40" s="304"/>
    </row>
    <row r="41" spans="1:9" ht="19.5" customHeight="1">
      <c r="A41" s="304"/>
      <c r="B41" s="304"/>
      <c r="C41" s="304"/>
      <c r="D41" s="304"/>
      <c r="E41" s="304"/>
      <c r="F41" s="304"/>
      <c r="G41" s="304"/>
      <c r="H41" s="304"/>
      <c r="I41" s="304"/>
    </row>
    <row r="42" spans="1:9" ht="19.5" customHeight="1">
      <c r="A42" s="304"/>
      <c r="B42" s="304"/>
      <c r="C42" s="304"/>
      <c r="D42" s="304"/>
      <c r="E42" s="304"/>
      <c r="F42" s="304"/>
      <c r="G42" s="304"/>
      <c r="H42" s="304"/>
      <c r="I42" s="304"/>
    </row>
    <row r="43" spans="1:9" ht="19.5" customHeight="1">
      <c r="A43" s="304"/>
      <c r="B43" s="304"/>
      <c r="C43" s="304"/>
      <c r="D43" s="304"/>
      <c r="E43" s="304"/>
      <c r="F43" s="304"/>
      <c r="G43" s="304"/>
      <c r="H43" s="304"/>
      <c r="I43" s="304"/>
    </row>
    <row r="44" spans="1:9" ht="19.5" customHeight="1">
      <c r="A44" s="304"/>
      <c r="B44" s="304"/>
      <c r="C44" s="304"/>
      <c r="D44" s="304"/>
      <c r="E44" s="304"/>
      <c r="F44" s="304"/>
      <c r="G44" s="304"/>
      <c r="H44" s="304"/>
      <c r="I44" s="304"/>
    </row>
    <row r="45" spans="1:9" ht="19.5" customHeight="1">
      <c r="A45" s="304"/>
      <c r="B45" s="304"/>
      <c r="C45" s="304"/>
      <c r="D45" s="304"/>
      <c r="E45" s="304"/>
      <c r="F45" s="304"/>
      <c r="G45" s="304"/>
      <c r="H45" s="304"/>
      <c r="I45" s="304"/>
    </row>
    <row r="46" spans="1:9" ht="19.5" customHeight="1">
      <c r="A46" s="304"/>
      <c r="B46" s="304"/>
      <c r="C46" s="304"/>
      <c r="D46" s="304"/>
      <c r="E46" s="304"/>
      <c r="F46" s="304"/>
      <c r="G46" s="304"/>
      <c r="H46" s="304"/>
      <c r="I46" s="304"/>
    </row>
    <row r="47" spans="1:9" ht="19.5" customHeight="1">
      <c r="A47" s="304"/>
      <c r="B47" s="304"/>
      <c r="C47" s="304"/>
      <c r="D47" s="304"/>
      <c r="E47" s="304"/>
      <c r="F47" s="304"/>
      <c r="G47" s="304"/>
      <c r="H47" s="304"/>
      <c r="I47" s="304"/>
    </row>
    <row r="48" spans="1:9" ht="19.5" customHeight="1">
      <c r="A48" s="304"/>
      <c r="B48" s="304"/>
      <c r="C48" s="304"/>
      <c r="D48" s="304"/>
      <c r="E48" s="304"/>
      <c r="F48" s="304"/>
      <c r="G48" s="304"/>
      <c r="H48" s="304"/>
      <c r="I48" s="304"/>
    </row>
    <row r="49" spans="1:9" ht="19.5" customHeight="1">
      <c r="A49" s="304"/>
      <c r="B49" s="304"/>
      <c r="C49" s="304"/>
      <c r="D49" s="304"/>
      <c r="E49" s="304"/>
      <c r="F49" s="304"/>
      <c r="G49" s="304"/>
      <c r="H49" s="304"/>
      <c r="I49" s="304"/>
    </row>
    <row r="50" spans="1:9" ht="19.5" customHeight="1">
      <c r="A50" s="304"/>
      <c r="B50" s="304"/>
      <c r="C50" s="304"/>
      <c r="D50" s="304"/>
      <c r="E50" s="304"/>
      <c r="F50" s="304"/>
      <c r="G50" s="304"/>
      <c r="H50" s="304"/>
      <c r="I50" s="304"/>
    </row>
    <row r="51" spans="1:9" ht="19.5" customHeight="1">
      <c r="A51" s="304"/>
      <c r="B51" s="304"/>
      <c r="C51" s="304"/>
      <c r="D51" s="304"/>
      <c r="E51" s="304"/>
      <c r="F51" s="304"/>
      <c r="G51" s="304"/>
      <c r="H51" s="304"/>
      <c r="I51" s="304"/>
    </row>
  </sheetData>
  <sheetProtection/>
  <mergeCells count="4">
    <mergeCell ref="A7:I8"/>
    <mergeCell ref="A10:I11"/>
    <mergeCell ref="A14:I17"/>
    <mergeCell ref="A18:I2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4:W20"/>
  <sheetViews>
    <sheetView showGridLines="0" zoomScalePageLayoutView="0" workbookViewId="0" topLeftCell="A1">
      <selection activeCell="M12" sqref="M12"/>
    </sheetView>
  </sheetViews>
  <sheetFormatPr defaultColWidth="9.28125" defaultRowHeight="19.5" customHeight="1"/>
  <cols>
    <col min="1" max="1" width="22.7109375" style="31" customWidth="1"/>
    <col min="2" max="3" width="16.7109375" style="31" customWidth="1"/>
    <col min="4" max="4" width="24.28125" style="31" customWidth="1"/>
    <col min="5" max="5" width="19.28125" style="31" bestFit="1" customWidth="1"/>
    <col min="6" max="6" width="9.28125" style="33" customWidth="1"/>
    <col min="7" max="7" width="11.28125" style="34" bestFit="1" customWidth="1"/>
    <col min="8" max="23" width="9.28125" style="34" customWidth="1"/>
    <col min="24" max="16384" width="9.28125" style="31" customWidth="1"/>
  </cols>
  <sheetData>
    <row r="1" ht="18.75" customHeight="1"/>
    <row r="2" ht="18.75" customHeight="1"/>
    <row r="3" ht="18.75" customHeight="1"/>
    <row r="4" spans="1:5" ht="27" customHeight="1">
      <c r="A4" s="5" t="s">
        <v>87</v>
      </c>
      <c r="C4" s="32"/>
      <c r="D4" s="32"/>
      <c r="E4" s="32"/>
    </row>
    <row r="5" spans="1:23" s="296" customFormat="1" ht="15" customHeight="1" thickBot="1">
      <c r="A5" s="338" t="s">
        <v>299</v>
      </c>
      <c r="B5" s="339"/>
      <c r="C5" s="339"/>
      <c r="D5" s="339"/>
      <c r="E5" s="340" t="s">
        <v>818</v>
      </c>
      <c r="F5" s="294"/>
      <c r="G5" s="295"/>
      <c r="H5" s="295">
        <v>2529</v>
      </c>
      <c r="I5" s="295">
        <v>61</v>
      </c>
      <c r="J5" s="295">
        <v>75</v>
      </c>
      <c r="K5" s="295">
        <v>18</v>
      </c>
      <c r="L5" s="295"/>
      <c r="M5" s="295"/>
      <c r="N5" s="295"/>
      <c r="O5" s="295"/>
      <c r="P5" s="295"/>
      <c r="Q5" s="295"/>
      <c r="R5" s="295"/>
      <c r="S5" s="295"/>
      <c r="T5" s="295"/>
      <c r="U5" s="295"/>
      <c r="V5" s="295"/>
      <c r="W5" s="295"/>
    </row>
    <row r="6" spans="1:5" ht="21" customHeight="1">
      <c r="A6" s="778"/>
      <c r="B6" s="47" t="s">
        <v>205</v>
      </c>
      <c r="C6" s="47" t="s">
        <v>70</v>
      </c>
      <c r="D6" s="47" t="s">
        <v>24</v>
      </c>
      <c r="E6" s="48" t="s">
        <v>206</v>
      </c>
    </row>
    <row r="7" spans="1:23" s="38" customFormat="1" ht="16.5" thickBot="1">
      <c r="A7" s="779"/>
      <c r="B7" s="297" t="s">
        <v>280</v>
      </c>
      <c r="C7" s="297" t="s">
        <v>177</v>
      </c>
      <c r="D7" s="297" t="s">
        <v>25</v>
      </c>
      <c r="E7" s="298" t="s">
        <v>236</v>
      </c>
      <c r="F7" s="39"/>
      <c r="G7" s="40"/>
      <c r="H7" s="41"/>
      <c r="I7" s="42"/>
      <c r="J7" s="41"/>
      <c r="K7" s="41"/>
      <c r="L7" s="41"/>
      <c r="M7" s="41"/>
      <c r="N7" s="41"/>
      <c r="O7" s="43" t="s">
        <v>209</v>
      </c>
      <c r="P7" s="41"/>
      <c r="Q7" s="41"/>
      <c r="R7" s="41"/>
      <c r="S7" s="41"/>
      <c r="T7" s="41"/>
      <c r="U7" s="41"/>
      <c r="V7" s="41"/>
      <c r="W7" s="41"/>
    </row>
    <row r="8" spans="1:23" s="38" customFormat="1" ht="44.25">
      <c r="A8" s="35" t="s">
        <v>757</v>
      </c>
      <c r="B8" s="36">
        <v>2467</v>
      </c>
      <c r="C8" s="36">
        <v>129</v>
      </c>
      <c r="D8" s="36">
        <v>931</v>
      </c>
      <c r="E8" s="37">
        <v>3527</v>
      </c>
      <c r="F8" s="39"/>
      <c r="G8" s="43"/>
      <c r="H8" s="41"/>
      <c r="I8" s="44"/>
      <c r="J8" s="41"/>
      <c r="K8" s="41"/>
      <c r="L8" s="41"/>
      <c r="M8" s="41"/>
      <c r="N8" s="41"/>
      <c r="O8" s="41"/>
      <c r="P8" s="41"/>
      <c r="Q8" s="41"/>
      <c r="R8" s="41"/>
      <c r="S8" s="41"/>
      <c r="T8" s="41"/>
      <c r="U8" s="41"/>
      <c r="V8" s="41"/>
      <c r="W8" s="41"/>
    </row>
    <row r="9" spans="1:23" s="38" customFormat="1" ht="34.5" customHeight="1">
      <c r="A9" s="115" t="s">
        <v>767</v>
      </c>
      <c r="B9" s="36">
        <v>24036</v>
      </c>
      <c r="C9" s="36">
        <v>537</v>
      </c>
      <c r="D9" s="36">
        <v>5149</v>
      </c>
      <c r="E9" s="37">
        <v>29722</v>
      </c>
      <c r="F9" s="39"/>
      <c r="G9" s="41"/>
      <c r="H9" s="41"/>
      <c r="I9" s="45"/>
      <c r="J9" s="41"/>
      <c r="K9" s="41"/>
      <c r="L9" s="41"/>
      <c r="M9" s="41"/>
      <c r="N9" s="41"/>
      <c r="O9" s="41"/>
      <c r="P9" s="41"/>
      <c r="Q9" s="41"/>
      <c r="R9" s="41"/>
      <c r="S9" s="41"/>
      <c r="T9" s="41"/>
      <c r="U9" s="41"/>
      <c r="V9" s="41"/>
      <c r="W9" s="41"/>
    </row>
    <row r="10" spans="1:5" ht="29.25" thickBot="1">
      <c r="A10" s="307" t="s">
        <v>758</v>
      </c>
      <c r="B10" s="49">
        <v>26503</v>
      </c>
      <c r="C10" s="49">
        <v>666</v>
      </c>
      <c r="D10" s="49">
        <v>6080</v>
      </c>
      <c r="E10" s="50">
        <v>33249</v>
      </c>
    </row>
    <row r="11" spans="1:5" ht="19.5" customHeight="1">
      <c r="A11" s="46"/>
      <c r="B11" s="46"/>
      <c r="C11" s="46"/>
      <c r="D11" s="46"/>
      <c r="E11" s="46"/>
    </row>
    <row r="12" spans="1:5" ht="19.5" customHeight="1">
      <c r="A12" s="46"/>
      <c r="B12" s="46"/>
      <c r="C12" s="46"/>
      <c r="D12" s="46"/>
      <c r="E12" s="46"/>
    </row>
    <row r="13" spans="1:5" ht="19.5" customHeight="1">
      <c r="A13" s="46"/>
      <c r="B13" s="46"/>
      <c r="C13" s="46"/>
      <c r="D13" s="46"/>
      <c r="E13" s="46"/>
    </row>
    <row r="14" spans="1:5" ht="19.5" customHeight="1">
      <c r="A14" s="46"/>
      <c r="B14" s="46"/>
      <c r="C14" s="46"/>
      <c r="D14" s="46"/>
      <c r="E14" s="46"/>
    </row>
    <row r="15" spans="1:5" ht="19.5" customHeight="1">
      <c r="A15" s="46"/>
      <c r="B15" s="46"/>
      <c r="C15" s="46"/>
      <c r="D15" s="46"/>
      <c r="E15" s="46"/>
    </row>
    <row r="16" spans="1:5" ht="19.5" customHeight="1">
      <c r="A16" s="46"/>
      <c r="B16" s="46"/>
      <c r="C16" s="46"/>
      <c r="D16" s="46"/>
      <c r="E16" s="46"/>
    </row>
    <row r="17" spans="1:5" ht="19.5" customHeight="1">
      <c r="A17" s="46"/>
      <c r="B17" s="46"/>
      <c r="C17" s="46"/>
      <c r="D17" s="46"/>
      <c r="E17" s="46"/>
    </row>
    <row r="18" spans="1:5" ht="19.5" customHeight="1">
      <c r="A18" s="46"/>
      <c r="B18" s="46"/>
      <c r="C18" s="46"/>
      <c r="D18" s="46"/>
      <c r="E18" s="46"/>
    </row>
    <row r="19" spans="1:5" ht="19.5" customHeight="1">
      <c r="A19" s="46"/>
      <c r="B19" s="46"/>
      <c r="C19" s="46"/>
      <c r="D19" s="46"/>
      <c r="E19" s="46"/>
    </row>
    <row r="20" spans="1:5" ht="19.5" customHeight="1">
      <c r="A20" s="46"/>
      <c r="B20" s="46"/>
      <c r="C20" s="46"/>
      <c r="D20" s="46"/>
      <c r="E20" s="46"/>
    </row>
  </sheetData>
  <sheetProtection/>
  <mergeCells count="1">
    <mergeCell ref="A6:A7"/>
  </mergeCells>
  <printOptions horizontalCentered="1" verticalCentered="1"/>
  <pageMargins left="0" right="0" top="0" bottom="0"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4:I25"/>
  <sheetViews>
    <sheetView showGridLines="0" zoomScalePageLayoutView="0" workbookViewId="0" topLeftCell="A1">
      <selection activeCell="U11" sqref="U11"/>
    </sheetView>
  </sheetViews>
  <sheetFormatPr defaultColWidth="9.140625" defaultRowHeight="12.75"/>
  <sheetData>
    <row r="1" ht="19.5" customHeight="1"/>
    <row r="2" ht="19.5" customHeight="1"/>
    <row r="3" ht="19.5" customHeight="1"/>
    <row r="4" spans="1:9" ht="13.5" customHeight="1" thickBot="1">
      <c r="A4" s="305"/>
      <c r="B4" s="305"/>
      <c r="C4" s="305"/>
      <c r="D4" s="305"/>
      <c r="E4" s="305"/>
      <c r="F4" s="305"/>
      <c r="G4" s="305"/>
      <c r="H4" s="305"/>
      <c r="I4" s="305"/>
    </row>
    <row r="5" spans="1:9" ht="27" thickTop="1">
      <c r="A5" s="460"/>
      <c r="B5" s="460"/>
      <c r="C5" s="460"/>
      <c r="D5" s="460"/>
      <c r="E5" s="460"/>
      <c r="F5" s="460"/>
      <c r="G5" s="460"/>
      <c r="H5" s="460"/>
      <c r="I5" s="460"/>
    </row>
    <row r="6" spans="1:9" ht="15" customHeight="1">
      <c r="A6" s="459"/>
      <c r="B6" s="459"/>
      <c r="C6" s="459"/>
      <c r="D6" s="459"/>
      <c r="E6" s="459"/>
      <c r="F6" s="459"/>
      <c r="G6" s="459"/>
      <c r="H6" s="459"/>
      <c r="I6" s="459"/>
    </row>
    <row r="7" spans="1:9" ht="15" customHeight="1">
      <c r="A7" s="459"/>
      <c r="B7" s="459"/>
      <c r="C7" s="459"/>
      <c r="D7" s="459"/>
      <c r="E7" s="459"/>
      <c r="F7" s="459"/>
      <c r="G7" s="459"/>
      <c r="H7" s="459"/>
      <c r="I7" s="459"/>
    </row>
    <row r="8" spans="1:9" ht="15" customHeight="1">
      <c r="A8" s="776" t="s">
        <v>722</v>
      </c>
      <c r="B8" s="776"/>
      <c r="C8" s="776"/>
      <c r="D8" s="776"/>
      <c r="E8" s="776"/>
      <c r="F8" s="776"/>
      <c r="G8" s="776"/>
      <c r="H8" s="776"/>
      <c r="I8" s="776"/>
    </row>
    <row r="9" spans="1:9" ht="15" customHeight="1">
      <c r="A9" s="776"/>
      <c r="B9" s="776"/>
      <c r="C9" s="776"/>
      <c r="D9" s="776"/>
      <c r="E9" s="776"/>
      <c r="F9" s="776"/>
      <c r="G9" s="776"/>
      <c r="H9" s="776"/>
      <c r="I9" s="776"/>
    </row>
    <row r="10" spans="1:9" ht="15" customHeight="1">
      <c r="A10" s="461"/>
      <c r="B10" s="461"/>
      <c r="C10" s="461"/>
      <c r="D10" s="461"/>
      <c r="E10" s="461"/>
      <c r="F10" s="461"/>
      <c r="G10" s="461"/>
      <c r="H10" s="461"/>
      <c r="I10" s="461"/>
    </row>
    <row r="11" spans="1:9" ht="15" customHeight="1">
      <c r="A11" s="776" t="s">
        <v>723</v>
      </c>
      <c r="B11" s="776"/>
      <c r="C11" s="776"/>
      <c r="D11" s="776"/>
      <c r="E11" s="776"/>
      <c r="F11" s="776"/>
      <c r="G11" s="776"/>
      <c r="H11" s="776"/>
      <c r="I11" s="776"/>
    </row>
    <row r="12" spans="1:9" ht="15" customHeight="1">
      <c r="A12" s="776"/>
      <c r="B12" s="776"/>
      <c r="C12" s="776"/>
      <c r="D12" s="776"/>
      <c r="E12" s="776"/>
      <c r="F12" s="776"/>
      <c r="G12" s="776"/>
      <c r="H12" s="776"/>
      <c r="I12" s="776"/>
    </row>
    <row r="13" spans="1:9" ht="15" customHeight="1">
      <c r="A13" s="459"/>
      <c r="B13" s="459"/>
      <c r="C13" s="459"/>
      <c r="D13" s="459"/>
      <c r="E13" s="459"/>
      <c r="F13" s="459"/>
      <c r="G13" s="459"/>
      <c r="H13" s="459"/>
      <c r="I13" s="459"/>
    </row>
    <row r="14" spans="1:9" ht="15" customHeight="1">
      <c r="A14" s="459"/>
      <c r="B14" s="459"/>
      <c r="C14" s="459"/>
      <c r="D14" s="459"/>
      <c r="E14" s="459"/>
      <c r="F14" s="459"/>
      <c r="G14" s="459"/>
      <c r="H14" s="459"/>
      <c r="I14" s="459"/>
    </row>
    <row r="15" spans="1:9" ht="15" customHeight="1">
      <c r="A15" s="776" t="s">
        <v>724</v>
      </c>
      <c r="B15" s="776"/>
      <c r="C15" s="776"/>
      <c r="D15" s="776"/>
      <c r="E15" s="776"/>
      <c r="F15" s="776"/>
      <c r="G15" s="776"/>
      <c r="H15" s="776"/>
      <c r="I15" s="776"/>
    </row>
    <row r="16" spans="1:9" ht="15" customHeight="1">
      <c r="A16" s="776"/>
      <c r="B16" s="776"/>
      <c r="C16" s="776"/>
      <c r="D16" s="776"/>
      <c r="E16" s="776"/>
      <c r="F16" s="776"/>
      <c r="G16" s="776"/>
      <c r="H16" s="776"/>
      <c r="I16" s="776"/>
    </row>
    <row r="17" spans="1:9" ht="15" customHeight="1">
      <c r="A17" s="776"/>
      <c r="B17" s="776"/>
      <c r="C17" s="776"/>
      <c r="D17" s="776"/>
      <c r="E17" s="776"/>
      <c r="F17" s="776"/>
      <c r="G17" s="776"/>
      <c r="H17" s="776"/>
      <c r="I17" s="776"/>
    </row>
    <row r="18" spans="1:9" ht="15" customHeight="1">
      <c r="A18" s="463"/>
      <c r="B18" s="463"/>
      <c r="C18" s="463"/>
      <c r="D18" s="463"/>
      <c r="E18" s="463"/>
      <c r="F18" s="463"/>
      <c r="G18" s="463"/>
      <c r="H18" s="463"/>
      <c r="I18" s="463"/>
    </row>
    <row r="19" spans="1:9" ht="15" customHeight="1">
      <c r="A19" s="777" t="s">
        <v>725</v>
      </c>
      <c r="B19" s="777"/>
      <c r="C19" s="777"/>
      <c r="D19" s="777"/>
      <c r="E19" s="777"/>
      <c r="F19" s="777"/>
      <c r="G19" s="777"/>
      <c r="H19" s="777"/>
      <c r="I19" s="777"/>
    </row>
    <row r="20" spans="1:9" ht="15" customHeight="1">
      <c r="A20" s="777"/>
      <c r="B20" s="777"/>
      <c r="C20" s="777"/>
      <c r="D20" s="777"/>
      <c r="E20" s="777"/>
      <c r="F20" s="777"/>
      <c r="G20" s="777"/>
      <c r="H20" s="777"/>
      <c r="I20" s="777"/>
    </row>
    <row r="21" spans="1:9" ht="15" customHeight="1">
      <c r="A21" s="777"/>
      <c r="B21" s="777"/>
      <c r="C21" s="777"/>
      <c r="D21" s="777"/>
      <c r="E21" s="777"/>
      <c r="F21" s="777"/>
      <c r="G21" s="777"/>
      <c r="H21" s="777"/>
      <c r="I21" s="777"/>
    </row>
    <row r="22" spans="1:9" ht="15" customHeight="1">
      <c r="A22" s="777"/>
      <c r="B22" s="777"/>
      <c r="C22" s="777"/>
      <c r="D22" s="777"/>
      <c r="E22" s="777"/>
      <c r="F22" s="777"/>
      <c r="G22" s="777"/>
      <c r="H22" s="777"/>
      <c r="I22" s="777"/>
    </row>
    <row r="23" spans="1:9" ht="15" customHeight="1">
      <c r="A23" s="459"/>
      <c r="B23" s="459"/>
      <c r="C23" s="459"/>
      <c r="D23" s="459"/>
      <c r="E23" s="459"/>
      <c r="F23" s="459"/>
      <c r="G23" s="459"/>
      <c r="H23" s="459"/>
      <c r="I23" s="459"/>
    </row>
    <row r="24" spans="1:9" ht="15" customHeight="1" thickBot="1">
      <c r="A24" s="462"/>
      <c r="B24" s="462"/>
      <c r="C24" s="462"/>
      <c r="D24" s="462"/>
      <c r="E24" s="462"/>
      <c r="F24" s="462"/>
      <c r="G24" s="462"/>
      <c r="H24" s="462"/>
      <c r="I24" s="462"/>
    </row>
    <row r="25" spans="1:9" ht="27" thickTop="1">
      <c r="A25" s="306"/>
      <c r="B25" s="306"/>
      <c r="C25" s="306"/>
      <c r="D25" s="306"/>
      <c r="E25" s="306"/>
      <c r="F25" s="306"/>
      <c r="G25" s="306"/>
      <c r="H25" s="306"/>
      <c r="I25" s="306"/>
    </row>
  </sheetData>
  <sheetProtection/>
  <mergeCells count="4">
    <mergeCell ref="A8:I9"/>
    <mergeCell ref="A11:I12"/>
    <mergeCell ref="A15:I17"/>
    <mergeCell ref="A19:I22"/>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3" tint="0.5999900102615356"/>
  </sheetPr>
  <dimension ref="A4:IN97"/>
  <sheetViews>
    <sheetView showGridLines="0" zoomScalePageLayoutView="0" workbookViewId="0" topLeftCell="A1">
      <selection activeCell="A4" sqref="A4:H4"/>
    </sheetView>
  </sheetViews>
  <sheetFormatPr defaultColWidth="9.140625" defaultRowHeight="12.75"/>
  <cols>
    <col min="1" max="1" width="22.8515625" style="2" customWidth="1"/>
    <col min="2" max="12" width="12.7109375" style="19" customWidth="1"/>
    <col min="13" max="19" width="9.140625" style="55" customWidth="1"/>
    <col min="20" max="20" width="9.140625" style="28" customWidth="1"/>
    <col min="21" max="16384" width="9.140625" style="2" customWidth="1"/>
  </cols>
  <sheetData>
    <row r="3" ht="18.75" customHeight="1"/>
    <row r="4" spans="1:248" ht="27" customHeight="1">
      <c r="A4" s="780" t="s">
        <v>283</v>
      </c>
      <c r="B4" s="780"/>
      <c r="C4" s="780"/>
      <c r="D4" s="780"/>
      <c r="E4" s="780"/>
      <c r="F4" s="780"/>
      <c r="G4" s="780"/>
      <c r="H4" s="780"/>
      <c r="I4" s="51"/>
      <c r="J4" s="51" t="s">
        <v>209</v>
      </c>
      <c r="K4" s="51"/>
      <c r="L4" s="51"/>
      <c r="M4" s="52"/>
      <c r="N4" s="52"/>
      <c r="O4" s="52"/>
      <c r="P4" s="52"/>
      <c r="Q4" s="52"/>
      <c r="R4" s="52"/>
      <c r="S4" s="52"/>
      <c r="T4" s="53"/>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row>
    <row r="5" spans="1:248" s="447" customFormat="1" ht="15" customHeight="1">
      <c r="A5" s="166" t="s">
        <v>300</v>
      </c>
      <c r="B5" s="167"/>
      <c r="C5" s="167"/>
      <c r="D5" s="167"/>
      <c r="E5" s="168"/>
      <c r="F5" s="168"/>
      <c r="G5" s="167"/>
      <c r="H5" s="167"/>
      <c r="I5" s="167"/>
      <c r="J5" s="169" t="s">
        <v>209</v>
      </c>
      <c r="K5" s="169"/>
      <c r="L5" s="169"/>
      <c r="M5" s="406"/>
      <c r="N5" s="406"/>
      <c r="O5" s="406"/>
      <c r="P5" s="406"/>
      <c r="Q5" s="406"/>
      <c r="R5" s="406"/>
      <c r="S5" s="406"/>
      <c r="T5" s="40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7"/>
      <c r="DC5" s="167"/>
      <c r="DD5" s="167"/>
      <c r="DE5" s="167"/>
      <c r="DF5" s="167"/>
      <c r="DG5" s="167"/>
      <c r="DH5" s="167"/>
      <c r="DI5" s="167"/>
      <c r="DJ5" s="167"/>
      <c r="DK5" s="167"/>
      <c r="DL5" s="167"/>
      <c r="DM5" s="167"/>
      <c r="DN5" s="167"/>
      <c r="DO5" s="167"/>
      <c r="DP5" s="167"/>
      <c r="DQ5" s="167"/>
      <c r="DR5" s="167"/>
      <c r="DS5" s="167"/>
      <c r="DT5" s="167"/>
      <c r="DU5" s="167"/>
      <c r="DV5" s="167"/>
      <c r="DW5" s="167"/>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c r="FF5" s="167"/>
      <c r="FG5" s="167"/>
      <c r="FH5" s="167"/>
      <c r="FI5" s="167"/>
      <c r="FJ5" s="167"/>
      <c r="FK5" s="167"/>
      <c r="FL5" s="167"/>
      <c r="FM5" s="167"/>
      <c r="FN5" s="167"/>
      <c r="FO5" s="167"/>
      <c r="FP5" s="167"/>
      <c r="FQ5" s="167"/>
      <c r="FR5" s="167"/>
      <c r="FS5" s="167"/>
      <c r="FT5" s="167"/>
      <c r="FU5" s="167"/>
      <c r="FV5" s="167"/>
      <c r="FW5" s="167"/>
      <c r="FX5" s="167"/>
      <c r="FY5" s="167"/>
      <c r="FZ5" s="167"/>
      <c r="GA5" s="167"/>
      <c r="GB5" s="167"/>
      <c r="GC5" s="167"/>
      <c r="GD5" s="167"/>
      <c r="GE5" s="167"/>
      <c r="GF5" s="167"/>
      <c r="GG5" s="167"/>
      <c r="GH5" s="167"/>
      <c r="GI5" s="167"/>
      <c r="GJ5" s="167"/>
      <c r="GK5" s="167"/>
      <c r="GL5" s="167"/>
      <c r="GM5" s="167"/>
      <c r="GN5" s="167"/>
      <c r="GO5" s="167"/>
      <c r="GP5" s="167"/>
      <c r="GQ5" s="167"/>
      <c r="GR5" s="167"/>
      <c r="GS5" s="167"/>
      <c r="GT5" s="167"/>
      <c r="GU5" s="167"/>
      <c r="GV5" s="167"/>
      <c r="GW5" s="167"/>
      <c r="GX5" s="167"/>
      <c r="GY5" s="167"/>
      <c r="GZ5" s="167"/>
      <c r="HA5" s="167"/>
      <c r="HB5" s="167"/>
      <c r="HC5" s="167"/>
      <c r="HD5" s="167"/>
      <c r="HE5" s="167"/>
      <c r="HF5" s="167"/>
      <c r="HG5" s="167"/>
      <c r="HH5" s="167"/>
      <c r="HI5" s="167"/>
      <c r="HJ5" s="167"/>
      <c r="HK5" s="167"/>
      <c r="HL5" s="167"/>
      <c r="HM5" s="167"/>
      <c r="HN5" s="167"/>
      <c r="HO5" s="167"/>
      <c r="HP5" s="167"/>
      <c r="HQ5" s="167"/>
      <c r="HR5" s="167"/>
      <c r="HS5" s="167"/>
      <c r="HT5" s="167"/>
      <c r="HU5" s="167"/>
      <c r="HV5" s="167"/>
      <c r="HW5" s="167"/>
      <c r="HX5" s="167"/>
      <c r="HY5" s="167"/>
      <c r="HZ5" s="167"/>
      <c r="IA5" s="167"/>
      <c r="IB5" s="167"/>
      <c r="IC5" s="167"/>
      <c r="ID5" s="167"/>
      <c r="IE5" s="167"/>
      <c r="IF5" s="167"/>
      <c r="IG5" s="167"/>
      <c r="IH5" s="167"/>
      <c r="II5" s="167"/>
      <c r="IJ5" s="167"/>
      <c r="IK5" s="167"/>
      <c r="IL5" s="167"/>
      <c r="IM5" s="167"/>
      <c r="IN5" s="167"/>
    </row>
    <row r="6" spans="1:248" s="447" customFormat="1" ht="15" customHeight="1">
      <c r="A6" s="166"/>
      <c r="B6" s="167"/>
      <c r="C6" s="167"/>
      <c r="D6" s="167"/>
      <c r="E6" s="168"/>
      <c r="F6" s="168"/>
      <c r="G6" s="167"/>
      <c r="H6" s="167"/>
      <c r="I6" s="167"/>
      <c r="J6" s="169"/>
      <c r="K6" s="169"/>
      <c r="L6" s="169"/>
      <c r="M6" s="406"/>
      <c r="N6" s="406"/>
      <c r="O6" s="406"/>
      <c r="P6" s="406"/>
      <c r="Q6" s="406"/>
      <c r="R6" s="406"/>
      <c r="S6" s="406"/>
      <c r="T6" s="40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7"/>
      <c r="DV6" s="167"/>
      <c r="DW6" s="167"/>
      <c r="DX6" s="167"/>
      <c r="DY6" s="167"/>
      <c r="DZ6" s="167"/>
      <c r="EA6" s="167"/>
      <c r="EB6" s="167"/>
      <c r="EC6" s="167"/>
      <c r="ED6" s="167"/>
      <c r="EE6" s="167"/>
      <c r="EF6" s="167"/>
      <c r="EG6" s="167"/>
      <c r="EH6" s="167"/>
      <c r="EI6" s="167"/>
      <c r="EJ6" s="167"/>
      <c r="EK6" s="167"/>
      <c r="EL6" s="167"/>
      <c r="EM6" s="167"/>
      <c r="EN6" s="167"/>
      <c r="EO6" s="167"/>
      <c r="EP6" s="167"/>
      <c r="EQ6" s="167"/>
      <c r="ER6" s="167"/>
      <c r="ES6" s="167"/>
      <c r="ET6" s="167"/>
      <c r="EU6" s="167"/>
      <c r="EV6" s="167"/>
      <c r="EW6" s="167"/>
      <c r="EX6" s="167"/>
      <c r="EY6" s="167"/>
      <c r="EZ6" s="167"/>
      <c r="FA6" s="167"/>
      <c r="FB6" s="167"/>
      <c r="FC6" s="167"/>
      <c r="FD6" s="167"/>
      <c r="FE6" s="167"/>
      <c r="FF6" s="167"/>
      <c r="FG6" s="167"/>
      <c r="FH6" s="167"/>
      <c r="FI6" s="167"/>
      <c r="FJ6" s="167"/>
      <c r="FK6" s="167"/>
      <c r="FL6" s="167"/>
      <c r="FM6" s="167"/>
      <c r="FN6" s="167"/>
      <c r="FO6" s="167"/>
      <c r="FP6" s="167"/>
      <c r="FQ6" s="167"/>
      <c r="FR6" s="167"/>
      <c r="FS6" s="167"/>
      <c r="FT6" s="167"/>
      <c r="FU6" s="167"/>
      <c r="FV6" s="167"/>
      <c r="FW6" s="167"/>
      <c r="FX6" s="167"/>
      <c r="FY6" s="167"/>
      <c r="FZ6" s="167"/>
      <c r="GA6" s="167"/>
      <c r="GB6" s="167"/>
      <c r="GC6" s="167"/>
      <c r="GD6" s="167"/>
      <c r="GE6" s="167"/>
      <c r="GF6" s="167"/>
      <c r="GG6" s="167"/>
      <c r="GH6" s="167"/>
      <c r="GI6" s="167"/>
      <c r="GJ6" s="167"/>
      <c r="GK6" s="167"/>
      <c r="GL6" s="167"/>
      <c r="GM6" s="167"/>
      <c r="GN6" s="167"/>
      <c r="GO6" s="167"/>
      <c r="GP6" s="167"/>
      <c r="GQ6" s="167"/>
      <c r="GR6" s="167"/>
      <c r="GS6" s="167"/>
      <c r="GT6" s="167"/>
      <c r="GU6" s="167"/>
      <c r="GV6" s="167"/>
      <c r="GW6" s="167"/>
      <c r="GX6" s="167"/>
      <c r="GY6" s="167"/>
      <c r="GZ6" s="167"/>
      <c r="HA6" s="167"/>
      <c r="HB6" s="167"/>
      <c r="HC6" s="167"/>
      <c r="HD6" s="167"/>
      <c r="HE6" s="167"/>
      <c r="HF6" s="167"/>
      <c r="HG6" s="167"/>
      <c r="HH6" s="167"/>
      <c r="HI6" s="167"/>
      <c r="HJ6" s="167"/>
      <c r="HK6" s="167"/>
      <c r="HL6" s="167"/>
      <c r="HM6" s="167"/>
      <c r="HN6" s="167"/>
      <c r="HO6" s="167"/>
      <c r="HP6" s="167"/>
      <c r="HQ6" s="167"/>
      <c r="HR6" s="167"/>
      <c r="HS6" s="167"/>
      <c r="HT6" s="167"/>
      <c r="HU6" s="167"/>
      <c r="HV6" s="167"/>
      <c r="HW6" s="167"/>
      <c r="HX6" s="167"/>
      <c r="HY6" s="167"/>
      <c r="HZ6" s="167"/>
      <c r="IA6" s="167"/>
      <c r="IB6" s="167"/>
      <c r="IC6" s="167"/>
      <c r="ID6" s="167"/>
      <c r="IE6" s="167"/>
      <c r="IF6" s="167"/>
      <c r="IG6" s="167"/>
      <c r="IH6" s="167"/>
      <c r="II6" s="167"/>
      <c r="IJ6" s="167"/>
      <c r="IK6" s="167"/>
      <c r="IL6" s="167"/>
      <c r="IM6" s="167"/>
      <c r="IN6" s="167"/>
    </row>
    <row r="7" spans="1:248" s="447" customFormat="1" ht="15" customHeight="1">
      <c r="A7" s="448" t="s">
        <v>769</v>
      </c>
      <c r="B7" s="448"/>
      <c r="C7" s="448"/>
      <c r="D7" s="448"/>
      <c r="E7" s="448"/>
      <c r="F7" s="448"/>
      <c r="G7" s="448"/>
      <c r="H7" s="449"/>
      <c r="I7" s="449"/>
      <c r="J7" s="450"/>
      <c r="K7" s="450"/>
      <c r="L7" s="450"/>
      <c r="M7" s="406"/>
      <c r="N7" s="406"/>
      <c r="O7" s="406"/>
      <c r="P7" s="406"/>
      <c r="Q7" s="406"/>
      <c r="R7" s="406"/>
      <c r="S7" s="406"/>
      <c r="T7" s="407"/>
      <c r="U7" s="167"/>
      <c r="V7" s="167"/>
      <c r="W7" s="167"/>
      <c r="X7" s="167"/>
      <c r="Y7" s="167"/>
      <c r="Z7" s="167"/>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7"/>
      <c r="BO7" s="167"/>
      <c r="BP7" s="167"/>
      <c r="BQ7" s="167"/>
      <c r="BR7" s="167"/>
      <c r="BS7" s="167"/>
      <c r="BT7" s="167"/>
      <c r="BU7" s="167"/>
      <c r="BV7" s="167"/>
      <c r="BW7" s="167"/>
      <c r="BX7" s="167"/>
      <c r="BY7" s="167"/>
      <c r="BZ7" s="167"/>
      <c r="CA7" s="167"/>
      <c r="CB7" s="167"/>
      <c r="CC7" s="167"/>
      <c r="CD7" s="167"/>
      <c r="CE7" s="167"/>
      <c r="CF7" s="167"/>
      <c r="CG7" s="167"/>
      <c r="CH7" s="167"/>
      <c r="CI7" s="167"/>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7"/>
      <c r="DV7" s="167"/>
      <c r="DW7" s="167"/>
      <c r="DX7" s="167"/>
      <c r="DY7" s="167"/>
      <c r="DZ7" s="167"/>
      <c r="EA7" s="167"/>
      <c r="EB7" s="167"/>
      <c r="EC7" s="167"/>
      <c r="ED7" s="167"/>
      <c r="EE7" s="167"/>
      <c r="EF7" s="167"/>
      <c r="EG7" s="167"/>
      <c r="EH7" s="167"/>
      <c r="EI7" s="167"/>
      <c r="EJ7" s="167"/>
      <c r="EK7" s="167"/>
      <c r="EL7" s="167"/>
      <c r="EM7" s="167"/>
      <c r="EN7" s="167"/>
      <c r="EO7" s="167"/>
      <c r="EP7" s="167"/>
      <c r="EQ7" s="167"/>
      <c r="ER7" s="167"/>
      <c r="ES7" s="167"/>
      <c r="ET7" s="167"/>
      <c r="EU7" s="167"/>
      <c r="EV7" s="167"/>
      <c r="EW7" s="167"/>
      <c r="EX7" s="167"/>
      <c r="EY7" s="167"/>
      <c r="EZ7" s="167"/>
      <c r="FA7" s="167"/>
      <c r="FB7" s="167"/>
      <c r="FC7" s="167"/>
      <c r="FD7" s="167"/>
      <c r="FE7" s="167"/>
      <c r="FF7" s="167"/>
      <c r="FG7" s="167"/>
      <c r="FH7" s="167"/>
      <c r="FI7" s="167"/>
      <c r="FJ7" s="167"/>
      <c r="FK7" s="167"/>
      <c r="FL7" s="167"/>
      <c r="FM7" s="167"/>
      <c r="FN7" s="167"/>
      <c r="FO7" s="167"/>
      <c r="FP7" s="167"/>
      <c r="FQ7" s="167"/>
      <c r="FR7" s="167"/>
      <c r="FS7" s="167"/>
      <c r="FT7" s="167"/>
      <c r="FU7" s="167"/>
      <c r="FV7" s="167"/>
      <c r="FW7" s="167"/>
      <c r="FX7" s="167"/>
      <c r="FY7" s="167"/>
      <c r="FZ7" s="167"/>
      <c r="GA7" s="167"/>
      <c r="GB7" s="167"/>
      <c r="GC7" s="167"/>
      <c r="GD7" s="167"/>
      <c r="GE7" s="167"/>
      <c r="GF7" s="167"/>
      <c r="GG7" s="167"/>
      <c r="GH7" s="167"/>
      <c r="GI7" s="167"/>
      <c r="GJ7" s="167"/>
      <c r="GK7" s="167"/>
      <c r="GL7" s="167"/>
      <c r="GM7" s="167"/>
      <c r="GN7" s="167"/>
      <c r="GO7" s="167"/>
      <c r="GP7" s="167"/>
      <c r="GQ7" s="167"/>
      <c r="GR7" s="167"/>
      <c r="GS7" s="167"/>
      <c r="GT7" s="167"/>
      <c r="GU7" s="167"/>
      <c r="GV7" s="167"/>
      <c r="GW7" s="167"/>
      <c r="GX7" s="167"/>
      <c r="GY7" s="167"/>
      <c r="GZ7" s="167"/>
      <c r="HA7" s="167"/>
      <c r="HB7" s="167"/>
      <c r="HC7" s="167"/>
      <c r="HD7" s="167"/>
      <c r="HE7" s="167"/>
      <c r="HF7" s="167"/>
      <c r="HG7" s="167"/>
      <c r="HH7" s="167"/>
      <c r="HI7" s="167"/>
      <c r="HJ7" s="167"/>
      <c r="HK7" s="167"/>
      <c r="HL7" s="167"/>
      <c r="HM7" s="167"/>
      <c r="HN7" s="167"/>
      <c r="HO7" s="167"/>
      <c r="HP7" s="167"/>
      <c r="HQ7" s="167"/>
      <c r="HR7" s="167"/>
      <c r="HS7" s="167"/>
      <c r="HT7" s="167"/>
      <c r="HU7" s="167"/>
      <c r="HV7" s="167"/>
      <c r="HW7" s="167"/>
      <c r="HX7" s="167"/>
      <c r="HY7" s="167"/>
      <c r="HZ7" s="167"/>
      <c r="IA7" s="167"/>
      <c r="IB7" s="167"/>
      <c r="IC7" s="167"/>
      <c r="ID7" s="167"/>
      <c r="IE7" s="167"/>
      <c r="IF7" s="167"/>
      <c r="IG7" s="167"/>
      <c r="IH7" s="167"/>
      <c r="II7" s="167"/>
      <c r="IJ7" s="167"/>
      <c r="IK7" s="167"/>
      <c r="IL7" s="167"/>
      <c r="IM7" s="167"/>
      <c r="IN7" s="167"/>
    </row>
    <row r="8" spans="1:248" s="447" customFormat="1" ht="15" customHeight="1">
      <c r="A8" s="451" t="s">
        <v>178</v>
      </c>
      <c r="B8" s="451">
        <v>2011</v>
      </c>
      <c r="C8" s="451">
        <v>2012</v>
      </c>
      <c r="D8" s="451">
        <v>2013</v>
      </c>
      <c r="E8" s="451">
        <v>2014</v>
      </c>
      <c r="F8" s="451">
        <v>2015</v>
      </c>
      <c r="G8" s="451">
        <v>2016</v>
      </c>
      <c r="H8" s="451">
        <v>2017</v>
      </c>
      <c r="I8" s="451">
        <v>2018</v>
      </c>
      <c r="J8" s="451">
        <v>2019</v>
      </c>
      <c r="K8" s="451">
        <v>2020</v>
      </c>
      <c r="L8" s="452">
        <v>2021</v>
      </c>
      <c r="M8" s="406"/>
      <c r="N8" s="406"/>
      <c r="O8" s="406"/>
      <c r="P8" s="406"/>
      <c r="Q8" s="406"/>
      <c r="R8" s="406"/>
      <c r="S8" s="406"/>
      <c r="T8" s="40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7"/>
      <c r="BO8" s="167"/>
      <c r="BP8" s="167"/>
      <c r="BQ8" s="167"/>
      <c r="BR8" s="167"/>
      <c r="BS8" s="167"/>
      <c r="BT8" s="167"/>
      <c r="BU8" s="167"/>
      <c r="BV8" s="167"/>
      <c r="BW8" s="167"/>
      <c r="BX8" s="167"/>
      <c r="BY8" s="167"/>
      <c r="BZ8" s="167"/>
      <c r="CA8" s="167"/>
      <c r="CB8" s="167"/>
      <c r="CC8" s="167"/>
      <c r="CD8" s="167"/>
      <c r="CE8" s="167"/>
      <c r="CF8" s="167"/>
      <c r="CG8" s="167"/>
      <c r="CH8" s="167"/>
      <c r="CI8" s="167"/>
      <c r="CJ8" s="167"/>
      <c r="CK8" s="167"/>
      <c r="CL8" s="167"/>
      <c r="CM8" s="167"/>
      <c r="CN8" s="167"/>
      <c r="CO8" s="167"/>
      <c r="CP8" s="167"/>
      <c r="CQ8" s="167"/>
      <c r="CR8" s="167"/>
      <c r="CS8" s="167"/>
      <c r="CT8" s="167"/>
      <c r="CU8" s="167"/>
      <c r="CV8" s="167"/>
      <c r="CW8" s="167"/>
      <c r="CX8" s="167"/>
      <c r="CY8" s="167"/>
      <c r="CZ8" s="167"/>
      <c r="DA8" s="167"/>
      <c r="DB8" s="167"/>
      <c r="DC8" s="167"/>
      <c r="DD8" s="167"/>
      <c r="DE8" s="167"/>
      <c r="DF8" s="167"/>
      <c r="DG8" s="167"/>
      <c r="DH8" s="167"/>
      <c r="DI8" s="167"/>
      <c r="DJ8" s="167"/>
      <c r="DK8" s="167"/>
      <c r="DL8" s="167"/>
      <c r="DM8" s="167"/>
      <c r="DN8" s="167"/>
      <c r="DO8" s="167"/>
      <c r="DP8" s="167"/>
      <c r="DQ8" s="167"/>
      <c r="DR8" s="167"/>
      <c r="DS8" s="167"/>
      <c r="DT8" s="167"/>
      <c r="DU8" s="167"/>
      <c r="DV8" s="167"/>
      <c r="DW8" s="167"/>
      <c r="DX8" s="167"/>
      <c r="DY8" s="167"/>
      <c r="DZ8" s="167"/>
      <c r="EA8" s="167"/>
      <c r="EB8" s="167"/>
      <c r="EC8" s="167"/>
      <c r="ED8" s="167"/>
      <c r="EE8" s="167"/>
      <c r="EF8" s="167"/>
      <c r="EG8" s="167"/>
      <c r="EH8" s="167"/>
      <c r="EI8" s="167"/>
      <c r="EJ8" s="167"/>
      <c r="EK8" s="167"/>
      <c r="EL8" s="167"/>
      <c r="EM8" s="167"/>
      <c r="EN8" s="167"/>
      <c r="EO8" s="167"/>
      <c r="EP8" s="167"/>
      <c r="EQ8" s="167"/>
      <c r="ER8" s="167"/>
      <c r="ES8" s="167"/>
      <c r="ET8" s="167"/>
      <c r="EU8" s="167"/>
      <c r="EV8" s="167"/>
      <c r="EW8" s="167"/>
      <c r="EX8" s="167"/>
      <c r="EY8" s="167"/>
      <c r="EZ8" s="167"/>
      <c r="FA8" s="167"/>
      <c r="FB8" s="167"/>
      <c r="FC8" s="167"/>
      <c r="FD8" s="167"/>
      <c r="FE8" s="167"/>
      <c r="FF8" s="167"/>
      <c r="FG8" s="167"/>
      <c r="FH8" s="167"/>
      <c r="FI8" s="167"/>
      <c r="FJ8" s="167"/>
      <c r="FK8" s="167"/>
      <c r="FL8" s="167"/>
      <c r="FM8" s="167"/>
      <c r="FN8" s="167"/>
      <c r="FO8" s="167"/>
      <c r="FP8" s="167"/>
      <c r="FQ8" s="167"/>
      <c r="FR8" s="167"/>
      <c r="FS8" s="167"/>
      <c r="FT8" s="167"/>
      <c r="FU8" s="167"/>
      <c r="FV8" s="167"/>
      <c r="FW8" s="167"/>
      <c r="FX8" s="167"/>
      <c r="FY8" s="167"/>
      <c r="FZ8" s="167"/>
      <c r="GA8" s="167"/>
      <c r="GB8" s="167"/>
      <c r="GC8" s="167"/>
      <c r="GD8" s="167"/>
      <c r="GE8" s="167"/>
      <c r="GF8" s="167"/>
      <c r="GG8" s="167"/>
      <c r="GH8" s="167"/>
      <c r="GI8" s="167"/>
      <c r="GJ8" s="167"/>
      <c r="GK8" s="167"/>
      <c r="GL8" s="167"/>
      <c r="GM8" s="167"/>
      <c r="GN8" s="167"/>
      <c r="GO8" s="167"/>
      <c r="GP8" s="167"/>
      <c r="GQ8" s="167"/>
      <c r="GR8" s="167"/>
      <c r="GS8" s="167"/>
      <c r="GT8" s="167"/>
      <c r="GU8" s="167"/>
      <c r="GV8" s="167"/>
      <c r="GW8" s="167"/>
      <c r="GX8" s="167"/>
      <c r="GY8" s="167"/>
      <c r="GZ8" s="167"/>
      <c r="HA8" s="167"/>
      <c r="HB8" s="167"/>
      <c r="HC8" s="167"/>
      <c r="HD8" s="167"/>
      <c r="HE8" s="167"/>
      <c r="HF8" s="167"/>
      <c r="HG8" s="167"/>
      <c r="HH8" s="167"/>
      <c r="HI8" s="167"/>
      <c r="HJ8" s="167"/>
      <c r="HK8" s="167"/>
      <c r="HL8" s="167"/>
      <c r="HM8" s="167"/>
      <c r="HN8" s="167"/>
      <c r="HO8" s="167"/>
      <c r="HP8" s="167"/>
      <c r="HQ8" s="167"/>
      <c r="HR8" s="167"/>
      <c r="HS8" s="167"/>
      <c r="HT8" s="167"/>
      <c r="HU8" s="167"/>
      <c r="HV8" s="167"/>
      <c r="HW8" s="167"/>
      <c r="HX8" s="167"/>
      <c r="HY8" s="167"/>
      <c r="HZ8" s="167"/>
      <c r="IA8" s="167"/>
      <c r="IB8" s="167"/>
      <c r="IC8" s="167"/>
      <c r="ID8" s="167"/>
      <c r="IE8" s="167"/>
      <c r="IF8" s="167"/>
      <c r="IG8" s="167"/>
      <c r="IH8" s="167"/>
      <c r="II8" s="167"/>
      <c r="IJ8" s="167"/>
      <c r="IK8" s="167"/>
      <c r="IL8" s="167"/>
      <c r="IM8" s="167"/>
      <c r="IN8" s="167"/>
    </row>
    <row r="9" spans="1:248" s="447" customFormat="1" ht="15" customHeight="1">
      <c r="A9" s="453" t="s">
        <v>612</v>
      </c>
      <c r="B9" s="454">
        <v>15203746</v>
      </c>
      <c r="C9" s="454">
        <v>16452398</v>
      </c>
      <c r="D9" s="454">
        <v>17329748</v>
      </c>
      <c r="E9" s="454">
        <v>17888850</v>
      </c>
      <c r="F9" s="454">
        <v>18661915</v>
      </c>
      <c r="G9" s="454">
        <v>19190462</v>
      </c>
      <c r="H9" s="454">
        <v>18607120</v>
      </c>
      <c r="I9" s="454">
        <v>19970763</v>
      </c>
      <c r="J9" s="454">
        <v>19648900</v>
      </c>
      <c r="K9" s="454">
        <v>20032004</v>
      </c>
      <c r="L9" s="454">
        <v>21097678</v>
      </c>
      <c r="M9" s="406"/>
      <c r="N9" s="406"/>
      <c r="O9" s="406"/>
      <c r="P9" s="406"/>
      <c r="Q9" s="406"/>
      <c r="R9" s="406"/>
      <c r="S9" s="406"/>
      <c r="T9" s="40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7"/>
      <c r="BO9" s="167"/>
      <c r="BP9" s="167"/>
      <c r="BQ9" s="167"/>
      <c r="BR9" s="167"/>
      <c r="BS9" s="167"/>
      <c r="BT9" s="167"/>
      <c r="BU9" s="167"/>
      <c r="BV9" s="167"/>
      <c r="BW9" s="167"/>
      <c r="BX9" s="167"/>
      <c r="BY9" s="167"/>
      <c r="BZ9" s="167"/>
      <c r="CA9" s="167"/>
      <c r="CB9" s="167"/>
      <c r="CC9" s="167"/>
      <c r="CD9" s="167"/>
      <c r="CE9" s="167"/>
      <c r="CF9" s="167"/>
      <c r="CG9" s="167"/>
      <c r="CH9" s="167"/>
      <c r="CI9" s="167"/>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7"/>
      <c r="DV9" s="167"/>
      <c r="DW9" s="167"/>
      <c r="DX9" s="167"/>
      <c r="DY9" s="167"/>
      <c r="DZ9" s="167"/>
      <c r="EA9" s="167"/>
      <c r="EB9" s="167"/>
      <c r="EC9" s="167"/>
      <c r="ED9" s="167"/>
      <c r="EE9" s="167"/>
      <c r="EF9" s="167"/>
      <c r="EG9" s="167"/>
      <c r="EH9" s="167"/>
      <c r="EI9" s="167"/>
      <c r="EJ9" s="167"/>
      <c r="EK9" s="167"/>
      <c r="EL9" s="167"/>
      <c r="EM9" s="167"/>
      <c r="EN9" s="167"/>
      <c r="EO9" s="167"/>
      <c r="EP9" s="167"/>
      <c r="EQ9" s="167"/>
      <c r="ER9" s="167"/>
      <c r="ES9" s="167"/>
      <c r="ET9" s="167"/>
      <c r="EU9" s="167"/>
      <c r="EV9" s="167"/>
      <c r="EW9" s="167"/>
      <c r="EX9" s="167"/>
      <c r="EY9" s="167"/>
      <c r="EZ9" s="167"/>
      <c r="FA9" s="167"/>
      <c r="FB9" s="167"/>
      <c r="FC9" s="167"/>
      <c r="FD9" s="167"/>
      <c r="FE9" s="167"/>
      <c r="FF9" s="167"/>
      <c r="FG9" s="167"/>
      <c r="FH9" s="167"/>
      <c r="FI9" s="167"/>
      <c r="FJ9" s="167"/>
      <c r="FK9" s="167"/>
      <c r="FL9" s="167"/>
      <c r="FM9" s="167"/>
      <c r="FN9" s="167"/>
      <c r="FO9" s="167"/>
      <c r="FP9" s="167"/>
      <c r="FQ9" s="167"/>
      <c r="FR9" s="167"/>
      <c r="FS9" s="167"/>
      <c r="FT9" s="167"/>
      <c r="FU9" s="167"/>
      <c r="FV9" s="167"/>
      <c r="FW9" s="167"/>
      <c r="FX9" s="167"/>
      <c r="FY9" s="167"/>
      <c r="FZ9" s="167"/>
      <c r="GA9" s="167"/>
      <c r="GB9" s="167"/>
      <c r="GC9" s="167"/>
      <c r="GD9" s="167"/>
      <c r="GE9" s="167"/>
      <c r="GF9" s="167"/>
      <c r="GG9" s="167"/>
      <c r="GH9" s="167"/>
      <c r="GI9" s="167"/>
      <c r="GJ9" s="167"/>
      <c r="GK9" s="167"/>
      <c r="GL9" s="167"/>
      <c r="GM9" s="167"/>
      <c r="GN9" s="167"/>
      <c r="GO9" s="167"/>
      <c r="GP9" s="167"/>
      <c r="GQ9" s="167"/>
      <c r="GR9" s="167"/>
      <c r="GS9" s="167"/>
      <c r="GT9" s="167"/>
      <c r="GU9" s="167"/>
      <c r="GV9" s="167"/>
      <c r="GW9" s="167"/>
      <c r="GX9" s="167"/>
      <c r="GY9" s="167"/>
      <c r="GZ9" s="167"/>
      <c r="HA9" s="167"/>
      <c r="HB9" s="167"/>
      <c r="HC9" s="167"/>
      <c r="HD9" s="167"/>
      <c r="HE9" s="167"/>
      <c r="HF9" s="167"/>
      <c r="HG9" s="167"/>
      <c r="HH9" s="167"/>
      <c r="HI9" s="167"/>
      <c r="HJ9" s="167"/>
      <c r="HK9" s="167"/>
      <c r="HL9" s="167"/>
      <c r="HM9" s="167"/>
      <c r="HN9" s="167"/>
      <c r="HO9" s="167"/>
      <c r="HP9" s="167"/>
      <c r="HQ9" s="167"/>
      <c r="HR9" s="167"/>
      <c r="HS9" s="167"/>
      <c r="HT9" s="167"/>
      <c r="HU9" s="167"/>
      <c r="HV9" s="167"/>
      <c r="HW9" s="167"/>
      <c r="HX9" s="167"/>
      <c r="HY9" s="167"/>
      <c r="HZ9" s="167"/>
      <c r="IA9" s="167"/>
      <c r="IB9" s="167"/>
      <c r="IC9" s="167"/>
      <c r="ID9" s="167"/>
      <c r="IE9" s="167"/>
      <c r="IF9" s="167"/>
      <c r="IG9" s="167"/>
      <c r="IH9" s="167"/>
      <c r="II9" s="167"/>
      <c r="IJ9" s="167"/>
      <c r="IK9" s="167"/>
      <c r="IL9" s="167"/>
      <c r="IM9" s="167"/>
      <c r="IN9" s="167"/>
    </row>
    <row r="10" spans="1:248" s="447" customFormat="1" ht="15" customHeight="1">
      <c r="A10" s="453" t="s">
        <v>613</v>
      </c>
      <c r="B10" s="454">
        <v>15259731</v>
      </c>
      <c r="C10" s="454">
        <v>16375683</v>
      </c>
      <c r="D10" s="454">
        <v>17260904</v>
      </c>
      <c r="E10" s="454">
        <v>18047588</v>
      </c>
      <c r="F10" s="454">
        <v>18695131</v>
      </c>
      <c r="G10" s="454">
        <v>19026178</v>
      </c>
      <c r="H10" s="454">
        <v>18790237</v>
      </c>
      <c r="I10" s="454">
        <v>19960009</v>
      </c>
      <c r="J10" s="454">
        <v>19647886</v>
      </c>
      <c r="K10" s="454">
        <v>20075675</v>
      </c>
      <c r="L10" s="454">
        <v>21141033</v>
      </c>
      <c r="M10" s="406"/>
      <c r="N10" s="406"/>
      <c r="O10" s="406"/>
      <c r="P10" s="406"/>
      <c r="Q10" s="406"/>
      <c r="R10" s="406"/>
      <c r="S10" s="406"/>
      <c r="T10" s="40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row>
    <row r="11" spans="1:248" s="447" customFormat="1" ht="15" customHeight="1">
      <c r="A11" s="453" t="s">
        <v>614</v>
      </c>
      <c r="B11" s="454">
        <v>15538111</v>
      </c>
      <c r="C11" s="454">
        <v>16788040</v>
      </c>
      <c r="D11" s="454">
        <v>17521239</v>
      </c>
      <c r="E11" s="454">
        <v>18287217</v>
      </c>
      <c r="F11" s="454">
        <v>18972875</v>
      </c>
      <c r="G11" s="454">
        <v>19256027</v>
      </c>
      <c r="H11" s="454">
        <v>19263697</v>
      </c>
      <c r="I11" s="454">
        <v>20137543</v>
      </c>
      <c r="J11" s="454">
        <v>19828091</v>
      </c>
      <c r="K11" s="454">
        <v>20214050</v>
      </c>
      <c r="L11" s="454">
        <v>21464579</v>
      </c>
      <c r="M11" s="406"/>
      <c r="N11" s="406"/>
      <c r="O11" s="406"/>
      <c r="P11" s="406"/>
      <c r="Q11" s="406"/>
      <c r="R11" s="406"/>
      <c r="S11" s="406"/>
      <c r="T11" s="40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row>
    <row r="12" spans="1:248" s="447" customFormat="1" ht="15" customHeight="1">
      <c r="A12" s="453" t="s">
        <v>615</v>
      </c>
      <c r="B12" s="454">
        <v>15839325</v>
      </c>
      <c r="C12" s="454">
        <v>17036665</v>
      </c>
      <c r="D12" s="454">
        <v>17758954</v>
      </c>
      <c r="E12" s="454">
        <v>18390035</v>
      </c>
      <c r="F12" s="454">
        <v>19169686</v>
      </c>
      <c r="G12" s="454">
        <v>19399797</v>
      </c>
      <c r="H12" s="454">
        <v>19579378</v>
      </c>
      <c r="I12" s="454">
        <v>20351666</v>
      </c>
      <c r="J12" s="454">
        <v>20038270</v>
      </c>
      <c r="K12" s="454">
        <v>19752080</v>
      </c>
      <c r="L12" s="454">
        <v>21896828</v>
      </c>
      <c r="M12" s="406"/>
      <c r="N12" s="406"/>
      <c r="O12" s="406"/>
      <c r="P12" s="406"/>
      <c r="Q12" s="406"/>
      <c r="R12" s="406"/>
      <c r="S12" s="406"/>
      <c r="T12" s="40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7"/>
      <c r="BO12" s="167"/>
      <c r="BP12" s="167"/>
      <c r="BQ12" s="167"/>
      <c r="BR12" s="167"/>
      <c r="BS12" s="167"/>
      <c r="BT12" s="167"/>
      <c r="BU12" s="167"/>
      <c r="BV12" s="167"/>
      <c r="BW12" s="167"/>
      <c r="BX12" s="167"/>
      <c r="BY12" s="167"/>
      <c r="BZ12" s="167"/>
      <c r="CA12" s="167"/>
      <c r="CB12" s="167"/>
      <c r="CC12" s="167"/>
      <c r="CD12" s="167"/>
      <c r="CE12" s="167"/>
      <c r="CF12" s="167"/>
      <c r="CG12" s="167"/>
      <c r="CH12" s="167"/>
      <c r="CI12" s="167"/>
      <c r="CJ12" s="167"/>
      <c r="CK12" s="167"/>
      <c r="CL12" s="167"/>
      <c r="CM12" s="167"/>
      <c r="CN12" s="167"/>
      <c r="CO12" s="167"/>
      <c r="CP12" s="167"/>
      <c r="CQ12" s="167"/>
      <c r="CR12" s="167"/>
      <c r="CS12" s="167"/>
      <c r="CT12" s="167"/>
      <c r="CU12" s="167"/>
      <c r="CV12" s="167"/>
      <c r="CW12" s="167"/>
      <c r="CX12" s="167"/>
      <c r="CY12" s="167"/>
      <c r="CZ12" s="167"/>
      <c r="DA12" s="167"/>
      <c r="DB12" s="167"/>
      <c r="DC12" s="167"/>
      <c r="DD12" s="167"/>
      <c r="DE12" s="167"/>
      <c r="DF12" s="167"/>
      <c r="DG12" s="167"/>
      <c r="DH12" s="167"/>
      <c r="DI12" s="167"/>
      <c r="DJ12" s="167"/>
      <c r="DK12" s="167"/>
      <c r="DL12" s="167"/>
      <c r="DM12" s="167"/>
      <c r="DN12" s="167"/>
      <c r="DO12" s="167"/>
      <c r="DP12" s="167"/>
      <c r="DQ12" s="167"/>
      <c r="DR12" s="167"/>
      <c r="DS12" s="167"/>
      <c r="DT12" s="167"/>
      <c r="DU12" s="167"/>
      <c r="DV12" s="167"/>
      <c r="DW12" s="167"/>
      <c r="DX12" s="167"/>
      <c r="DY12" s="167"/>
      <c r="DZ12" s="167"/>
      <c r="EA12" s="167"/>
      <c r="EB12" s="167"/>
      <c r="EC12" s="167"/>
      <c r="ED12" s="167"/>
      <c r="EE12" s="167"/>
      <c r="EF12" s="167"/>
      <c r="EG12" s="167"/>
      <c r="EH12" s="167"/>
      <c r="EI12" s="167"/>
      <c r="EJ12" s="167"/>
      <c r="EK12" s="167"/>
      <c r="EL12" s="167"/>
      <c r="EM12" s="167"/>
      <c r="EN12" s="167"/>
      <c r="EO12" s="167"/>
      <c r="EP12" s="167"/>
      <c r="EQ12" s="167"/>
      <c r="ER12" s="167"/>
      <c r="ES12" s="167"/>
      <c r="ET12" s="167"/>
      <c r="EU12" s="167"/>
      <c r="EV12" s="167"/>
      <c r="EW12" s="167"/>
      <c r="EX12" s="167"/>
      <c r="EY12" s="167"/>
      <c r="EZ12" s="167"/>
      <c r="FA12" s="167"/>
      <c r="FB12" s="167"/>
      <c r="FC12" s="167"/>
      <c r="FD12" s="167"/>
      <c r="FE12" s="167"/>
      <c r="FF12" s="167"/>
      <c r="FG12" s="167"/>
      <c r="FH12" s="167"/>
      <c r="FI12" s="167"/>
      <c r="FJ12" s="167"/>
      <c r="FK12" s="167"/>
      <c r="FL12" s="167"/>
      <c r="FM12" s="167"/>
      <c r="FN12" s="167"/>
      <c r="FO12" s="167"/>
      <c r="FP12" s="167"/>
      <c r="FQ12" s="167"/>
      <c r="FR12" s="167"/>
      <c r="FS12" s="167"/>
      <c r="FT12" s="167"/>
      <c r="FU12" s="167"/>
      <c r="FV12" s="167"/>
      <c r="FW12" s="167"/>
      <c r="FX12" s="167"/>
      <c r="FY12" s="167"/>
      <c r="FZ12" s="167"/>
      <c r="GA12" s="167"/>
      <c r="GB12" s="167"/>
      <c r="GC12" s="167"/>
      <c r="GD12" s="167"/>
      <c r="GE12" s="167"/>
      <c r="GF12" s="167"/>
      <c r="GG12" s="167"/>
      <c r="GH12" s="167"/>
      <c r="GI12" s="167"/>
      <c r="GJ12" s="167"/>
      <c r="GK12" s="167"/>
      <c r="GL12" s="167"/>
      <c r="GM12" s="167"/>
      <c r="GN12" s="167"/>
      <c r="GO12" s="167"/>
      <c r="GP12" s="167"/>
      <c r="GQ12" s="167"/>
      <c r="GR12" s="167"/>
      <c r="GS12" s="167"/>
      <c r="GT12" s="167"/>
      <c r="GU12" s="167"/>
      <c r="GV12" s="167"/>
      <c r="GW12" s="167"/>
      <c r="GX12" s="167"/>
      <c r="GY12" s="167"/>
      <c r="GZ12" s="167"/>
      <c r="HA12" s="167"/>
      <c r="HB12" s="167"/>
      <c r="HC12" s="167"/>
      <c r="HD12" s="167"/>
      <c r="HE12" s="167"/>
      <c r="HF12" s="167"/>
      <c r="HG12" s="167"/>
      <c r="HH12" s="167"/>
      <c r="HI12" s="167"/>
      <c r="HJ12" s="167"/>
      <c r="HK12" s="167"/>
      <c r="HL12" s="167"/>
      <c r="HM12" s="167"/>
      <c r="HN12" s="167"/>
      <c r="HO12" s="167"/>
      <c r="HP12" s="167"/>
      <c r="HQ12" s="167"/>
      <c r="HR12" s="167"/>
      <c r="HS12" s="167"/>
      <c r="HT12" s="167"/>
      <c r="HU12" s="167"/>
      <c r="HV12" s="167"/>
      <c r="HW12" s="167"/>
      <c r="HX12" s="167"/>
      <c r="HY12" s="167"/>
      <c r="HZ12" s="167"/>
      <c r="IA12" s="167"/>
      <c r="IB12" s="167"/>
      <c r="IC12" s="167"/>
      <c r="ID12" s="167"/>
      <c r="IE12" s="167"/>
      <c r="IF12" s="167"/>
      <c r="IG12" s="167"/>
      <c r="IH12" s="167"/>
      <c r="II12" s="167"/>
      <c r="IJ12" s="167"/>
      <c r="IK12" s="167"/>
      <c r="IL12" s="167"/>
      <c r="IM12" s="167"/>
      <c r="IN12" s="167"/>
    </row>
    <row r="13" spans="1:248" s="447" customFormat="1" ht="15" customHeight="1">
      <c r="A13" s="453" t="s">
        <v>616</v>
      </c>
      <c r="B13" s="454">
        <v>16091127</v>
      </c>
      <c r="C13" s="454">
        <v>17303097</v>
      </c>
      <c r="D13" s="454">
        <v>17848137</v>
      </c>
      <c r="E13" s="454">
        <v>18587161</v>
      </c>
      <c r="F13" s="454">
        <v>19389123</v>
      </c>
      <c r="G13" s="454">
        <v>19443619</v>
      </c>
      <c r="H13" s="454">
        <v>19847694</v>
      </c>
      <c r="I13" s="454">
        <v>20547739</v>
      </c>
      <c r="J13" s="454">
        <v>20218472</v>
      </c>
      <c r="K13" s="454">
        <v>19843495</v>
      </c>
      <c r="L13" s="454">
        <v>21925160</v>
      </c>
      <c r="M13" s="406"/>
      <c r="N13" s="406"/>
      <c r="O13" s="406"/>
      <c r="P13" s="406"/>
      <c r="Q13" s="406"/>
      <c r="R13" s="406"/>
      <c r="S13" s="406"/>
      <c r="T13" s="40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7"/>
      <c r="BO13" s="167"/>
      <c r="BP13" s="167"/>
      <c r="BQ13" s="167"/>
      <c r="BR13" s="167"/>
      <c r="BS13" s="167"/>
      <c r="BT13" s="167"/>
      <c r="BU13" s="167"/>
      <c r="BV13" s="167"/>
      <c r="BW13" s="167"/>
      <c r="BX13" s="167"/>
      <c r="BY13" s="167"/>
      <c r="BZ13" s="167"/>
      <c r="CA13" s="167"/>
      <c r="CB13" s="167"/>
      <c r="CC13" s="167"/>
      <c r="CD13" s="167"/>
      <c r="CE13" s="167"/>
      <c r="CF13" s="167"/>
      <c r="CG13" s="167"/>
      <c r="CH13" s="167"/>
      <c r="CI13" s="167"/>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7"/>
      <c r="DV13" s="167"/>
      <c r="DW13" s="167"/>
      <c r="DX13" s="167"/>
      <c r="DY13" s="167"/>
      <c r="DZ13" s="167"/>
      <c r="EA13" s="167"/>
      <c r="EB13" s="167"/>
      <c r="EC13" s="167"/>
      <c r="ED13" s="167"/>
      <c r="EE13" s="167"/>
      <c r="EF13" s="167"/>
      <c r="EG13" s="167"/>
      <c r="EH13" s="167"/>
      <c r="EI13" s="167"/>
      <c r="EJ13" s="167"/>
      <c r="EK13" s="167"/>
      <c r="EL13" s="167"/>
      <c r="EM13" s="167"/>
      <c r="EN13" s="167"/>
      <c r="EO13" s="167"/>
      <c r="EP13" s="167"/>
      <c r="EQ13" s="167"/>
      <c r="ER13" s="167"/>
      <c r="ES13" s="167"/>
      <c r="ET13" s="167"/>
      <c r="EU13" s="167"/>
      <c r="EV13" s="167"/>
      <c r="EW13" s="167"/>
      <c r="EX13" s="167"/>
      <c r="EY13" s="167"/>
      <c r="EZ13" s="167"/>
      <c r="FA13" s="167"/>
      <c r="FB13" s="167"/>
      <c r="FC13" s="167"/>
      <c r="FD13" s="167"/>
      <c r="FE13" s="167"/>
      <c r="FF13" s="167"/>
      <c r="FG13" s="167"/>
      <c r="FH13" s="167"/>
      <c r="FI13" s="167"/>
      <c r="FJ13" s="167"/>
      <c r="FK13" s="167"/>
      <c r="FL13" s="167"/>
      <c r="FM13" s="167"/>
      <c r="FN13" s="167"/>
      <c r="FO13" s="167"/>
      <c r="FP13" s="167"/>
      <c r="FQ13" s="167"/>
      <c r="FR13" s="167"/>
      <c r="FS13" s="167"/>
      <c r="FT13" s="167"/>
      <c r="FU13" s="167"/>
      <c r="FV13" s="167"/>
      <c r="FW13" s="167"/>
      <c r="FX13" s="167"/>
      <c r="FY13" s="167"/>
      <c r="FZ13" s="167"/>
      <c r="GA13" s="167"/>
      <c r="GB13" s="167"/>
      <c r="GC13" s="167"/>
      <c r="GD13" s="167"/>
      <c r="GE13" s="167"/>
      <c r="GF13" s="167"/>
      <c r="GG13" s="167"/>
      <c r="GH13" s="167"/>
      <c r="GI13" s="167"/>
      <c r="GJ13" s="167"/>
      <c r="GK13" s="167"/>
      <c r="GL13" s="167"/>
      <c r="GM13" s="167"/>
      <c r="GN13" s="167"/>
      <c r="GO13" s="167"/>
      <c r="GP13" s="167"/>
      <c r="GQ13" s="167"/>
      <c r="GR13" s="167"/>
      <c r="GS13" s="167"/>
      <c r="GT13" s="167"/>
      <c r="GU13" s="167"/>
      <c r="GV13" s="167"/>
      <c r="GW13" s="167"/>
      <c r="GX13" s="167"/>
      <c r="GY13" s="167"/>
      <c r="GZ13" s="167"/>
      <c r="HA13" s="167"/>
      <c r="HB13" s="167"/>
      <c r="HC13" s="167"/>
      <c r="HD13" s="167"/>
      <c r="HE13" s="167"/>
      <c r="HF13" s="167"/>
      <c r="HG13" s="167"/>
      <c r="HH13" s="167"/>
      <c r="HI13" s="167"/>
      <c r="HJ13" s="167"/>
      <c r="HK13" s="167"/>
      <c r="HL13" s="167"/>
      <c r="HM13" s="167"/>
      <c r="HN13" s="167"/>
      <c r="HO13" s="167"/>
      <c r="HP13" s="167"/>
      <c r="HQ13" s="167"/>
      <c r="HR13" s="167"/>
      <c r="HS13" s="167"/>
      <c r="HT13" s="167"/>
      <c r="HU13" s="167"/>
      <c r="HV13" s="167"/>
      <c r="HW13" s="167"/>
      <c r="HX13" s="167"/>
      <c r="HY13" s="167"/>
      <c r="HZ13" s="167"/>
      <c r="IA13" s="167"/>
      <c r="IB13" s="167"/>
      <c r="IC13" s="167"/>
      <c r="ID13" s="167"/>
      <c r="IE13" s="167"/>
      <c r="IF13" s="167"/>
      <c r="IG13" s="167"/>
      <c r="IH13" s="167"/>
      <c r="II13" s="167"/>
      <c r="IJ13" s="167"/>
      <c r="IK13" s="167"/>
      <c r="IL13" s="167"/>
      <c r="IM13" s="167"/>
      <c r="IN13" s="167"/>
    </row>
    <row r="14" spans="1:248" s="447" customFormat="1" ht="15" customHeight="1">
      <c r="A14" s="453" t="s">
        <v>617</v>
      </c>
      <c r="B14" s="454">
        <v>16256964</v>
      </c>
      <c r="C14" s="454">
        <v>17447788</v>
      </c>
      <c r="D14" s="454">
        <v>17912063</v>
      </c>
      <c r="E14" s="454">
        <v>18703323</v>
      </c>
      <c r="F14" s="454">
        <v>19363294</v>
      </c>
      <c r="G14" s="454">
        <v>19449850</v>
      </c>
      <c r="H14" s="454">
        <v>19775804</v>
      </c>
      <c r="I14" s="454">
        <v>20292691</v>
      </c>
      <c r="J14" s="454">
        <v>20220807</v>
      </c>
      <c r="K14" s="454">
        <v>20373446</v>
      </c>
      <c r="L14" s="454">
        <v>22144897</v>
      </c>
      <c r="M14" s="406"/>
      <c r="N14" s="406"/>
      <c r="O14" s="406"/>
      <c r="P14" s="406"/>
      <c r="Q14" s="406"/>
      <c r="R14" s="406"/>
      <c r="S14" s="406"/>
      <c r="T14" s="40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7"/>
      <c r="BO14" s="167"/>
      <c r="BP14" s="167"/>
      <c r="BQ14" s="167"/>
      <c r="BR14" s="167"/>
      <c r="BS14" s="167"/>
      <c r="BT14" s="167"/>
      <c r="BU14" s="167"/>
      <c r="BV14" s="167"/>
      <c r="BW14" s="167"/>
      <c r="BX14" s="167"/>
      <c r="BY14" s="167"/>
      <c r="BZ14" s="167"/>
      <c r="CA14" s="167"/>
      <c r="CB14" s="167"/>
      <c r="CC14" s="167"/>
      <c r="CD14" s="167"/>
      <c r="CE14" s="167"/>
      <c r="CF14" s="167"/>
      <c r="CG14" s="167"/>
      <c r="CH14" s="167"/>
      <c r="CI14" s="167"/>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7"/>
      <c r="DV14" s="167"/>
      <c r="DW14" s="167"/>
      <c r="DX14" s="167"/>
      <c r="DY14" s="167"/>
      <c r="DZ14" s="167"/>
      <c r="EA14" s="167"/>
      <c r="EB14" s="167"/>
      <c r="EC14" s="167"/>
      <c r="ED14" s="167"/>
      <c r="EE14" s="167"/>
      <c r="EF14" s="167"/>
      <c r="EG14" s="167"/>
      <c r="EH14" s="167"/>
      <c r="EI14" s="167"/>
      <c r="EJ14" s="167"/>
      <c r="EK14" s="167"/>
      <c r="EL14" s="167"/>
      <c r="EM14" s="167"/>
      <c r="EN14" s="167"/>
      <c r="EO14" s="167"/>
      <c r="EP14" s="167"/>
      <c r="EQ14" s="167"/>
      <c r="ER14" s="167"/>
      <c r="ES14" s="167"/>
      <c r="ET14" s="167"/>
      <c r="EU14" s="167"/>
      <c r="EV14" s="167"/>
      <c r="EW14" s="167"/>
      <c r="EX14" s="167"/>
      <c r="EY14" s="167"/>
      <c r="EZ14" s="167"/>
      <c r="FA14" s="167"/>
      <c r="FB14" s="167"/>
      <c r="FC14" s="167"/>
      <c r="FD14" s="167"/>
      <c r="FE14" s="167"/>
      <c r="FF14" s="167"/>
      <c r="FG14" s="167"/>
      <c r="FH14" s="167"/>
      <c r="FI14" s="167"/>
      <c r="FJ14" s="167"/>
      <c r="FK14" s="167"/>
      <c r="FL14" s="167"/>
      <c r="FM14" s="167"/>
      <c r="FN14" s="167"/>
      <c r="FO14" s="167"/>
      <c r="FP14" s="167"/>
      <c r="FQ14" s="167"/>
      <c r="FR14" s="167"/>
      <c r="FS14" s="167"/>
      <c r="FT14" s="167"/>
      <c r="FU14" s="167"/>
      <c r="FV14" s="167"/>
      <c r="FW14" s="167"/>
      <c r="FX14" s="167"/>
      <c r="FY14" s="167"/>
      <c r="FZ14" s="167"/>
      <c r="GA14" s="167"/>
      <c r="GB14" s="167"/>
      <c r="GC14" s="167"/>
      <c r="GD14" s="167"/>
      <c r="GE14" s="167"/>
      <c r="GF14" s="167"/>
      <c r="GG14" s="167"/>
      <c r="GH14" s="167"/>
      <c r="GI14" s="167"/>
      <c r="GJ14" s="167"/>
      <c r="GK14" s="167"/>
      <c r="GL14" s="167"/>
      <c r="GM14" s="167"/>
      <c r="GN14" s="167"/>
      <c r="GO14" s="167"/>
      <c r="GP14" s="167"/>
      <c r="GQ14" s="167"/>
      <c r="GR14" s="167"/>
      <c r="GS14" s="167"/>
      <c r="GT14" s="167"/>
      <c r="GU14" s="167"/>
      <c r="GV14" s="167"/>
      <c r="GW14" s="167"/>
      <c r="GX14" s="167"/>
      <c r="GY14" s="167"/>
      <c r="GZ14" s="167"/>
      <c r="HA14" s="167"/>
      <c r="HB14" s="167"/>
      <c r="HC14" s="167"/>
      <c r="HD14" s="167"/>
      <c r="HE14" s="167"/>
      <c r="HF14" s="167"/>
      <c r="HG14" s="167"/>
      <c r="HH14" s="167"/>
      <c r="HI14" s="167"/>
      <c r="HJ14" s="167"/>
      <c r="HK14" s="167"/>
      <c r="HL14" s="167"/>
      <c r="HM14" s="167"/>
      <c r="HN14" s="167"/>
      <c r="HO14" s="167"/>
      <c r="HP14" s="167"/>
      <c r="HQ14" s="167"/>
      <c r="HR14" s="167"/>
      <c r="HS14" s="167"/>
      <c r="HT14" s="167"/>
      <c r="HU14" s="167"/>
      <c r="HV14" s="167"/>
      <c r="HW14" s="167"/>
      <c r="HX14" s="167"/>
      <c r="HY14" s="167"/>
      <c r="HZ14" s="167"/>
      <c r="IA14" s="167"/>
      <c r="IB14" s="167"/>
      <c r="IC14" s="167"/>
      <c r="ID14" s="167"/>
      <c r="IE14" s="167"/>
      <c r="IF14" s="167"/>
      <c r="IG14" s="167"/>
      <c r="IH14" s="167"/>
      <c r="II14" s="167"/>
      <c r="IJ14" s="167"/>
      <c r="IK14" s="167"/>
      <c r="IL14" s="167"/>
      <c r="IM14" s="167"/>
      <c r="IN14" s="167"/>
    </row>
    <row r="15" spans="1:248" s="447" customFormat="1" ht="15" customHeight="1">
      <c r="A15" s="453" t="s">
        <v>618</v>
      </c>
      <c r="B15" s="454">
        <v>16219574</v>
      </c>
      <c r="C15" s="454">
        <v>17422720</v>
      </c>
      <c r="D15" s="454">
        <v>17839623</v>
      </c>
      <c r="E15" s="454">
        <v>18442224</v>
      </c>
      <c r="F15" s="454">
        <v>19104840</v>
      </c>
      <c r="G15" s="454">
        <v>19117896</v>
      </c>
      <c r="H15" s="454">
        <v>19922088</v>
      </c>
      <c r="I15" s="454">
        <v>20523586</v>
      </c>
      <c r="J15" s="454">
        <v>20102816</v>
      </c>
      <c r="K15" s="454">
        <v>20380102</v>
      </c>
      <c r="L15" s="454">
        <v>22120535</v>
      </c>
      <c r="M15" s="406"/>
      <c r="N15" s="406"/>
      <c r="O15" s="406"/>
      <c r="P15" s="406"/>
      <c r="Q15" s="406"/>
      <c r="R15" s="406"/>
      <c r="S15" s="406"/>
      <c r="T15" s="40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167"/>
      <c r="CE15" s="167"/>
      <c r="CF15" s="167"/>
      <c r="CG15" s="167"/>
      <c r="CH15" s="167"/>
      <c r="CI15" s="167"/>
      <c r="CJ15" s="167"/>
      <c r="CK15" s="167"/>
      <c r="CL15" s="167"/>
      <c r="CM15" s="167"/>
      <c r="CN15" s="167"/>
      <c r="CO15" s="167"/>
      <c r="CP15" s="167"/>
      <c r="CQ15" s="167"/>
      <c r="CR15" s="167"/>
      <c r="CS15" s="167"/>
      <c r="CT15" s="167"/>
      <c r="CU15" s="167"/>
      <c r="CV15" s="167"/>
      <c r="CW15" s="167"/>
      <c r="CX15" s="167"/>
      <c r="CY15" s="167"/>
      <c r="CZ15" s="167"/>
      <c r="DA15" s="167"/>
      <c r="DB15" s="167"/>
      <c r="DC15" s="167"/>
      <c r="DD15" s="167"/>
      <c r="DE15" s="167"/>
      <c r="DF15" s="167"/>
      <c r="DG15" s="167"/>
      <c r="DH15" s="167"/>
      <c r="DI15" s="167"/>
      <c r="DJ15" s="167"/>
      <c r="DK15" s="167"/>
      <c r="DL15" s="167"/>
      <c r="DM15" s="167"/>
      <c r="DN15" s="167"/>
      <c r="DO15" s="167"/>
      <c r="DP15" s="167"/>
      <c r="DQ15" s="167"/>
      <c r="DR15" s="167"/>
      <c r="DS15" s="167"/>
      <c r="DT15" s="167"/>
      <c r="DU15" s="167"/>
      <c r="DV15" s="167"/>
      <c r="DW15" s="167"/>
      <c r="DX15" s="167"/>
      <c r="DY15" s="167"/>
      <c r="DZ15" s="167"/>
      <c r="EA15" s="167"/>
      <c r="EB15" s="167"/>
      <c r="EC15" s="167"/>
      <c r="ED15" s="167"/>
      <c r="EE15" s="167"/>
      <c r="EF15" s="167"/>
      <c r="EG15" s="167"/>
      <c r="EH15" s="167"/>
      <c r="EI15" s="167"/>
      <c r="EJ15" s="167"/>
      <c r="EK15" s="167"/>
      <c r="EL15" s="167"/>
      <c r="EM15" s="167"/>
      <c r="EN15" s="167"/>
      <c r="EO15" s="167"/>
      <c r="EP15" s="167"/>
      <c r="EQ15" s="167"/>
      <c r="ER15" s="167"/>
      <c r="ES15" s="167"/>
      <c r="ET15" s="167"/>
      <c r="EU15" s="167"/>
      <c r="EV15" s="167"/>
      <c r="EW15" s="167"/>
      <c r="EX15" s="167"/>
      <c r="EY15" s="167"/>
      <c r="EZ15" s="167"/>
      <c r="FA15" s="167"/>
      <c r="FB15" s="167"/>
      <c r="FC15" s="167"/>
      <c r="FD15" s="167"/>
      <c r="FE15" s="167"/>
      <c r="FF15" s="167"/>
      <c r="FG15" s="167"/>
      <c r="FH15" s="167"/>
      <c r="FI15" s="167"/>
      <c r="FJ15" s="167"/>
      <c r="FK15" s="167"/>
      <c r="FL15" s="167"/>
      <c r="FM15" s="167"/>
      <c r="FN15" s="167"/>
      <c r="FO15" s="167"/>
      <c r="FP15" s="167"/>
      <c r="FQ15" s="167"/>
      <c r="FR15" s="167"/>
      <c r="FS15" s="167"/>
      <c r="FT15" s="167"/>
      <c r="FU15" s="167"/>
      <c r="FV15" s="167"/>
      <c r="FW15" s="167"/>
      <c r="FX15" s="167"/>
      <c r="FY15" s="167"/>
      <c r="FZ15" s="167"/>
      <c r="GA15" s="167"/>
      <c r="GB15" s="167"/>
      <c r="GC15" s="167"/>
      <c r="GD15" s="167"/>
      <c r="GE15" s="167"/>
      <c r="GF15" s="167"/>
      <c r="GG15" s="167"/>
      <c r="GH15" s="167"/>
      <c r="GI15" s="167"/>
      <c r="GJ15" s="167"/>
      <c r="GK15" s="167"/>
      <c r="GL15" s="167"/>
      <c r="GM15" s="167"/>
      <c r="GN15" s="167"/>
      <c r="GO15" s="167"/>
      <c r="GP15" s="167"/>
      <c r="GQ15" s="167"/>
      <c r="GR15" s="167"/>
      <c r="GS15" s="167"/>
      <c r="GT15" s="167"/>
      <c r="GU15" s="167"/>
      <c r="GV15" s="167"/>
      <c r="GW15" s="167"/>
      <c r="GX15" s="167"/>
      <c r="GY15" s="167"/>
      <c r="GZ15" s="167"/>
      <c r="HA15" s="167"/>
      <c r="HB15" s="167"/>
      <c r="HC15" s="167"/>
      <c r="HD15" s="167"/>
      <c r="HE15" s="167"/>
      <c r="HF15" s="167"/>
      <c r="HG15" s="167"/>
      <c r="HH15" s="167"/>
      <c r="HI15" s="167"/>
      <c r="HJ15" s="167"/>
      <c r="HK15" s="167"/>
      <c r="HL15" s="167"/>
      <c r="HM15" s="167"/>
      <c r="HN15" s="167"/>
      <c r="HO15" s="167"/>
      <c r="HP15" s="167"/>
      <c r="HQ15" s="167"/>
      <c r="HR15" s="167"/>
      <c r="HS15" s="167"/>
      <c r="HT15" s="167"/>
      <c r="HU15" s="167"/>
      <c r="HV15" s="167"/>
      <c r="HW15" s="167"/>
      <c r="HX15" s="167"/>
      <c r="HY15" s="167"/>
      <c r="HZ15" s="167"/>
      <c r="IA15" s="167"/>
      <c r="IB15" s="167"/>
      <c r="IC15" s="167"/>
      <c r="ID15" s="167"/>
      <c r="IE15" s="167"/>
      <c r="IF15" s="167"/>
      <c r="IG15" s="167"/>
      <c r="IH15" s="167"/>
      <c r="II15" s="167"/>
      <c r="IJ15" s="167"/>
      <c r="IK15" s="167"/>
      <c r="IL15" s="167"/>
      <c r="IM15" s="167"/>
      <c r="IN15" s="167"/>
    </row>
    <row r="16" spans="1:248" s="447" customFormat="1" ht="15" customHeight="1">
      <c r="A16" s="453" t="s">
        <v>619</v>
      </c>
      <c r="B16" s="454">
        <v>16223592</v>
      </c>
      <c r="C16" s="454">
        <v>17103179</v>
      </c>
      <c r="D16" s="454">
        <v>17831642</v>
      </c>
      <c r="E16" s="454">
        <v>18653931</v>
      </c>
      <c r="F16" s="454">
        <v>19146042</v>
      </c>
      <c r="G16" s="454">
        <v>19203724</v>
      </c>
      <c r="H16" s="454">
        <v>19979268</v>
      </c>
      <c r="I16" s="454">
        <v>20325317</v>
      </c>
      <c r="J16" s="454">
        <v>19945604</v>
      </c>
      <c r="K16" s="454">
        <v>20713606</v>
      </c>
      <c r="L16" s="454"/>
      <c r="M16" s="406"/>
      <c r="N16" s="406"/>
      <c r="O16" s="406"/>
      <c r="P16" s="406"/>
      <c r="Q16" s="406"/>
      <c r="R16" s="406"/>
      <c r="S16" s="406"/>
      <c r="T16" s="40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7"/>
      <c r="BO16" s="167"/>
      <c r="BP16" s="167"/>
      <c r="BQ16" s="167"/>
      <c r="BR16" s="167"/>
      <c r="BS16" s="167"/>
      <c r="BT16" s="167"/>
      <c r="BU16" s="167"/>
      <c r="BV16" s="167"/>
      <c r="BW16" s="167"/>
      <c r="BX16" s="167"/>
      <c r="BY16" s="167"/>
      <c r="BZ16" s="167"/>
      <c r="CA16" s="167"/>
      <c r="CB16" s="167"/>
      <c r="CC16" s="167"/>
      <c r="CD16" s="167"/>
      <c r="CE16" s="167"/>
      <c r="CF16" s="167"/>
      <c r="CG16" s="167"/>
      <c r="CH16" s="167"/>
      <c r="CI16" s="167"/>
      <c r="CJ16" s="167"/>
      <c r="CK16" s="167"/>
      <c r="CL16" s="167"/>
      <c r="CM16" s="167"/>
      <c r="CN16" s="167"/>
      <c r="CO16" s="167"/>
      <c r="CP16" s="167"/>
      <c r="CQ16" s="167"/>
      <c r="CR16" s="167"/>
      <c r="CS16" s="167"/>
      <c r="CT16" s="167"/>
      <c r="CU16" s="167"/>
      <c r="CV16" s="167"/>
      <c r="CW16" s="167"/>
      <c r="CX16" s="167"/>
      <c r="CY16" s="167"/>
      <c r="CZ16" s="167"/>
      <c r="DA16" s="167"/>
      <c r="DB16" s="167"/>
      <c r="DC16" s="167"/>
      <c r="DD16" s="167"/>
      <c r="DE16" s="167"/>
      <c r="DF16" s="167"/>
      <c r="DG16" s="167"/>
      <c r="DH16" s="167"/>
      <c r="DI16" s="167"/>
      <c r="DJ16" s="167"/>
      <c r="DK16" s="167"/>
      <c r="DL16" s="167"/>
      <c r="DM16" s="167"/>
      <c r="DN16" s="167"/>
      <c r="DO16" s="167"/>
      <c r="DP16" s="167"/>
      <c r="DQ16" s="167"/>
      <c r="DR16" s="167"/>
      <c r="DS16" s="167"/>
      <c r="DT16" s="167"/>
      <c r="DU16" s="167"/>
      <c r="DV16" s="167"/>
      <c r="DW16" s="167"/>
      <c r="DX16" s="167"/>
      <c r="DY16" s="167"/>
      <c r="DZ16" s="167"/>
      <c r="EA16" s="167"/>
      <c r="EB16" s="167"/>
      <c r="EC16" s="167"/>
      <c r="ED16" s="167"/>
      <c r="EE16" s="167"/>
      <c r="EF16" s="167"/>
      <c r="EG16" s="167"/>
      <c r="EH16" s="167"/>
      <c r="EI16" s="167"/>
      <c r="EJ16" s="167"/>
      <c r="EK16" s="167"/>
      <c r="EL16" s="167"/>
      <c r="EM16" s="167"/>
      <c r="EN16" s="167"/>
      <c r="EO16" s="167"/>
      <c r="EP16" s="167"/>
      <c r="EQ16" s="167"/>
      <c r="ER16" s="167"/>
      <c r="ES16" s="167"/>
      <c r="ET16" s="167"/>
      <c r="EU16" s="167"/>
      <c r="EV16" s="167"/>
      <c r="EW16" s="167"/>
      <c r="EX16" s="167"/>
      <c r="EY16" s="167"/>
      <c r="EZ16" s="167"/>
      <c r="FA16" s="167"/>
      <c r="FB16" s="167"/>
      <c r="FC16" s="167"/>
      <c r="FD16" s="167"/>
      <c r="FE16" s="167"/>
      <c r="FF16" s="167"/>
      <c r="FG16" s="167"/>
      <c r="FH16" s="167"/>
      <c r="FI16" s="167"/>
      <c r="FJ16" s="167"/>
      <c r="FK16" s="167"/>
      <c r="FL16" s="167"/>
      <c r="FM16" s="167"/>
      <c r="FN16" s="167"/>
      <c r="FO16" s="167"/>
      <c r="FP16" s="167"/>
      <c r="FQ16" s="167"/>
      <c r="FR16" s="167"/>
      <c r="FS16" s="167"/>
      <c r="FT16" s="167"/>
      <c r="FU16" s="167"/>
      <c r="FV16" s="167"/>
      <c r="FW16" s="167"/>
      <c r="FX16" s="167"/>
      <c r="FY16" s="167"/>
      <c r="FZ16" s="167"/>
      <c r="GA16" s="167"/>
      <c r="GB16" s="167"/>
      <c r="GC16" s="167"/>
      <c r="GD16" s="167"/>
      <c r="GE16" s="167"/>
      <c r="GF16" s="167"/>
      <c r="GG16" s="167"/>
      <c r="GH16" s="167"/>
      <c r="GI16" s="167"/>
      <c r="GJ16" s="167"/>
      <c r="GK16" s="167"/>
      <c r="GL16" s="167"/>
      <c r="GM16" s="167"/>
      <c r="GN16" s="167"/>
      <c r="GO16" s="167"/>
      <c r="GP16" s="167"/>
      <c r="GQ16" s="167"/>
      <c r="GR16" s="167"/>
      <c r="GS16" s="167"/>
      <c r="GT16" s="167"/>
      <c r="GU16" s="167"/>
      <c r="GV16" s="167"/>
      <c r="GW16" s="167"/>
      <c r="GX16" s="167"/>
      <c r="GY16" s="167"/>
      <c r="GZ16" s="167"/>
      <c r="HA16" s="167"/>
      <c r="HB16" s="167"/>
      <c r="HC16" s="167"/>
      <c r="HD16" s="167"/>
      <c r="HE16" s="167"/>
      <c r="HF16" s="167"/>
      <c r="HG16" s="167"/>
      <c r="HH16" s="167"/>
      <c r="HI16" s="167"/>
      <c r="HJ16" s="167"/>
      <c r="HK16" s="167"/>
      <c r="HL16" s="167"/>
      <c r="HM16" s="167"/>
      <c r="HN16" s="167"/>
      <c r="HO16" s="167"/>
      <c r="HP16" s="167"/>
      <c r="HQ16" s="167"/>
      <c r="HR16" s="167"/>
      <c r="HS16" s="167"/>
      <c r="HT16" s="167"/>
      <c r="HU16" s="167"/>
      <c r="HV16" s="167"/>
      <c r="HW16" s="167"/>
      <c r="HX16" s="167"/>
      <c r="HY16" s="167"/>
      <c r="HZ16" s="167"/>
      <c r="IA16" s="167"/>
      <c r="IB16" s="167"/>
      <c r="IC16" s="167"/>
      <c r="ID16" s="167"/>
      <c r="IE16" s="167"/>
      <c r="IF16" s="167"/>
      <c r="IG16" s="167"/>
      <c r="IH16" s="167"/>
      <c r="II16" s="167"/>
      <c r="IJ16" s="167"/>
      <c r="IK16" s="167"/>
      <c r="IL16" s="167"/>
      <c r="IM16" s="167"/>
      <c r="IN16" s="167"/>
    </row>
    <row r="17" spans="1:248" s="447" customFormat="1" ht="15" customHeight="1">
      <c r="A17" s="453" t="s">
        <v>620</v>
      </c>
      <c r="B17" s="454">
        <v>16495207</v>
      </c>
      <c r="C17" s="454">
        <v>17566776</v>
      </c>
      <c r="D17" s="454">
        <v>18113873</v>
      </c>
      <c r="E17" s="454">
        <v>18942797</v>
      </c>
      <c r="F17" s="454">
        <v>19298285</v>
      </c>
      <c r="G17" s="454">
        <v>19156134</v>
      </c>
      <c r="H17" s="454">
        <v>20284445</v>
      </c>
      <c r="I17" s="454">
        <v>20621914</v>
      </c>
      <c r="J17" s="454">
        <v>20279720</v>
      </c>
      <c r="K17" s="454">
        <v>20970323</v>
      </c>
      <c r="L17" s="454"/>
      <c r="M17" s="406"/>
      <c r="N17" s="406"/>
      <c r="O17" s="406"/>
      <c r="P17" s="406"/>
      <c r="Q17" s="406"/>
      <c r="R17" s="406"/>
      <c r="S17" s="406"/>
      <c r="T17" s="40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7"/>
      <c r="BO17" s="167"/>
      <c r="BP17" s="167"/>
      <c r="BQ17" s="167"/>
      <c r="BR17" s="167"/>
      <c r="BS17" s="167"/>
      <c r="BT17" s="167"/>
      <c r="BU17" s="167"/>
      <c r="BV17" s="167"/>
      <c r="BW17" s="167"/>
      <c r="BX17" s="167"/>
      <c r="BY17" s="167"/>
      <c r="BZ17" s="167"/>
      <c r="CA17" s="167"/>
      <c r="CB17" s="167"/>
      <c r="CC17" s="167"/>
      <c r="CD17" s="167"/>
      <c r="CE17" s="167"/>
      <c r="CF17" s="167"/>
      <c r="CG17" s="167"/>
      <c r="CH17" s="167"/>
      <c r="CI17" s="167"/>
      <c r="CJ17" s="167"/>
      <c r="CK17" s="167"/>
      <c r="CL17" s="167"/>
      <c r="CM17" s="167"/>
      <c r="CN17" s="167"/>
      <c r="CO17" s="167"/>
      <c r="CP17" s="167"/>
      <c r="CQ17" s="167"/>
      <c r="CR17" s="167"/>
      <c r="CS17" s="167"/>
      <c r="CT17" s="167"/>
      <c r="CU17" s="167"/>
      <c r="CV17" s="167"/>
      <c r="CW17" s="167"/>
      <c r="CX17" s="167"/>
      <c r="CY17" s="167"/>
      <c r="CZ17" s="167"/>
      <c r="DA17" s="167"/>
      <c r="DB17" s="167"/>
      <c r="DC17" s="167"/>
      <c r="DD17" s="167"/>
      <c r="DE17" s="167"/>
      <c r="DF17" s="167"/>
      <c r="DG17" s="167"/>
      <c r="DH17" s="167"/>
      <c r="DI17" s="167"/>
      <c r="DJ17" s="167"/>
      <c r="DK17" s="167"/>
      <c r="DL17" s="167"/>
      <c r="DM17" s="167"/>
      <c r="DN17" s="167"/>
      <c r="DO17" s="167"/>
      <c r="DP17" s="167"/>
      <c r="DQ17" s="167"/>
      <c r="DR17" s="167"/>
      <c r="DS17" s="167"/>
      <c r="DT17" s="167"/>
      <c r="DU17" s="167"/>
      <c r="DV17" s="167"/>
      <c r="DW17" s="167"/>
      <c r="DX17" s="167"/>
      <c r="DY17" s="167"/>
      <c r="DZ17" s="167"/>
      <c r="EA17" s="167"/>
      <c r="EB17" s="167"/>
      <c r="EC17" s="167"/>
      <c r="ED17" s="167"/>
      <c r="EE17" s="167"/>
      <c r="EF17" s="167"/>
      <c r="EG17" s="167"/>
      <c r="EH17" s="167"/>
      <c r="EI17" s="167"/>
      <c r="EJ17" s="167"/>
      <c r="EK17" s="167"/>
      <c r="EL17" s="167"/>
      <c r="EM17" s="167"/>
      <c r="EN17" s="167"/>
      <c r="EO17" s="167"/>
      <c r="EP17" s="167"/>
      <c r="EQ17" s="167"/>
      <c r="ER17" s="167"/>
      <c r="ES17" s="167"/>
      <c r="ET17" s="167"/>
      <c r="EU17" s="167"/>
      <c r="EV17" s="167"/>
      <c r="EW17" s="167"/>
      <c r="EX17" s="167"/>
      <c r="EY17" s="167"/>
      <c r="EZ17" s="167"/>
      <c r="FA17" s="167"/>
      <c r="FB17" s="167"/>
      <c r="FC17" s="167"/>
      <c r="FD17" s="167"/>
      <c r="FE17" s="167"/>
      <c r="FF17" s="167"/>
      <c r="FG17" s="167"/>
      <c r="FH17" s="167"/>
      <c r="FI17" s="167"/>
      <c r="FJ17" s="167"/>
      <c r="FK17" s="167"/>
      <c r="FL17" s="167"/>
      <c r="FM17" s="167"/>
      <c r="FN17" s="167"/>
      <c r="FO17" s="167"/>
      <c r="FP17" s="167"/>
      <c r="FQ17" s="167"/>
      <c r="FR17" s="167"/>
      <c r="FS17" s="167"/>
      <c r="FT17" s="167"/>
      <c r="FU17" s="167"/>
      <c r="FV17" s="167"/>
      <c r="FW17" s="167"/>
      <c r="FX17" s="167"/>
      <c r="FY17" s="167"/>
      <c r="FZ17" s="167"/>
      <c r="GA17" s="167"/>
      <c r="GB17" s="167"/>
      <c r="GC17" s="167"/>
      <c r="GD17" s="167"/>
      <c r="GE17" s="167"/>
      <c r="GF17" s="167"/>
      <c r="GG17" s="167"/>
      <c r="GH17" s="167"/>
      <c r="GI17" s="167"/>
      <c r="GJ17" s="167"/>
      <c r="GK17" s="167"/>
      <c r="GL17" s="167"/>
      <c r="GM17" s="167"/>
      <c r="GN17" s="167"/>
      <c r="GO17" s="167"/>
      <c r="GP17" s="167"/>
      <c r="GQ17" s="167"/>
      <c r="GR17" s="167"/>
      <c r="GS17" s="167"/>
      <c r="GT17" s="167"/>
      <c r="GU17" s="167"/>
      <c r="GV17" s="167"/>
      <c r="GW17" s="167"/>
      <c r="GX17" s="167"/>
      <c r="GY17" s="167"/>
      <c r="GZ17" s="167"/>
      <c r="HA17" s="167"/>
      <c r="HB17" s="167"/>
      <c r="HC17" s="167"/>
      <c r="HD17" s="167"/>
      <c r="HE17" s="167"/>
      <c r="HF17" s="167"/>
      <c r="HG17" s="167"/>
      <c r="HH17" s="167"/>
      <c r="HI17" s="167"/>
      <c r="HJ17" s="167"/>
      <c r="HK17" s="167"/>
      <c r="HL17" s="167"/>
      <c r="HM17" s="167"/>
      <c r="HN17" s="167"/>
      <c r="HO17" s="167"/>
      <c r="HP17" s="167"/>
      <c r="HQ17" s="167"/>
      <c r="HR17" s="167"/>
      <c r="HS17" s="167"/>
      <c r="HT17" s="167"/>
      <c r="HU17" s="167"/>
      <c r="HV17" s="167"/>
      <c r="HW17" s="167"/>
      <c r="HX17" s="167"/>
      <c r="HY17" s="167"/>
      <c r="HZ17" s="167"/>
      <c r="IA17" s="167"/>
      <c r="IB17" s="167"/>
      <c r="IC17" s="167"/>
      <c r="ID17" s="167"/>
      <c r="IE17" s="167"/>
      <c r="IF17" s="167"/>
      <c r="IG17" s="167"/>
      <c r="IH17" s="167"/>
      <c r="II17" s="167"/>
      <c r="IJ17" s="167"/>
      <c r="IK17" s="167"/>
      <c r="IL17" s="167"/>
      <c r="IM17" s="167"/>
      <c r="IN17" s="167"/>
    </row>
    <row r="18" spans="1:248" s="447" customFormat="1" ht="15" customHeight="1">
      <c r="A18" s="453" t="s">
        <v>621</v>
      </c>
      <c r="B18" s="454">
        <v>16591710</v>
      </c>
      <c r="C18" s="454">
        <v>17332015</v>
      </c>
      <c r="D18" s="454">
        <v>17910788</v>
      </c>
      <c r="E18" s="454">
        <v>18905822</v>
      </c>
      <c r="F18" s="454">
        <v>19646412</v>
      </c>
      <c r="G18" s="454">
        <v>19349668</v>
      </c>
      <c r="H18" s="454">
        <v>20390228</v>
      </c>
      <c r="I18" s="454">
        <v>20620417</v>
      </c>
      <c r="J18" s="454">
        <v>20348058</v>
      </c>
      <c r="K18" s="454">
        <v>21374683</v>
      </c>
      <c r="L18" s="454"/>
      <c r="M18" s="406"/>
      <c r="N18" s="406"/>
      <c r="O18" s="406"/>
      <c r="P18" s="406"/>
      <c r="Q18" s="406"/>
      <c r="R18" s="406"/>
      <c r="S18" s="406"/>
      <c r="T18" s="40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7"/>
      <c r="BA18" s="167"/>
      <c r="BB18" s="167"/>
      <c r="BC18" s="167"/>
      <c r="BD18" s="167"/>
      <c r="BE18" s="167"/>
      <c r="BF18" s="167"/>
      <c r="BG18" s="167"/>
      <c r="BH18" s="167"/>
      <c r="BI18" s="167"/>
      <c r="BJ18" s="167"/>
      <c r="BK18" s="167"/>
      <c r="BL18" s="167"/>
      <c r="BM18" s="167"/>
      <c r="BN18" s="167"/>
      <c r="BO18" s="167"/>
      <c r="BP18" s="167"/>
      <c r="BQ18" s="167"/>
      <c r="BR18" s="167"/>
      <c r="BS18" s="167"/>
      <c r="BT18" s="167"/>
      <c r="BU18" s="167"/>
      <c r="BV18" s="167"/>
      <c r="BW18" s="167"/>
      <c r="BX18" s="167"/>
      <c r="BY18" s="167"/>
      <c r="BZ18" s="167"/>
      <c r="CA18" s="167"/>
      <c r="CB18" s="167"/>
      <c r="CC18" s="167"/>
      <c r="CD18" s="167"/>
      <c r="CE18" s="167"/>
      <c r="CF18" s="167"/>
      <c r="CG18" s="167"/>
      <c r="CH18" s="167"/>
      <c r="CI18" s="167"/>
      <c r="CJ18" s="167"/>
      <c r="CK18" s="167"/>
      <c r="CL18" s="167"/>
      <c r="CM18" s="167"/>
      <c r="CN18" s="167"/>
      <c r="CO18" s="167"/>
      <c r="CP18" s="167"/>
      <c r="CQ18" s="167"/>
      <c r="CR18" s="167"/>
      <c r="CS18" s="167"/>
      <c r="CT18" s="167"/>
      <c r="CU18" s="167"/>
      <c r="CV18" s="167"/>
      <c r="CW18" s="167"/>
      <c r="CX18" s="167"/>
      <c r="CY18" s="167"/>
      <c r="CZ18" s="167"/>
      <c r="DA18" s="167"/>
      <c r="DB18" s="167"/>
      <c r="DC18" s="167"/>
      <c r="DD18" s="167"/>
      <c r="DE18" s="167"/>
      <c r="DF18" s="167"/>
      <c r="DG18" s="167"/>
      <c r="DH18" s="167"/>
      <c r="DI18" s="167"/>
      <c r="DJ18" s="167"/>
      <c r="DK18" s="167"/>
      <c r="DL18" s="167"/>
      <c r="DM18" s="167"/>
      <c r="DN18" s="167"/>
      <c r="DO18" s="167"/>
      <c r="DP18" s="167"/>
      <c r="DQ18" s="167"/>
      <c r="DR18" s="167"/>
      <c r="DS18" s="167"/>
      <c r="DT18" s="167"/>
      <c r="DU18" s="167"/>
      <c r="DV18" s="167"/>
      <c r="DW18" s="167"/>
      <c r="DX18" s="167"/>
      <c r="DY18" s="167"/>
      <c r="DZ18" s="167"/>
      <c r="EA18" s="167"/>
      <c r="EB18" s="167"/>
      <c r="EC18" s="167"/>
      <c r="ED18" s="167"/>
      <c r="EE18" s="167"/>
      <c r="EF18" s="167"/>
      <c r="EG18" s="167"/>
      <c r="EH18" s="167"/>
      <c r="EI18" s="167"/>
      <c r="EJ18" s="167"/>
      <c r="EK18" s="167"/>
      <c r="EL18" s="167"/>
      <c r="EM18" s="167"/>
      <c r="EN18" s="167"/>
      <c r="EO18" s="167"/>
      <c r="EP18" s="167"/>
      <c r="EQ18" s="167"/>
      <c r="ER18" s="167"/>
      <c r="ES18" s="167"/>
      <c r="ET18" s="167"/>
      <c r="EU18" s="167"/>
      <c r="EV18" s="167"/>
      <c r="EW18" s="167"/>
      <c r="EX18" s="167"/>
      <c r="EY18" s="167"/>
      <c r="EZ18" s="167"/>
      <c r="FA18" s="167"/>
      <c r="FB18" s="167"/>
      <c r="FC18" s="167"/>
      <c r="FD18" s="167"/>
      <c r="FE18" s="167"/>
      <c r="FF18" s="167"/>
      <c r="FG18" s="167"/>
      <c r="FH18" s="167"/>
      <c r="FI18" s="167"/>
      <c r="FJ18" s="167"/>
      <c r="FK18" s="167"/>
      <c r="FL18" s="167"/>
      <c r="FM18" s="167"/>
      <c r="FN18" s="167"/>
      <c r="FO18" s="167"/>
      <c r="FP18" s="167"/>
      <c r="FQ18" s="167"/>
      <c r="FR18" s="167"/>
      <c r="FS18" s="167"/>
      <c r="FT18" s="167"/>
      <c r="FU18" s="167"/>
      <c r="FV18" s="167"/>
      <c r="FW18" s="167"/>
      <c r="FX18" s="167"/>
      <c r="FY18" s="167"/>
      <c r="FZ18" s="167"/>
      <c r="GA18" s="167"/>
      <c r="GB18" s="167"/>
      <c r="GC18" s="167"/>
      <c r="GD18" s="167"/>
      <c r="GE18" s="167"/>
      <c r="GF18" s="167"/>
      <c r="GG18" s="167"/>
      <c r="GH18" s="167"/>
      <c r="GI18" s="167"/>
      <c r="GJ18" s="167"/>
      <c r="GK18" s="167"/>
      <c r="GL18" s="167"/>
      <c r="GM18" s="167"/>
      <c r="GN18" s="167"/>
      <c r="GO18" s="167"/>
      <c r="GP18" s="167"/>
      <c r="GQ18" s="167"/>
      <c r="GR18" s="167"/>
      <c r="GS18" s="167"/>
      <c r="GT18" s="167"/>
      <c r="GU18" s="167"/>
      <c r="GV18" s="167"/>
      <c r="GW18" s="167"/>
      <c r="GX18" s="167"/>
      <c r="GY18" s="167"/>
      <c r="GZ18" s="167"/>
      <c r="HA18" s="167"/>
      <c r="HB18" s="167"/>
      <c r="HC18" s="167"/>
      <c r="HD18" s="167"/>
      <c r="HE18" s="167"/>
      <c r="HF18" s="167"/>
      <c r="HG18" s="167"/>
      <c r="HH18" s="167"/>
      <c r="HI18" s="167"/>
      <c r="HJ18" s="167"/>
      <c r="HK18" s="167"/>
      <c r="HL18" s="167"/>
      <c r="HM18" s="167"/>
      <c r="HN18" s="167"/>
      <c r="HO18" s="167"/>
      <c r="HP18" s="167"/>
      <c r="HQ18" s="167"/>
      <c r="HR18" s="167"/>
      <c r="HS18" s="167"/>
      <c r="HT18" s="167"/>
      <c r="HU18" s="167"/>
      <c r="HV18" s="167"/>
      <c r="HW18" s="167"/>
      <c r="HX18" s="167"/>
      <c r="HY18" s="167"/>
      <c r="HZ18" s="167"/>
      <c r="IA18" s="167"/>
      <c r="IB18" s="167"/>
      <c r="IC18" s="167"/>
      <c r="ID18" s="167"/>
      <c r="IE18" s="167"/>
      <c r="IF18" s="167"/>
      <c r="IG18" s="167"/>
      <c r="IH18" s="167"/>
      <c r="II18" s="167"/>
      <c r="IJ18" s="167"/>
      <c r="IK18" s="167"/>
      <c r="IL18" s="167"/>
      <c r="IM18" s="167"/>
      <c r="IN18" s="167"/>
    </row>
    <row r="19" spans="1:248" s="447" customFormat="1" ht="15" customHeight="1">
      <c r="A19" s="453" t="s">
        <v>622</v>
      </c>
      <c r="B19" s="454">
        <v>16459512</v>
      </c>
      <c r="C19" s="454">
        <v>17506043</v>
      </c>
      <c r="D19" s="454">
        <v>18000892</v>
      </c>
      <c r="E19" s="454">
        <v>18898806</v>
      </c>
      <c r="F19" s="454">
        <v>19582504</v>
      </c>
      <c r="G19" s="454">
        <v>19275958</v>
      </c>
      <c r="H19" s="454">
        <v>20302716</v>
      </c>
      <c r="I19" s="454">
        <v>20349347</v>
      </c>
      <c r="J19" s="454">
        <v>20213823</v>
      </c>
      <c r="K19" s="454">
        <v>21125594</v>
      </c>
      <c r="L19" s="454"/>
      <c r="M19" s="406"/>
      <c r="N19" s="406"/>
      <c r="O19" s="406"/>
      <c r="P19" s="406"/>
      <c r="Q19" s="406"/>
      <c r="R19" s="406"/>
      <c r="S19" s="406"/>
      <c r="T19" s="407"/>
      <c r="U19" s="167"/>
      <c r="V19" s="167"/>
      <c r="W19" s="167"/>
      <c r="X19" s="167"/>
      <c r="Y19" s="16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c r="AY19" s="167"/>
      <c r="AZ19" s="167"/>
      <c r="BA19" s="167"/>
      <c r="BB19" s="167"/>
      <c r="BC19" s="167"/>
      <c r="BD19" s="167"/>
      <c r="BE19" s="167"/>
      <c r="BF19" s="167"/>
      <c r="BG19" s="167"/>
      <c r="BH19" s="167"/>
      <c r="BI19" s="167"/>
      <c r="BJ19" s="167"/>
      <c r="BK19" s="167"/>
      <c r="BL19" s="167"/>
      <c r="BM19" s="167"/>
      <c r="BN19" s="167"/>
      <c r="BO19" s="167"/>
      <c r="BP19" s="167"/>
      <c r="BQ19" s="167"/>
      <c r="BR19" s="167"/>
      <c r="BS19" s="167"/>
      <c r="BT19" s="167"/>
      <c r="BU19" s="167"/>
      <c r="BV19" s="167"/>
      <c r="BW19" s="167"/>
      <c r="BX19" s="167"/>
      <c r="BY19" s="167"/>
      <c r="BZ19" s="167"/>
      <c r="CA19" s="167"/>
      <c r="CB19" s="167"/>
      <c r="CC19" s="167"/>
      <c r="CD19" s="167"/>
      <c r="CE19" s="167"/>
      <c r="CF19" s="167"/>
      <c r="CG19" s="167"/>
      <c r="CH19" s="167"/>
      <c r="CI19" s="167"/>
      <c r="CJ19" s="167"/>
      <c r="CK19" s="167"/>
      <c r="CL19" s="167"/>
      <c r="CM19" s="167"/>
      <c r="CN19" s="167"/>
      <c r="CO19" s="167"/>
      <c r="CP19" s="167"/>
      <c r="CQ19" s="167"/>
      <c r="CR19" s="167"/>
      <c r="CS19" s="167"/>
      <c r="CT19" s="167"/>
      <c r="CU19" s="167"/>
      <c r="CV19" s="167"/>
      <c r="CW19" s="167"/>
      <c r="CX19" s="167"/>
      <c r="CY19" s="167"/>
      <c r="CZ19" s="167"/>
      <c r="DA19" s="167"/>
      <c r="DB19" s="167"/>
      <c r="DC19" s="167"/>
      <c r="DD19" s="167"/>
      <c r="DE19" s="167"/>
      <c r="DF19" s="167"/>
      <c r="DG19" s="167"/>
      <c r="DH19" s="167"/>
      <c r="DI19" s="167"/>
      <c r="DJ19" s="167"/>
      <c r="DK19" s="167"/>
      <c r="DL19" s="167"/>
      <c r="DM19" s="167"/>
      <c r="DN19" s="167"/>
      <c r="DO19" s="167"/>
      <c r="DP19" s="167"/>
      <c r="DQ19" s="167"/>
      <c r="DR19" s="167"/>
      <c r="DS19" s="167"/>
      <c r="DT19" s="167"/>
      <c r="DU19" s="167"/>
      <c r="DV19" s="167"/>
      <c r="DW19" s="167"/>
      <c r="DX19" s="167"/>
      <c r="DY19" s="167"/>
      <c r="DZ19" s="167"/>
      <c r="EA19" s="167"/>
      <c r="EB19" s="167"/>
      <c r="EC19" s="167"/>
      <c r="ED19" s="167"/>
      <c r="EE19" s="167"/>
      <c r="EF19" s="167"/>
      <c r="EG19" s="167"/>
      <c r="EH19" s="167"/>
      <c r="EI19" s="167"/>
      <c r="EJ19" s="167"/>
      <c r="EK19" s="167"/>
      <c r="EL19" s="167"/>
      <c r="EM19" s="167"/>
      <c r="EN19" s="167"/>
      <c r="EO19" s="167"/>
      <c r="EP19" s="167"/>
      <c r="EQ19" s="167"/>
      <c r="ER19" s="167"/>
      <c r="ES19" s="167"/>
      <c r="ET19" s="167"/>
      <c r="EU19" s="167"/>
      <c r="EV19" s="167"/>
      <c r="EW19" s="167"/>
      <c r="EX19" s="167"/>
      <c r="EY19" s="167"/>
      <c r="EZ19" s="167"/>
      <c r="FA19" s="167"/>
      <c r="FB19" s="167"/>
      <c r="FC19" s="167"/>
      <c r="FD19" s="167"/>
      <c r="FE19" s="167"/>
      <c r="FF19" s="167"/>
      <c r="FG19" s="167"/>
      <c r="FH19" s="167"/>
      <c r="FI19" s="167"/>
      <c r="FJ19" s="167"/>
      <c r="FK19" s="167"/>
      <c r="FL19" s="167"/>
      <c r="FM19" s="167"/>
      <c r="FN19" s="167"/>
      <c r="FO19" s="167"/>
      <c r="FP19" s="167"/>
      <c r="FQ19" s="167"/>
      <c r="FR19" s="167"/>
      <c r="FS19" s="167"/>
      <c r="FT19" s="167"/>
      <c r="FU19" s="167"/>
      <c r="FV19" s="167"/>
      <c r="FW19" s="167"/>
      <c r="FX19" s="167"/>
      <c r="FY19" s="167"/>
      <c r="FZ19" s="167"/>
      <c r="GA19" s="167"/>
      <c r="GB19" s="167"/>
      <c r="GC19" s="167"/>
      <c r="GD19" s="167"/>
      <c r="GE19" s="167"/>
      <c r="GF19" s="167"/>
      <c r="GG19" s="167"/>
      <c r="GH19" s="167"/>
      <c r="GI19" s="167"/>
      <c r="GJ19" s="167"/>
      <c r="GK19" s="167"/>
      <c r="GL19" s="167"/>
      <c r="GM19" s="167"/>
      <c r="GN19" s="167"/>
      <c r="GO19" s="167"/>
      <c r="GP19" s="167"/>
      <c r="GQ19" s="167"/>
      <c r="GR19" s="167"/>
      <c r="GS19" s="167"/>
      <c r="GT19" s="167"/>
      <c r="GU19" s="167"/>
      <c r="GV19" s="167"/>
      <c r="GW19" s="167"/>
      <c r="GX19" s="167"/>
      <c r="GY19" s="167"/>
      <c r="GZ19" s="167"/>
      <c r="HA19" s="167"/>
      <c r="HB19" s="167"/>
      <c r="HC19" s="167"/>
      <c r="HD19" s="167"/>
      <c r="HE19" s="167"/>
      <c r="HF19" s="167"/>
      <c r="HG19" s="167"/>
      <c r="HH19" s="167"/>
      <c r="HI19" s="167"/>
      <c r="HJ19" s="167"/>
      <c r="HK19" s="167"/>
      <c r="HL19" s="167"/>
      <c r="HM19" s="167"/>
      <c r="HN19" s="167"/>
      <c r="HO19" s="167"/>
      <c r="HP19" s="167"/>
      <c r="HQ19" s="167"/>
      <c r="HR19" s="167"/>
      <c r="HS19" s="167"/>
      <c r="HT19" s="167"/>
      <c r="HU19" s="167"/>
      <c r="HV19" s="167"/>
      <c r="HW19" s="167"/>
      <c r="HX19" s="167"/>
      <c r="HY19" s="167"/>
      <c r="HZ19" s="167"/>
      <c r="IA19" s="167"/>
      <c r="IB19" s="167"/>
      <c r="IC19" s="167"/>
      <c r="ID19" s="167"/>
      <c r="IE19" s="167"/>
      <c r="IF19" s="167"/>
      <c r="IG19" s="167"/>
      <c r="IH19" s="167"/>
      <c r="II19" s="167"/>
      <c r="IJ19" s="167"/>
      <c r="IK19" s="167"/>
      <c r="IL19" s="167"/>
      <c r="IM19" s="167"/>
      <c r="IN19" s="167"/>
    </row>
    <row r="20" spans="1:248" s="447" customFormat="1" ht="15" customHeight="1">
      <c r="A20" s="453" t="s">
        <v>623</v>
      </c>
      <c r="B20" s="454">
        <v>16486178</v>
      </c>
      <c r="C20" s="454">
        <v>17451302</v>
      </c>
      <c r="D20" s="454">
        <v>17946880</v>
      </c>
      <c r="E20" s="454">
        <v>18829866</v>
      </c>
      <c r="F20" s="454">
        <v>19578731</v>
      </c>
      <c r="G20" s="454">
        <v>19099026</v>
      </c>
      <c r="H20" s="454">
        <v>20241389</v>
      </c>
      <c r="I20" s="454">
        <v>20093780</v>
      </c>
      <c r="J20" s="454">
        <v>20172891</v>
      </c>
      <c r="K20" s="454">
        <v>21064613</v>
      </c>
      <c r="L20" s="454"/>
      <c r="M20" s="406"/>
      <c r="N20" s="406"/>
      <c r="O20" s="406"/>
      <c r="P20" s="406"/>
      <c r="Q20" s="406"/>
      <c r="R20" s="406"/>
      <c r="S20" s="406"/>
      <c r="T20" s="40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7"/>
      <c r="BA20" s="167"/>
      <c r="BB20" s="167"/>
      <c r="BC20" s="167"/>
      <c r="BD20" s="167"/>
      <c r="BE20" s="167"/>
      <c r="BF20" s="167"/>
      <c r="BG20" s="167"/>
      <c r="BH20" s="167"/>
      <c r="BI20" s="167"/>
      <c r="BJ20" s="167"/>
      <c r="BK20" s="167"/>
      <c r="BL20" s="167"/>
      <c r="BM20" s="167"/>
      <c r="BN20" s="167"/>
      <c r="BO20" s="167"/>
      <c r="BP20" s="167"/>
      <c r="BQ20" s="167"/>
      <c r="BR20" s="167"/>
      <c r="BS20" s="167"/>
      <c r="BT20" s="167"/>
      <c r="BU20" s="167"/>
      <c r="BV20" s="167"/>
      <c r="BW20" s="167"/>
      <c r="BX20" s="167"/>
      <c r="BY20" s="167"/>
      <c r="BZ20" s="167"/>
      <c r="CA20" s="167"/>
      <c r="CB20" s="167"/>
      <c r="CC20" s="167"/>
      <c r="CD20" s="167"/>
      <c r="CE20" s="167"/>
      <c r="CF20" s="167"/>
      <c r="CG20" s="167"/>
      <c r="CH20" s="167"/>
      <c r="CI20" s="167"/>
      <c r="CJ20" s="167"/>
      <c r="CK20" s="167"/>
      <c r="CL20" s="167"/>
      <c r="CM20" s="167"/>
      <c r="CN20" s="167"/>
      <c r="CO20" s="167"/>
      <c r="CP20" s="167"/>
      <c r="CQ20" s="167"/>
      <c r="CR20" s="167"/>
      <c r="CS20" s="167"/>
      <c r="CT20" s="167"/>
      <c r="CU20" s="167"/>
      <c r="CV20" s="167"/>
      <c r="CW20" s="167"/>
      <c r="CX20" s="167"/>
      <c r="CY20" s="167"/>
      <c r="CZ20" s="167"/>
      <c r="DA20" s="167"/>
      <c r="DB20" s="167"/>
      <c r="DC20" s="167"/>
      <c r="DD20" s="167"/>
      <c r="DE20" s="167"/>
      <c r="DF20" s="167"/>
      <c r="DG20" s="167"/>
      <c r="DH20" s="167"/>
      <c r="DI20" s="167"/>
      <c r="DJ20" s="167"/>
      <c r="DK20" s="167"/>
      <c r="DL20" s="167"/>
      <c r="DM20" s="167"/>
      <c r="DN20" s="167"/>
      <c r="DO20" s="167"/>
      <c r="DP20" s="167"/>
      <c r="DQ20" s="167"/>
      <c r="DR20" s="167"/>
      <c r="DS20" s="167"/>
      <c r="DT20" s="167"/>
      <c r="DU20" s="167"/>
      <c r="DV20" s="167"/>
      <c r="DW20" s="167"/>
      <c r="DX20" s="167"/>
      <c r="DY20" s="167"/>
      <c r="DZ20" s="167"/>
      <c r="EA20" s="167"/>
      <c r="EB20" s="167"/>
      <c r="EC20" s="167"/>
      <c r="ED20" s="167"/>
      <c r="EE20" s="167"/>
      <c r="EF20" s="167"/>
      <c r="EG20" s="167"/>
      <c r="EH20" s="167"/>
      <c r="EI20" s="167"/>
      <c r="EJ20" s="167"/>
      <c r="EK20" s="167"/>
      <c r="EL20" s="167"/>
      <c r="EM20" s="167"/>
      <c r="EN20" s="167"/>
      <c r="EO20" s="167"/>
      <c r="EP20" s="167"/>
      <c r="EQ20" s="167"/>
      <c r="ER20" s="167"/>
      <c r="ES20" s="167"/>
      <c r="ET20" s="167"/>
      <c r="EU20" s="167"/>
      <c r="EV20" s="167"/>
      <c r="EW20" s="167"/>
      <c r="EX20" s="167"/>
      <c r="EY20" s="167"/>
      <c r="EZ20" s="167"/>
      <c r="FA20" s="167"/>
      <c r="FB20" s="167"/>
      <c r="FC20" s="167"/>
      <c r="FD20" s="167"/>
      <c r="FE20" s="167"/>
      <c r="FF20" s="167"/>
      <c r="FG20" s="167"/>
      <c r="FH20" s="167"/>
      <c r="FI20" s="167"/>
      <c r="FJ20" s="167"/>
      <c r="FK20" s="167"/>
      <c r="FL20" s="167"/>
      <c r="FM20" s="167"/>
      <c r="FN20" s="167"/>
      <c r="FO20" s="167"/>
      <c r="FP20" s="167"/>
      <c r="FQ20" s="167"/>
      <c r="FR20" s="167"/>
      <c r="FS20" s="167"/>
      <c r="FT20" s="167"/>
      <c r="FU20" s="167"/>
      <c r="FV20" s="167"/>
      <c r="FW20" s="167"/>
      <c r="FX20" s="167"/>
      <c r="FY20" s="167"/>
      <c r="FZ20" s="167"/>
      <c r="GA20" s="167"/>
      <c r="GB20" s="167"/>
      <c r="GC20" s="167"/>
      <c r="GD20" s="167"/>
      <c r="GE20" s="167"/>
      <c r="GF20" s="167"/>
      <c r="GG20" s="167"/>
      <c r="GH20" s="167"/>
      <c r="GI20" s="167"/>
      <c r="GJ20" s="167"/>
      <c r="GK20" s="167"/>
      <c r="GL20" s="167"/>
      <c r="GM20" s="167"/>
      <c r="GN20" s="167"/>
      <c r="GO20" s="167"/>
      <c r="GP20" s="167"/>
      <c r="GQ20" s="167"/>
      <c r="GR20" s="167"/>
      <c r="GS20" s="167"/>
      <c r="GT20" s="167"/>
      <c r="GU20" s="167"/>
      <c r="GV20" s="167"/>
      <c r="GW20" s="167"/>
      <c r="GX20" s="167"/>
      <c r="GY20" s="167"/>
      <c r="GZ20" s="167"/>
      <c r="HA20" s="167"/>
      <c r="HB20" s="167"/>
      <c r="HC20" s="167"/>
      <c r="HD20" s="167"/>
      <c r="HE20" s="167"/>
      <c r="HF20" s="167"/>
      <c r="HG20" s="167"/>
      <c r="HH20" s="167"/>
      <c r="HI20" s="167"/>
      <c r="HJ20" s="167"/>
      <c r="HK20" s="167"/>
      <c r="HL20" s="167"/>
      <c r="HM20" s="167"/>
      <c r="HN20" s="167"/>
      <c r="HO20" s="167"/>
      <c r="HP20" s="167"/>
      <c r="HQ20" s="167"/>
      <c r="HR20" s="167"/>
      <c r="HS20" s="167"/>
      <c r="HT20" s="167"/>
      <c r="HU20" s="167"/>
      <c r="HV20" s="167"/>
      <c r="HW20" s="167"/>
      <c r="HX20" s="167"/>
      <c r="HY20" s="167"/>
      <c r="HZ20" s="167"/>
      <c r="IA20" s="167"/>
      <c r="IB20" s="167"/>
      <c r="IC20" s="167"/>
      <c r="ID20" s="167"/>
      <c r="IE20" s="167"/>
      <c r="IF20" s="167"/>
      <c r="IG20" s="167"/>
      <c r="IH20" s="167"/>
      <c r="II20" s="167"/>
      <c r="IJ20" s="167"/>
      <c r="IK20" s="167"/>
      <c r="IL20" s="167"/>
      <c r="IM20" s="167"/>
      <c r="IN20" s="167"/>
    </row>
    <row r="21" spans="1:16" ht="27" customHeight="1">
      <c r="A21" s="448" t="s">
        <v>577</v>
      </c>
      <c r="B21" s="448"/>
      <c r="C21" s="448"/>
      <c r="D21" s="448"/>
      <c r="E21" s="448"/>
      <c r="F21" s="448"/>
      <c r="G21" s="448"/>
      <c r="H21" s="449"/>
      <c r="I21" s="449"/>
      <c r="J21" s="450"/>
      <c r="K21" s="450"/>
      <c r="L21" s="450"/>
      <c r="O21" s="55" t="s">
        <v>209</v>
      </c>
      <c r="P21" s="56"/>
    </row>
    <row r="22" spans="1:12" ht="19.5" customHeight="1">
      <c r="A22" s="451" t="s">
        <v>178</v>
      </c>
      <c r="B22" s="451">
        <v>2011</v>
      </c>
      <c r="C22" s="451">
        <v>2012</v>
      </c>
      <c r="D22" s="451">
        <v>2013</v>
      </c>
      <c r="E22" s="451">
        <v>2014</v>
      </c>
      <c r="F22" s="451">
        <v>2015</v>
      </c>
      <c r="G22" s="451">
        <v>2016</v>
      </c>
      <c r="H22" s="451">
        <v>2017</v>
      </c>
      <c r="I22" s="451">
        <v>2018</v>
      </c>
      <c r="J22" s="451">
        <v>2019</v>
      </c>
      <c r="K22" s="451">
        <v>2020</v>
      </c>
      <c r="L22" s="452">
        <v>2021</v>
      </c>
    </row>
    <row r="23" spans="1:20" s="25" customFormat="1" ht="19.5" customHeight="1">
      <c r="A23" s="453" t="s">
        <v>612</v>
      </c>
      <c r="B23" s="454">
        <v>9924697</v>
      </c>
      <c r="C23" s="454">
        <v>10849186</v>
      </c>
      <c r="D23" s="454">
        <v>11698045</v>
      </c>
      <c r="E23" s="454">
        <v>12329012</v>
      </c>
      <c r="F23" s="454">
        <v>12913416</v>
      </c>
      <c r="G23" s="454">
        <v>13352629</v>
      </c>
      <c r="H23" s="454">
        <v>13115945</v>
      </c>
      <c r="I23" s="454">
        <v>14218231</v>
      </c>
      <c r="J23" s="454">
        <v>13826757</v>
      </c>
      <c r="K23" s="454">
        <v>14154168</v>
      </c>
      <c r="L23" s="454">
        <v>15055602</v>
      </c>
      <c r="M23" s="55"/>
      <c r="N23" s="55"/>
      <c r="O23" s="55"/>
      <c r="P23" s="55"/>
      <c r="Q23" s="55"/>
      <c r="R23" s="55"/>
      <c r="S23" s="55"/>
      <c r="T23" s="28"/>
    </row>
    <row r="24" spans="1:20" s="25" customFormat="1" ht="19.5" customHeight="1">
      <c r="A24" s="453" t="s">
        <v>613</v>
      </c>
      <c r="B24" s="454">
        <v>9930526</v>
      </c>
      <c r="C24" s="454">
        <v>10739556</v>
      </c>
      <c r="D24" s="454">
        <v>11620928</v>
      </c>
      <c r="E24" s="454">
        <v>12355589</v>
      </c>
      <c r="F24" s="454">
        <v>12851205</v>
      </c>
      <c r="G24" s="454">
        <v>13258741</v>
      </c>
      <c r="H24" s="454">
        <v>13126079</v>
      </c>
      <c r="I24" s="454">
        <v>14127524</v>
      </c>
      <c r="J24" s="454">
        <v>13807689</v>
      </c>
      <c r="K24" s="454">
        <v>14211588</v>
      </c>
      <c r="L24" s="454">
        <v>15077515</v>
      </c>
      <c r="M24" s="55"/>
      <c r="N24" s="55"/>
      <c r="O24" s="55"/>
      <c r="P24" s="55"/>
      <c r="Q24" s="55"/>
      <c r="R24" s="55"/>
      <c r="S24" s="55"/>
      <c r="T24" s="28"/>
    </row>
    <row r="25" spans="1:19" s="28" customFormat="1" ht="19.5" customHeight="1">
      <c r="A25" s="453" t="s">
        <v>614</v>
      </c>
      <c r="B25" s="454">
        <v>10172623</v>
      </c>
      <c r="C25" s="454">
        <v>11145226</v>
      </c>
      <c r="D25" s="454">
        <v>11896801</v>
      </c>
      <c r="E25" s="454">
        <v>12566310</v>
      </c>
      <c r="F25" s="454">
        <v>13148326</v>
      </c>
      <c r="G25" s="454">
        <v>13503330</v>
      </c>
      <c r="H25" s="454">
        <v>13558783</v>
      </c>
      <c r="I25" s="454">
        <v>14325806</v>
      </c>
      <c r="J25" s="454">
        <v>13994899</v>
      </c>
      <c r="K25" s="454">
        <v>14339304</v>
      </c>
      <c r="L25" s="454">
        <v>15381821</v>
      </c>
      <c r="M25" s="55"/>
      <c r="N25" s="55"/>
      <c r="O25" s="55"/>
      <c r="P25" s="55"/>
      <c r="Q25" s="55"/>
      <c r="R25" s="55"/>
      <c r="S25" s="56"/>
    </row>
    <row r="26" spans="1:19" s="28" customFormat="1" ht="19.5" customHeight="1">
      <c r="A26" s="453" t="s">
        <v>615</v>
      </c>
      <c r="B26" s="454">
        <v>10431423</v>
      </c>
      <c r="C26" s="454">
        <v>11408813</v>
      </c>
      <c r="D26" s="454">
        <v>12132681</v>
      </c>
      <c r="E26" s="454">
        <v>12730077</v>
      </c>
      <c r="F26" s="454">
        <v>13451823</v>
      </c>
      <c r="G26" s="454">
        <v>13665900</v>
      </c>
      <c r="H26" s="454">
        <v>13849359</v>
      </c>
      <c r="I26" s="454">
        <v>14527332</v>
      </c>
      <c r="J26" s="454">
        <v>14226393</v>
      </c>
      <c r="K26" s="454">
        <v>13847835</v>
      </c>
      <c r="L26" s="454">
        <v>15794188</v>
      </c>
      <c r="M26" s="55"/>
      <c r="N26" s="55"/>
      <c r="O26" s="55"/>
      <c r="P26" s="55"/>
      <c r="Q26" s="55"/>
      <c r="R26" s="55"/>
      <c r="S26" s="56"/>
    </row>
    <row r="27" spans="1:20" s="25" customFormat="1" ht="15.75" customHeight="1">
      <c r="A27" s="453" t="s">
        <v>616</v>
      </c>
      <c r="B27" s="454">
        <v>10675785</v>
      </c>
      <c r="C27" s="454">
        <v>11683952</v>
      </c>
      <c r="D27" s="454">
        <v>12216079</v>
      </c>
      <c r="E27" s="454">
        <v>12922571</v>
      </c>
      <c r="F27" s="454">
        <v>13585611</v>
      </c>
      <c r="G27" s="454">
        <v>13696518</v>
      </c>
      <c r="H27" s="454">
        <v>14105505</v>
      </c>
      <c r="I27" s="454">
        <v>14729306</v>
      </c>
      <c r="J27" s="454">
        <v>14324472</v>
      </c>
      <c r="K27" s="454">
        <v>13919211</v>
      </c>
      <c r="L27" s="454">
        <v>15853614</v>
      </c>
      <c r="M27" s="55"/>
      <c r="N27" s="55"/>
      <c r="O27" s="55"/>
      <c r="P27" s="55"/>
      <c r="Q27" s="55"/>
      <c r="R27" s="55"/>
      <c r="S27" s="56"/>
      <c r="T27" s="28"/>
    </row>
    <row r="28" spans="1:20" s="25" customFormat="1" ht="19.5" customHeight="1">
      <c r="A28" s="453" t="s">
        <v>617</v>
      </c>
      <c r="B28" s="454">
        <v>10797104</v>
      </c>
      <c r="C28" s="454">
        <v>11796813</v>
      </c>
      <c r="D28" s="454">
        <v>12274403</v>
      </c>
      <c r="E28" s="454">
        <v>13034290</v>
      </c>
      <c r="F28" s="454">
        <v>13596512</v>
      </c>
      <c r="G28" s="454">
        <v>13686743</v>
      </c>
      <c r="H28" s="454">
        <v>14009873</v>
      </c>
      <c r="I28" s="454">
        <v>14570283</v>
      </c>
      <c r="J28" s="454">
        <v>14287607</v>
      </c>
      <c r="K28" s="454">
        <v>14431133</v>
      </c>
      <c r="L28" s="454">
        <v>16033979</v>
      </c>
      <c r="M28" s="55"/>
      <c r="N28" s="55"/>
      <c r="O28" s="55"/>
      <c r="P28" s="55"/>
      <c r="Q28" s="55"/>
      <c r="R28" s="55"/>
      <c r="S28" s="56"/>
      <c r="T28" s="28"/>
    </row>
    <row r="29" spans="1:20" s="25" customFormat="1" ht="19.5" customHeight="1">
      <c r="A29" s="453" t="s">
        <v>618</v>
      </c>
      <c r="B29" s="454">
        <v>10789799</v>
      </c>
      <c r="C29" s="454">
        <v>11765998</v>
      </c>
      <c r="D29" s="454">
        <v>12200031</v>
      </c>
      <c r="E29" s="454">
        <v>12701507</v>
      </c>
      <c r="F29" s="454">
        <v>13318215</v>
      </c>
      <c r="G29" s="454">
        <v>13362031</v>
      </c>
      <c r="H29" s="454">
        <v>14195607</v>
      </c>
      <c r="I29" s="454">
        <v>14664384</v>
      </c>
      <c r="J29" s="454">
        <v>14198097</v>
      </c>
      <c r="K29" s="454">
        <v>14432781</v>
      </c>
      <c r="L29" s="454">
        <v>16015524</v>
      </c>
      <c r="M29" s="55"/>
      <c r="N29" s="55"/>
      <c r="O29" s="55"/>
      <c r="P29" s="55"/>
      <c r="Q29" s="55"/>
      <c r="R29" s="55"/>
      <c r="S29" s="56"/>
      <c r="T29" s="28"/>
    </row>
    <row r="30" spans="1:20" s="25" customFormat="1" ht="19.5" customHeight="1">
      <c r="A30" s="453" t="s">
        <v>619</v>
      </c>
      <c r="B30" s="454">
        <v>10670583</v>
      </c>
      <c r="C30" s="454">
        <v>11464201</v>
      </c>
      <c r="D30" s="454">
        <v>12236880</v>
      </c>
      <c r="E30" s="454">
        <v>12884711</v>
      </c>
      <c r="F30" s="454">
        <v>13566414</v>
      </c>
      <c r="G30" s="454">
        <v>13471407</v>
      </c>
      <c r="H30" s="454">
        <v>14265038</v>
      </c>
      <c r="I30" s="454">
        <v>14482653</v>
      </c>
      <c r="J30" s="454">
        <v>14119665</v>
      </c>
      <c r="K30" s="454">
        <v>14749189</v>
      </c>
      <c r="L30" s="454"/>
      <c r="M30" s="55"/>
      <c r="N30" s="55"/>
      <c r="O30" s="55"/>
      <c r="P30" s="55"/>
      <c r="Q30" s="55"/>
      <c r="R30" s="55"/>
      <c r="S30" s="56"/>
      <c r="T30" s="28"/>
    </row>
    <row r="31" spans="1:20" s="25" customFormat="1" ht="19.5" customHeight="1">
      <c r="A31" s="453" t="s">
        <v>620</v>
      </c>
      <c r="B31" s="454">
        <v>10936834</v>
      </c>
      <c r="C31" s="454">
        <v>11918235</v>
      </c>
      <c r="D31" s="454">
        <v>12523723</v>
      </c>
      <c r="E31" s="454">
        <v>13155308</v>
      </c>
      <c r="F31" s="454">
        <v>13489364</v>
      </c>
      <c r="G31" s="454">
        <v>13470684</v>
      </c>
      <c r="H31" s="454">
        <v>14547574</v>
      </c>
      <c r="I31" s="454">
        <v>14809349</v>
      </c>
      <c r="J31" s="454">
        <v>14440956</v>
      </c>
      <c r="K31" s="454">
        <v>14998852</v>
      </c>
      <c r="L31" s="454"/>
      <c r="M31" s="55"/>
      <c r="N31" s="55"/>
      <c r="O31" s="55"/>
      <c r="P31" s="55"/>
      <c r="Q31" s="55"/>
      <c r="R31" s="55"/>
      <c r="S31" s="56"/>
      <c r="T31" s="28"/>
    </row>
    <row r="32" spans="1:20" s="25" customFormat="1" ht="19.5" customHeight="1">
      <c r="A32" s="453" t="s">
        <v>621</v>
      </c>
      <c r="B32" s="454">
        <v>10989171</v>
      </c>
      <c r="C32" s="454">
        <v>11629191</v>
      </c>
      <c r="D32" s="454">
        <v>12297151</v>
      </c>
      <c r="E32" s="454">
        <v>13072609</v>
      </c>
      <c r="F32" s="454">
        <v>13741124</v>
      </c>
      <c r="G32" s="454">
        <v>13660465</v>
      </c>
      <c r="H32" s="454">
        <v>14644895</v>
      </c>
      <c r="I32" s="454">
        <v>14695062</v>
      </c>
      <c r="J32" s="454">
        <v>14511611</v>
      </c>
      <c r="K32" s="454">
        <v>15371347</v>
      </c>
      <c r="L32" s="454"/>
      <c r="M32" s="55"/>
      <c r="N32" s="55"/>
      <c r="O32" s="55"/>
      <c r="P32" s="55"/>
      <c r="Q32" s="55"/>
      <c r="R32" s="55"/>
      <c r="S32" s="56"/>
      <c r="T32" s="28"/>
    </row>
    <row r="33" spans="1:20" s="25" customFormat="1" ht="19.5" customHeight="1">
      <c r="A33" s="453" t="s">
        <v>622</v>
      </c>
      <c r="B33" s="454">
        <v>10894322</v>
      </c>
      <c r="C33" s="454">
        <v>11878414</v>
      </c>
      <c r="D33" s="454">
        <v>12433976</v>
      </c>
      <c r="E33" s="454">
        <v>13100694</v>
      </c>
      <c r="F33" s="454">
        <v>13755572</v>
      </c>
      <c r="G33" s="454">
        <v>13583875</v>
      </c>
      <c r="H33" s="454">
        <v>14555878</v>
      </c>
      <c r="I33" s="454">
        <v>14448590</v>
      </c>
      <c r="J33" s="454">
        <v>14393707</v>
      </c>
      <c r="K33" s="454">
        <v>15175670</v>
      </c>
      <c r="L33" s="454"/>
      <c r="M33" s="55"/>
      <c r="N33" s="55"/>
      <c r="O33" s="55"/>
      <c r="P33" s="55"/>
      <c r="Q33" s="55"/>
      <c r="R33" s="55"/>
      <c r="S33" s="56"/>
      <c r="T33" s="28"/>
    </row>
    <row r="34" spans="1:20" s="25" customFormat="1" ht="19.5" customHeight="1">
      <c r="A34" s="453" t="s">
        <v>623</v>
      </c>
      <c r="B34" s="454">
        <v>10929461</v>
      </c>
      <c r="C34" s="454">
        <v>11821337</v>
      </c>
      <c r="D34" s="454">
        <v>12363785</v>
      </c>
      <c r="E34" s="454">
        <v>13093230</v>
      </c>
      <c r="F34" s="454">
        <v>13713717</v>
      </c>
      <c r="G34" s="454">
        <v>13415843</v>
      </c>
      <c r="H34" s="454">
        <v>14477817</v>
      </c>
      <c r="I34" s="454">
        <v>14229170</v>
      </c>
      <c r="J34" s="454">
        <v>14314313</v>
      </c>
      <c r="K34" s="454">
        <v>15203423</v>
      </c>
      <c r="L34" s="454" t="s">
        <v>209</v>
      </c>
      <c r="M34" s="55"/>
      <c r="N34" s="55"/>
      <c r="O34" s="55"/>
      <c r="P34" s="55"/>
      <c r="Q34" s="55"/>
      <c r="R34" s="55"/>
      <c r="S34" s="56"/>
      <c r="T34" s="28"/>
    </row>
    <row r="35" spans="1:19" s="126" customFormat="1" ht="14.25">
      <c r="A35" s="783" t="s">
        <v>766</v>
      </c>
      <c r="B35" s="783"/>
      <c r="C35" s="783"/>
      <c r="D35" s="783"/>
      <c r="E35" s="783"/>
      <c r="F35" s="783"/>
      <c r="G35" s="783"/>
      <c r="H35" s="783"/>
      <c r="I35" s="783"/>
      <c r="J35" s="783"/>
      <c r="K35" s="127"/>
      <c r="L35" s="127"/>
      <c r="M35" s="128"/>
      <c r="N35" s="128"/>
      <c r="O35" s="128"/>
      <c r="P35" s="128"/>
      <c r="Q35" s="128"/>
      <c r="R35" s="128"/>
      <c r="S35" s="128"/>
    </row>
    <row r="36" spans="1:12" ht="34.5" customHeight="1">
      <c r="A36" s="448" t="s">
        <v>578</v>
      </c>
      <c r="B36" s="448"/>
      <c r="C36" s="448"/>
      <c r="D36" s="448"/>
      <c r="E36" s="448"/>
      <c r="F36" s="448"/>
      <c r="G36" s="448"/>
      <c r="H36" s="455"/>
      <c r="I36" s="456"/>
      <c r="J36" s="450"/>
      <c r="K36" s="450"/>
      <c r="L36" s="450"/>
    </row>
    <row r="37" spans="1:12" ht="19.5" customHeight="1">
      <c r="A37" s="451" t="s">
        <v>178</v>
      </c>
      <c r="B37" s="451">
        <v>2011</v>
      </c>
      <c r="C37" s="451">
        <v>2012</v>
      </c>
      <c r="D37" s="451">
        <v>2013</v>
      </c>
      <c r="E37" s="451">
        <v>2014</v>
      </c>
      <c r="F37" s="451">
        <v>2015</v>
      </c>
      <c r="G37" s="451">
        <v>2016</v>
      </c>
      <c r="H37" s="451">
        <v>2017</v>
      </c>
      <c r="I37" s="451">
        <v>2018</v>
      </c>
      <c r="J37" s="451">
        <v>2019</v>
      </c>
      <c r="K37" s="451">
        <v>2020</v>
      </c>
      <c r="L37" s="452">
        <v>2021</v>
      </c>
    </row>
    <row r="38" spans="1:12" ht="19.5" customHeight="1">
      <c r="A38" s="453" t="s">
        <v>612</v>
      </c>
      <c r="B38" s="454">
        <v>2991562</v>
      </c>
      <c r="C38" s="454">
        <v>3039975</v>
      </c>
      <c r="D38" s="454">
        <v>2963719</v>
      </c>
      <c r="E38" s="454">
        <v>2720965</v>
      </c>
      <c r="F38" s="454">
        <v>2821819</v>
      </c>
      <c r="G38" s="454">
        <v>2803728</v>
      </c>
      <c r="H38" s="454">
        <v>2520079</v>
      </c>
      <c r="I38" s="454">
        <v>2762901</v>
      </c>
      <c r="J38" s="454">
        <v>2791418</v>
      </c>
      <c r="K38" s="454">
        <v>2766914</v>
      </c>
      <c r="L38" s="454">
        <v>2893394</v>
      </c>
    </row>
    <row r="39" spans="1:12" ht="19.5" customHeight="1">
      <c r="A39" s="453" t="s">
        <v>613</v>
      </c>
      <c r="B39" s="454">
        <v>3027766</v>
      </c>
      <c r="C39" s="454">
        <v>3059708</v>
      </c>
      <c r="D39" s="454">
        <v>2969232</v>
      </c>
      <c r="E39" s="454">
        <v>2855300</v>
      </c>
      <c r="F39" s="454">
        <v>2914541</v>
      </c>
      <c r="G39" s="454">
        <v>2708174</v>
      </c>
      <c r="H39" s="454">
        <v>2698940</v>
      </c>
      <c r="I39" s="454">
        <v>2835795</v>
      </c>
      <c r="J39" s="454">
        <v>2801378</v>
      </c>
      <c r="K39" s="454">
        <v>2748447</v>
      </c>
      <c r="L39" s="454">
        <v>2918795</v>
      </c>
    </row>
    <row r="40" spans="1:12" ht="19.5" customHeight="1">
      <c r="A40" s="453" t="s">
        <v>614</v>
      </c>
      <c r="B40" s="454">
        <v>3059010</v>
      </c>
      <c r="C40" s="454">
        <v>3068170</v>
      </c>
      <c r="D40" s="454">
        <v>2973096</v>
      </c>
      <c r="E40" s="454">
        <v>2871284</v>
      </c>
      <c r="F40" s="454">
        <v>2898016</v>
      </c>
      <c r="G40" s="454">
        <v>2683978</v>
      </c>
      <c r="H40" s="454">
        <v>2734104</v>
      </c>
      <c r="I40" s="454">
        <v>2804909</v>
      </c>
      <c r="J40" s="454">
        <v>2793511</v>
      </c>
      <c r="K40" s="454">
        <v>2765787</v>
      </c>
      <c r="L40" s="454">
        <v>2938150</v>
      </c>
    </row>
    <row r="41" spans="1:19" s="28" customFormat="1" ht="19.5" customHeight="1">
      <c r="A41" s="453" t="s">
        <v>615</v>
      </c>
      <c r="B41" s="454">
        <v>3102039</v>
      </c>
      <c r="C41" s="454">
        <v>3058583</v>
      </c>
      <c r="D41" s="454">
        <v>2976760</v>
      </c>
      <c r="E41" s="454">
        <v>2815090</v>
      </c>
      <c r="F41" s="454">
        <v>2789168</v>
      </c>
      <c r="G41" s="454">
        <v>2671866</v>
      </c>
      <c r="H41" s="454">
        <v>2760089</v>
      </c>
      <c r="I41" s="454">
        <v>2812961</v>
      </c>
      <c r="J41" s="454">
        <v>2761695</v>
      </c>
      <c r="K41" s="454">
        <v>2784393</v>
      </c>
      <c r="L41" s="454">
        <v>2954314</v>
      </c>
      <c r="M41" s="55"/>
      <c r="N41" s="55"/>
      <c r="O41" s="55"/>
      <c r="P41" s="55"/>
      <c r="Q41" s="55"/>
      <c r="R41" s="55"/>
      <c r="S41" s="55"/>
    </row>
    <row r="42" spans="1:20" s="25" customFormat="1" ht="19.5" customHeight="1">
      <c r="A42" s="453" t="s">
        <v>616</v>
      </c>
      <c r="B42" s="454">
        <v>3103246</v>
      </c>
      <c r="C42" s="454">
        <v>3044795</v>
      </c>
      <c r="D42" s="454">
        <v>2981302</v>
      </c>
      <c r="E42" s="454">
        <v>2815276</v>
      </c>
      <c r="F42" s="454">
        <v>2874835</v>
      </c>
      <c r="G42" s="454">
        <v>2683126</v>
      </c>
      <c r="H42" s="454">
        <v>2771634</v>
      </c>
      <c r="I42" s="454">
        <v>2803693</v>
      </c>
      <c r="J42" s="454">
        <v>2838167</v>
      </c>
      <c r="K42" s="454">
        <v>2804352</v>
      </c>
      <c r="L42" s="454">
        <v>2926067</v>
      </c>
      <c r="M42" s="55"/>
      <c r="N42" s="55"/>
      <c r="O42" s="55"/>
      <c r="P42" s="55"/>
      <c r="Q42" s="55"/>
      <c r="R42" s="55"/>
      <c r="S42" s="55"/>
      <c r="T42" s="28"/>
    </row>
    <row r="43" spans="1:20" s="25" customFormat="1" ht="19.5" customHeight="1">
      <c r="A43" s="453" t="s">
        <v>617</v>
      </c>
      <c r="B43" s="454">
        <v>3089309</v>
      </c>
      <c r="C43" s="454">
        <v>3040162</v>
      </c>
      <c r="D43" s="454">
        <v>2974355</v>
      </c>
      <c r="E43" s="454">
        <v>2816946</v>
      </c>
      <c r="F43" s="454">
        <v>2829934</v>
      </c>
      <c r="G43" s="454">
        <v>2679867</v>
      </c>
      <c r="H43" s="454">
        <v>2789173</v>
      </c>
      <c r="I43" s="454">
        <v>2702964</v>
      </c>
      <c r="J43" s="454">
        <v>2874942</v>
      </c>
      <c r="K43" s="454">
        <v>2822772</v>
      </c>
      <c r="L43" s="454">
        <v>2962449</v>
      </c>
      <c r="M43" s="55"/>
      <c r="N43" s="55"/>
      <c r="O43" s="55"/>
      <c r="P43" s="55"/>
      <c r="Q43" s="55"/>
      <c r="R43" s="55"/>
      <c r="S43" s="55"/>
      <c r="T43" s="28"/>
    </row>
    <row r="44" spans="1:20" s="25" customFormat="1" ht="19.5" customHeight="1">
      <c r="A44" s="453" t="s">
        <v>618</v>
      </c>
      <c r="B44" s="454">
        <v>3053242</v>
      </c>
      <c r="C44" s="454">
        <v>3042931</v>
      </c>
      <c r="D44" s="454">
        <v>2970694</v>
      </c>
      <c r="E44" s="454">
        <v>2875917</v>
      </c>
      <c r="F44" s="454">
        <v>2838611</v>
      </c>
      <c r="G44" s="454">
        <v>2684141</v>
      </c>
      <c r="H44" s="454">
        <v>2751389</v>
      </c>
      <c r="I44" s="454">
        <v>2848614</v>
      </c>
      <c r="J44" s="454">
        <v>2835662</v>
      </c>
      <c r="K44" s="454">
        <v>2828024</v>
      </c>
      <c r="L44" s="454">
        <v>2960383</v>
      </c>
      <c r="M44" s="55"/>
      <c r="N44" s="55"/>
      <c r="O44" s="55"/>
      <c r="P44" s="55"/>
      <c r="Q44" s="55"/>
      <c r="R44" s="55"/>
      <c r="S44" s="55"/>
      <c r="T44" s="28"/>
    </row>
    <row r="45" spans="1:20" s="25" customFormat="1" ht="19.5" customHeight="1">
      <c r="A45" s="453" t="s">
        <v>619</v>
      </c>
      <c r="B45" s="454">
        <v>3043525</v>
      </c>
      <c r="C45" s="454">
        <v>3038438</v>
      </c>
      <c r="D45" s="454">
        <v>2931681</v>
      </c>
      <c r="E45" s="454">
        <v>2909657</v>
      </c>
      <c r="F45" s="454">
        <v>2629792</v>
      </c>
      <c r="G45" s="454">
        <v>2690074</v>
      </c>
      <c r="H45" s="454">
        <v>2753919</v>
      </c>
      <c r="I45" s="454">
        <v>2844133</v>
      </c>
      <c r="J45" s="454">
        <v>2783315</v>
      </c>
      <c r="K45" s="454">
        <v>2851542</v>
      </c>
      <c r="L45" s="454"/>
      <c r="M45" s="55"/>
      <c r="N45" s="55"/>
      <c r="O45" s="55"/>
      <c r="P45" s="55"/>
      <c r="Q45" s="55"/>
      <c r="R45" s="55"/>
      <c r="S45" s="55"/>
      <c r="T45" s="28"/>
    </row>
    <row r="46" spans="1:20" s="25" customFormat="1" ht="19.5" customHeight="1">
      <c r="A46" s="453" t="s">
        <v>620</v>
      </c>
      <c r="B46" s="454">
        <v>3020725</v>
      </c>
      <c r="C46" s="454">
        <v>3035071</v>
      </c>
      <c r="D46" s="454">
        <v>2883080</v>
      </c>
      <c r="E46" s="454">
        <v>2907549</v>
      </c>
      <c r="F46" s="454">
        <v>2841359</v>
      </c>
      <c r="G46" s="454">
        <v>2692666</v>
      </c>
      <c r="H46" s="454">
        <v>2772117</v>
      </c>
      <c r="I46" s="454">
        <v>2810852</v>
      </c>
      <c r="J46" s="454">
        <v>2783328</v>
      </c>
      <c r="K46" s="454">
        <v>2859258</v>
      </c>
      <c r="L46" s="454"/>
      <c r="M46" s="55"/>
      <c r="N46" s="55"/>
      <c r="O46" s="55"/>
      <c r="P46" s="55"/>
      <c r="Q46" s="55"/>
      <c r="R46" s="55"/>
      <c r="S46" s="55"/>
      <c r="T46" s="28"/>
    </row>
    <row r="47" spans="1:20" s="25" customFormat="1" ht="19.5" customHeight="1">
      <c r="A47" s="453" t="s">
        <v>621</v>
      </c>
      <c r="B47" s="454">
        <v>3023173</v>
      </c>
      <c r="C47" s="454">
        <v>3013973</v>
      </c>
      <c r="D47" s="454">
        <v>2856746</v>
      </c>
      <c r="E47" s="454">
        <v>2924846</v>
      </c>
      <c r="F47" s="454">
        <v>2834268</v>
      </c>
      <c r="G47" s="454">
        <v>2695038</v>
      </c>
      <c r="H47" s="454">
        <v>2768836</v>
      </c>
      <c r="I47" s="454">
        <v>2904436</v>
      </c>
      <c r="J47" s="454">
        <v>2760621</v>
      </c>
      <c r="K47" s="454">
        <v>2869425</v>
      </c>
      <c r="L47" s="454"/>
      <c r="M47" s="55"/>
      <c r="N47" s="55"/>
      <c r="O47" s="55"/>
      <c r="P47" s="55"/>
      <c r="Q47" s="55"/>
      <c r="R47" s="55"/>
      <c r="S47" s="55"/>
      <c r="T47" s="28"/>
    </row>
    <row r="48" spans="1:20" s="25" customFormat="1" ht="19.5" customHeight="1">
      <c r="A48" s="453" t="s">
        <v>622</v>
      </c>
      <c r="B48" s="454">
        <v>3021556</v>
      </c>
      <c r="C48" s="454">
        <v>3004914</v>
      </c>
      <c r="D48" s="454">
        <v>2800861</v>
      </c>
      <c r="E48" s="454">
        <v>2868886</v>
      </c>
      <c r="F48" s="454">
        <v>2830809</v>
      </c>
      <c r="G48" s="454">
        <v>2706609</v>
      </c>
      <c r="H48" s="454">
        <v>2767790</v>
      </c>
      <c r="I48" s="454">
        <v>2879630</v>
      </c>
      <c r="J48" s="454">
        <v>2736801</v>
      </c>
      <c r="K48" s="454">
        <v>2806449</v>
      </c>
      <c r="L48" s="454"/>
      <c r="M48" s="55"/>
      <c r="N48" s="55"/>
      <c r="O48" s="55"/>
      <c r="P48" s="55"/>
      <c r="Q48" s="55"/>
      <c r="R48" s="55"/>
      <c r="S48" s="55"/>
      <c r="T48" s="28"/>
    </row>
    <row r="49" spans="1:20" s="25" customFormat="1" ht="19.5" customHeight="1">
      <c r="A49" s="453" t="s">
        <v>623</v>
      </c>
      <c r="B49" s="454">
        <v>3002517</v>
      </c>
      <c r="C49" s="454">
        <v>2967357</v>
      </c>
      <c r="D49" s="454">
        <v>2760917</v>
      </c>
      <c r="E49" s="454">
        <v>2827633</v>
      </c>
      <c r="F49" s="454">
        <v>2833035</v>
      </c>
      <c r="G49" s="454">
        <v>2701537</v>
      </c>
      <c r="H49" s="454">
        <v>2777484</v>
      </c>
      <c r="I49" s="454">
        <v>2833299</v>
      </c>
      <c r="J49" s="454">
        <v>2758067</v>
      </c>
      <c r="K49" s="454">
        <v>2720780</v>
      </c>
      <c r="L49" s="454"/>
      <c r="M49" s="55"/>
      <c r="N49" s="55"/>
      <c r="O49" s="55"/>
      <c r="P49" s="55"/>
      <c r="Q49" s="55"/>
      <c r="R49" s="55"/>
      <c r="S49" s="55"/>
      <c r="T49" s="28"/>
    </row>
    <row r="50" spans="1:12" ht="34.5" customHeight="1">
      <c r="A50" s="448" t="s">
        <v>579</v>
      </c>
      <c r="B50" s="448"/>
      <c r="C50" s="448"/>
      <c r="D50" s="448"/>
      <c r="E50" s="448"/>
      <c r="F50" s="448"/>
      <c r="G50" s="448"/>
      <c r="H50" s="450"/>
      <c r="I50" s="450"/>
      <c r="J50" s="450"/>
      <c r="K50" s="450"/>
      <c r="L50" s="450"/>
    </row>
    <row r="51" spans="1:12" ht="19.5" customHeight="1">
      <c r="A51" s="451" t="s">
        <v>178</v>
      </c>
      <c r="B51" s="451">
        <v>2011</v>
      </c>
      <c r="C51" s="451">
        <v>2012</v>
      </c>
      <c r="D51" s="451">
        <v>2013</v>
      </c>
      <c r="E51" s="451">
        <v>2014</v>
      </c>
      <c r="F51" s="451">
        <v>2015</v>
      </c>
      <c r="G51" s="451">
        <v>2016</v>
      </c>
      <c r="H51" s="451">
        <v>2017</v>
      </c>
      <c r="I51" s="451">
        <v>2018</v>
      </c>
      <c r="J51" s="451">
        <v>2019</v>
      </c>
      <c r="K51" s="451">
        <v>2020</v>
      </c>
      <c r="L51" s="452">
        <v>2021</v>
      </c>
    </row>
    <row r="52" spans="1:12" ht="16.5" customHeight="1">
      <c r="A52" s="453" t="s">
        <v>612</v>
      </c>
      <c r="B52" s="454">
        <v>2287487</v>
      </c>
      <c r="C52" s="454">
        <v>2563237</v>
      </c>
      <c r="D52" s="454">
        <v>2667984</v>
      </c>
      <c r="E52" s="454">
        <v>2838873</v>
      </c>
      <c r="F52" s="454">
        <v>2926680</v>
      </c>
      <c r="G52" s="454">
        <v>3034105</v>
      </c>
      <c r="H52" s="454">
        <v>2971096</v>
      </c>
      <c r="I52" s="454">
        <v>2989631</v>
      </c>
      <c r="J52" s="454">
        <v>3030725</v>
      </c>
      <c r="K52" s="454">
        <v>3110922</v>
      </c>
      <c r="L52" s="454">
        <v>3148682</v>
      </c>
    </row>
    <row r="53" spans="1:12" ht="16.5" customHeight="1">
      <c r="A53" s="453" t="s">
        <v>613</v>
      </c>
      <c r="B53" s="454">
        <v>2301439</v>
      </c>
      <c r="C53" s="454">
        <v>2576419</v>
      </c>
      <c r="D53" s="454">
        <v>2670744</v>
      </c>
      <c r="E53" s="454">
        <v>2836699</v>
      </c>
      <c r="F53" s="454">
        <v>2929385</v>
      </c>
      <c r="G53" s="454">
        <v>3059263</v>
      </c>
      <c r="H53" s="454">
        <v>2965218</v>
      </c>
      <c r="I53" s="454">
        <v>2996690</v>
      </c>
      <c r="J53" s="454">
        <v>3038819</v>
      </c>
      <c r="K53" s="454">
        <v>3115640</v>
      </c>
      <c r="L53" s="454">
        <v>3144723</v>
      </c>
    </row>
    <row r="54" spans="1:12" ht="16.5" customHeight="1">
      <c r="A54" s="453" t="s">
        <v>614</v>
      </c>
      <c r="B54" s="454">
        <v>2306478</v>
      </c>
      <c r="C54" s="454">
        <v>2574644</v>
      </c>
      <c r="D54" s="454">
        <v>2651342</v>
      </c>
      <c r="E54" s="454">
        <v>2849623</v>
      </c>
      <c r="F54" s="454">
        <v>2926533</v>
      </c>
      <c r="G54" s="454">
        <v>3068719</v>
      </c>
      <c r="H54" s="454">
        <v>2970810</v>
      </c>
      <c r="I54" s="454">
        <v>3006828</v>
      </c>
      <c r="J54" s="454">
        <v>3039681</v>
      </c>
      <c r="K54" s="454">
        <v>3108959</v>
      </c>
      <c r="L54" s="454">
        <v>3144608</v>
      </c>
    </row>
    <row r="55" spans="1:19" s="28" customFormat="1" ht="16.5" customHeight="1">
      <c r="A55" s="453" t="s">
        <v>615</v>
      </c>
      <c r="B55" s="454">
        <v>2305863</v>
      </c>
      <c r="C55" s="454">
        <v>2569269</v>
      </c>
      <c r="D55" s="454">
        <v>2649513</v>
      </c>
      <c r="E55" s="454">
        <v>2844868</v>
      </c>
      <c r="F55" s="454">
        <v>2928695</v>
      </c>
      <c r="G55" s="454">
        <v>3062031</v>
      </c>
      <c r="H55" s="454">
        <v>2969930</v>
      </c>
      <c r="I55" s="454">
        <v>3011373</v>
      </c>
      <c r="J55" s="454">
        <v>3050182</v>
      </c>
      <c r="K55" s="454">
        <v>3119852</v>
      </c>
      <c r="L55" s="454">
        <v>3148326</v>
      </c>
      <c r="M55" s="55"/>
      <c r="N55" s="55"/>
      <c r="O55" s="55"/>
      <c r="P55" s="55"/>
      <c r="Q55" s="55"/>
      <c r="R55" s="55"/>
      <c r="S55" s="55"/>
    </row>
    <row r="56" spans="1:20" s="25" customFormat="1" ht="16.5" customHeight="1">
      <c r="A56" s="453" t="s">
        <v>616</v>
      </c>
      <c r="B56" s="454">
        <v>2312096</v>
      </c>
      <c r="C56" s="454">
        <v>2574350</v>
      </c>
      <c r="D56" s="454">
        <v>2650756</v>
      </c>
      <c r="E56" s="454">
        <v>2849314</v>
      </c>
      <c r="F56" s="454">
        <v>2928677</v>
      </c>
      <c r="G56" s="454">
        <v>3063975</v>
      </c>
      <c r="H56" s="454">
        <v>2970555</v>
      </c>
      <c r="I56" s="454">
        <v>3014740</v>
      </c>
      <c r="J56" s="454">
        <v>3055833</v>
      </c>
      <c r="K56" s="454">
        <v>3119932</v>
      </c>
      <c r="L56" s="454">
        <v>3145479</v>
      </c>
      <c r="M56" s="55"/>
      <c r="N56" s="55"/>
      <c r="O56" s="55"/>
      <c r="P56" s="55"/>
      <c r="Q56" s="55"/>
      <c r="R56" s="55"/>
      <c r="S56" s="55"/>
      <c r="T56" s="28"/>
    </row>
    <row r="57" spans="1:20" s="25" customFormat="1" ht="16.5" customHeight="1">
      <c r="A57" s="453" t="s">
        <v>617</v>
      </c>
      <c r="B57" s="454">
        <v>2370551</v>
      </c>
      <c r="C57" s="454">
        <v>2610813</v>
      </c>
      <c r="D57" s="454">
        <v>2663305</v>
      </c>
      <c r="E57" s="454">
        <v>2852087</v>
      </c>
      <c r="F57" s="454">
        <v>2936848</v>
      </c>
      <c r="G57" s="454">
        <v>3083240</v>
      </c>
      <c r="H57" s="454">
        <v>2976758</v>
      </c>
      <c r="I57" s="454">
        <v>3019444</v>
      </c>
      <c r="J57" s="454">
        <v>3058258</v>
      </c>
      <c r="K57" s="454">
        <v>3119541</v>
      </c>
      <c r="L57" s="454">
        <v>3148469</v>
      </c>
      <c r="M57" s="55"/>
      <c r="N57" s="55"/>
      <c r="O57" s="55"/>
      <c r="P57" s="55"/>
      <c r="Q57" s="55"/>
      <c r="R57" s="55"/>
      <c r="S57" s="55"/>
      <c r="T57" s="28"/>
    </row>
    <row r="58" spans="1:20" s="25" customFormat="1" ht="16.5" customHeight="1">
      <c r="A58" s="453" t="s">
        <v>618</v>
      </c>
      <c r="B58" s="454">
        <v>2376533</v>
      </c>
      <c r="C58" s="454">
        <v>2613791</v>
      </c>
      <c r="D58" s="454">
        <v>2668898</v>
      </c>
      <c r="E58" s="454">
        <v>2864800</v>
      </c>
      <c r="F58" s="454">
        <v>2948014</v>
      </c>
      <c r="G58" s="454">
        <v>3071724</v>
      </c>
      <c r="H58" s="454">
        <v>2975092</v>
      </c>
      <c r="I58" s="454">
        <v>3010588</v>
      </c>
      <c r="J58" s="454">
        <v>3069057</v>
      </c>
      <c r="K58" s="454">
        <v>3119297</v>
      </c>
      <c r="L58" s="454">
        <v>3144628</v>
      </c>
      <c r="M58" s="55"/>
      <c r="N58" s="55"/>
      <c r="O58" s="55"/>
      <c r="P58" s="55"/>
      <c r="Q58" s="55"/>
      <c r="R58" s="55"/>
      <c r="S58" s="55"/>
      <c r="T58" s="28"/>
    </row>
    <row r="59" spans="1:20" s="25" customFormat="1" ht="16.5" customHeight="1">
      <c r="A59" s="453" t="s">
        <v>619</v>
      </c>
      <c r="B59" s="454">
        <v>2509484</v>
      </c>
      <c r="C59" s="454">
        <v>2600540</v>
      </c>
      <c r="D59" s="454">
        <v>2663081</v>
      </c>
      <c r="E59" s="454">
        <v>2859563</v>
      </c>
      <c r="F59" s="454">
        <v>2949836</v>
      </c>
      <c r="G59" s="454">
        <v>3042243</v>
      </c>
      <c r="H59" s="454">
        <v>2960311</v>
      </c>
      <c r="I59" s="454">
        <v>2998531</v>
      </c>
      <c r="J59" s="454">
        <v>3042624</v>
      </c>
      <c r="K59" s="454">
        <v>3112875</v>
      </c>
      <c r="L59" s="454"/>
      <c r="M59" s="55"/>
      <c r="N59" s="55"/>
      <c r="O59" s="55"/>
      <c r="P59" s="55"/>
      <c r="Q59" s="55"/>
      <c r="R59" s="55"/>
      <c r="S59" s="55"/>
      <c r="T59" s="28"/>
    </row>
    <row r="60" spans="1:20" s="25" customFormat="1" ht="16.5" customHeight="1">
      <c r="A60" s="453" t="s">
        <v>620</v>
      </c>
      <c r="B60" s="454">
        <v>2537648</v>
      </c>
      <c r="C60" s="454">
        <v>2613470</v>
      </c>
      <c r="D60" s="454">
        <v>2707070</v>
      </c>
      <c r="E60" s="454">
        <v>2879940</v>
      </c>
      <c r="F60" s="454">
        <v>2967562</v>
      </c>
      <c r="G60" s="454">
        <v>2992784</v>
      </c>
      <c r="H60" s="454">
        <v>2964754</v>
      </c>
      <c r="I60" s="454">
        <v>3001713</v>
      </c>
      <c r="J60" s="454">
        <v>3055436</v>
      </c>
      <c r="K60" s="454">
        <v>3112213</v>
      </c>
      <c r="L60" s="454"/>
      <c r="M60" s="55"/>
      <c r="N60" s="55"/>
      <c r="O60" s="55"/>
      <c r="P60" s="55"/>
      <c r="Q60" s="55"/>
      <c r="R60" s="55"/>
      <c r="S60" s="55"/>
      <c r="T60" s="28"/>
    </row>
    <row r="61" spans="1:20" s="25" customFormat="1" ht="16.5" customHeight="1">
      <c r="A61" s="453" t="s">
        <v>621</v>
      </c>
      <c r="B61" s="454">
        <v>2579366</v>
      </c>
      <c r="C61" s="454">
        <v>2688851</v>
      </c>
      <c r="D61" s="454">
        <v>2756891</v>
      </c>
      <c r="E61" s="454">
        <v>2908367</v>
      </c>
      <c r="F61" s="454">
        <v>3071020</v>
      </c>
      <c r="G61" s="454">
        <v>2994165</v>
      </c>
      <c r="H61" s="454">
        <v>2976497</v>
      </c>
      <c r="I61" s="454">
        <v>3020919</v>
      </c>
      <c r="J61" s="454">
        <v>3075826</v>
      </c>
      <c r="K61" s="454">
        <v>3133911</v>
      </c>
      <c r="L61" s="454"/>
      <c r="M61" s="55"/>
      <c r="N61" s="55"/>
      <c r="O61" s="55"/>
      <c r="P61" s="55"/>
      <c r="Q61" s="55"/>
      <c r="R61" s="55"/>
      <c r="S61" s="55"/>
      <c r="T61" s="28"/>
    </row>
    <row r="62" spans="1:20" s="25" customFormat="1" ht="16.5" customHeight="1">
      <c r="A62" s="453" t="s">
        <v>622</v>
      </c>
      <c r="B62" s="454">
        <v>2543634</v>
      </c>
      <c r="C62" s="454">
        <v>2622715</v>
      </c>
      <c r="D62" s="454">
        <v>2766055</v>
      </c>
      <c r="E62" s="454">
        <v>2929226</v>
      </c>
      <c r="F62" s="454">
        <v>2996123</v>
      </c>
      <c r="G62" s="454">
        <v>2985474</v>
      </c>
      <c r="H62" s="454">
        <v>2979048</v>
      </c>
      <c r="I62" s="454">
        <v>3021127</v>
      </c>
      <c r="J62" s="454">
        <v>3083315</v>
      </c>
      <c r="K62" s="454">
        <v>3143475</v>
      </c>
      <c r="L62" s="454"/>
      <c r="M62" s="55"/>
      <c r="N62" s="55"/>
      <c r="O62" s="55"/>
      <c r="P62" s="55"/>
      <c r="Q62" s="55"/>
      <c r="R62" s="55"/>
      <c r="S62" s="55"/>
      <c r="T62" s="28"/>
    </row>
    <row r="63" spans="1:20" s="25" customFormat="1" ht="16.5" customHeight="1">
      <c r="A63" s="453" t="s">
        <v>623</v>
      </c>
      <c r="B63" s="454">
        <v>2554200</v>
      </c>
      <c r="C63" s="454">
        <v>2662608</v>
      </c>
      <c r="D63" s="454">
        <v>2822178</v>
      </c>
      <c r="E63" s="454">
        <v>2909003</v>
      </c>
      <c r="F63" s="454">
        <v>3031979</v>
      </c>
      <c r="G63" s="454">
        <v>2981646</v>
      </c>
      <c r="H63" s="454">
        <v>2986088</v>
      </c>
      <c r="I63" s="454">
        <v>3031311</v>
      </c>
      <c r="J63" s="454">
        <v>3100511</v>
      </c>
      <c r="K63" s="454">
        <v>3140410</v>
      </c>
      <c r="L63" s="454"/>
      <c r="M63" s="55"/>
      <c r="N63" s="55"/>
      <c r="O63" s="55"/>
      <c r="P63" s="55"/>
      <c r="Q63" s="55"/>
      <c r="R63" s="55"/>
      <c r="S63" s="55"/>
      <c r="T63" s="28"/>
    </row>
    <row r="64" spans="1:22" ht="18" customHeight="1">
      <c r="A64" s="782"/>
      <c r="B64" s="782"/>
      <c r="C64" s="782"/>
      <c r="D64" s="782"/>
      <c r="E64" s="782"/>
      <c r="F64" s="782"/>
      <c r="G64" s="782"/>
      <c r="H64" s="782"/>
      <c r="I64" s="782"/>
      <c r="J64" s="457"/>
      <c r="K64" s="457"/>
      <c r="L64" s="457"/>
      <c r="M64" s="58"/>
      <c r="N64" s="58"/>
      <c r="O64" s="58"/>
      <c r="U64" s="11"/>
      <c r="V64" s="11"/>
    </row>
    <row r="65" spans="1:7" ht="15">
      <c r="A65" s="781"/>
      <c r="B65" s="781"/>
      <c r="C65" s="781"/>
      <c r="D65" s="781"/>
      <c r="E65" s="781"/>
      <c r="F65" s="781"/>
      <c r="G65" s="781"/>
    </row>
    <row r="66" spans="1:12" ht="15">
      <c r="A66" s="3"/>
      <c r="D66" s="59"/>
      <c r="I66" s="59"/>
      <c r="K66" s="19" t="s">
        <v>209</v>
      </c>
      <c r="L66" s="19" t="s">
        <v>209</v>
      </c>
    </row>
    <row r="67" spans="1:8" ht="15">
      <c r="A67" s="3"/>
      <c r="D67" s="59"/>
      <c r="E67" s="59"/>
      <c r="F67" s="59"/>
      <c r="H67" s="19" t="s">
        <v>209</v>
      </c>
    </row>
    <row r="68" spans="1:9" ht="15">
      <c r="A68" s="3"/>
      <c r="D68" s="59"/>
      <c r="E68" s="59"/>
      <c r="F68" s="59"/>
      <c r="H68" s="59"/>
      <c r="I68" s="59"/>
    </row>
    <row r="69" spans="1:8" ht="15">
      <c r="A69" s="3"/>
      <c r="D69" s="59"/>
      <c r="E69" s="59"/>
      <c r="F69" s="59"/>
      <c r="H69" s="59"/>
    </row>
    <row r="70" spans="1:8" ht="15">
      <c r="A70" s="3"/>
      <c r="D70" s="59"/>
      <c r="H70" s="59"/>
    </row>
    <row r="71" spans="1:8" ht="15">
      <c r="A71" s="3"/>
      <c r="D71" s="59"/>
      <c r="H71" s="59"/>
    </row>
    <row r="72" spans="1:8" ht="15">
      <c r="A72" s="3"/>
      <c r="D72" s="59"/>
      <c r="H72" s="59"/>
    </row>
    <row r="73" spans="1:8" ht="15">
      <c r="A73" s="3"/>
      <c r="D73" s="59"/>
      <c r="H73" s="59"/>
    </row>
    <row r="74" spans="1:8" ht="15">
      <c r="A74" s="3"/>
      <c r="H74" s="59"/>
    </row>
    <row r="79" spans="3:6" ht="15">
      <c r="C79" s="59"/>
      <c r="D79" s="59"/>
      <c r="E79" s="59"/>
      <c r="F79" s="59"/>
    </row>
    <row r="80" spans="3:6" ht="15">
      <c r="C80" s="59"/>
      <c r="D80" s="59"/>
      <c r="E80" s="59"/>
      <c r="F80" s="59"/>
    </row>
    <row r="81" spans="3:6" ht="15">
      <c r="C81" s="59"/>
      <c r="D81" s="59"/>
      <c r="E81" s="59"/>
      <c r="F81" s="59"/>
    </row>
    <row r="82" spans="3:6" ht="15">
      <c r="C82" s="59"/>
      <c r="D82" s="59"/>
      <c r="E82" s="59"/>
      <c r="F82" s="59"/>
    </row>
    <row r="83" spans="3:6" ht="15">
      <c r="C83" s="59"/>
      <c r="D83" s="59"/>
      <c r="E83" s="59"/>
      <c r="F83" s="59"/>
    </row>
    <row r="84" spans="3:6" ht="15">
      <c r="C84" s="59"/>
      <c r="D84" s="59"/>
      <c r="E84" s="59"/>
      <c r="F84" s="59"/>
    </row>
    <row r="85" spans="3:6" ht="15">
      <c r="C85" s="59"/>
      <c r="D85" s="59"/>
      <c r="E85" s="59"/>
      <c r="F85" s="59"/>
    </row>
    <row r="86" spans="3:6" ht="15">
      <c r="C86" s="59"/>
      <c r="D86" s="59"/>
      <c r="E86" s="59"/>
      <c r="F86" s="59"/>
    </row>
    <row r="87" spans="3:6" ht="15">
      <c r="C87" s="59"/>
      <c r="D87" s="59"/>
      <c r="E87" s="59"/>
      <c r="F87" s="59"/>
    </row>
    <row r="88" spans="3:6" ht="15">
      <c r="C88" s="59"/>
      <c r="D88" s="59"/>
      <c r="E88" s="59"/>
      <c r="F88" s="59"/>
    </row>
    <row r="89" spans="3:6" ht="15">
      <c r="C89" s="59"/>
      <c r="D89" s="59"/>
      <c r="E89" s="59"/>
      <c r="F89" s="59"/>
    </row>
    <row r="90" spans="3:6" ht="15">
      <c r="C90" s="59"/>
      <c r="D90" s="59"/>
      <c r="E90" s="59"/>
      <c r="F90" s="59"/>
    </row>
    <row r="91" spans="3:6" ht="15">
      <c r="C91" s="59"/>
      <c r="D91" s="59"/>
      <c r="E91" s="59"/>
      <c r="F91" s="59"/>
    </row>
    <row r="92" spans="3:6" ht="15">
      <c r="C92" s="59"/>
      <c r="D92" s="59"/>
      <c r="E92" s="59"/>
      <c r="F92" s="59"/>
    </row>
    <row r="93" spans="3:6" ht="15">
      <c r="C93" s="59"/>
      <c r="D93" s="59"/>
      <c r="E93" s="59"/>
      <c r="F93" s="59"/>
    </row>
    <row r="94" spans="3:6" ht="15">
      <c r="C94" s="59"/>
      <c r="D94" s="59"/>
      <c r="E94" s="59"/>
      <c r="F94" s="59"/>
    </row>
    <row r="95" spans="3:6" ht="15">
      <c r="C95" s="59"/>
      <c r="D95" s="59"/>
      <c r="E95" s="59"/>
      <c r="F95" s="59"/>
    </row>
    <row r="96" spans="3:6" ht="15">
      <c r="C96" s="59"/>
      <c r="D96" s="59"/>
      <c r="E96" s="59"/>
      <c r="F96" s="59"/>
    </row>
    <row r="97" spans="3:6" ht="15">
      <c r="C97" s="59"/>
      <c r="D97" s="59"/>
      <c r="E97" s="59"/>
      <c r="F97" s="59"/>
    </row>
  </sheetData>
  <sheetProtection/>
  <mergeCells count="4">
    <mergeCell ref="A4:H4"/>
    <mergeCell ref="A65:G65"/>
    <mergeCell ref="A64:I64"/>
    <mergeCell ref="A35:J35"/>
  </mergeCells>
  <printOptions/>
  <pageMargins left="0" right="0" top="0" bottom="0" header="0" footer="0"/>
  <pageSetup horizontalDpi="600" verticalDpi="600" orientation="landscape" paperSize="9" scale="58" r:id="rId2"/>
  <drawing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3:GD42"/>
  <sheetViews>
    <sheetView showGridLines="0" zoomScaleSheetLayoutView="100" zoomScalePageLayoutView="0" workbookViewId="0" topLeftCell="A1">
      <selection activeCell="F3" sqref="F3"/>
    </sheetView>
  </sheetViews>
  <sheetFormatPr defaultColWidth="9.28125" defaultRowHeight="12.75"/>
  <cols>
    <col min="1" max="1" width="5.00390625" style="331" customWidth="1"/>
    <col min="2" max="2" width="56.7109375" style="332" customWidth="1"/>
    <col min="3" max="3" width="14.421875" style="22" bestFit="1" customWidth="1"/>
    <col min="4" max="13" width="12.7109375" style="22" customWidth="1"/>
    <col min="14" max="14" width="12.00390625" style="22" bestFit="1" customWidth="1"/>
    <col min="15" max="15" width="13.7109375" style="22" customWidth="1"/>
    <col min="16" max="16" width="11.7109375" style="22" customWidth="1"/>
    <col min="17" max="17" width="19.7109375" style="22" customWidth="1"/>
    <col min="18" max="18" width="13.7109375" style="22" hidden="1" customWidth="1"/>
    <col min="19" max="19" width="12.7109375" style="22" hidden="1" customWidth="1"/>
    <col min="20" max="23" width="11.28125" style="22" bestFit="1" customWidth="1"/>
    <col min="24" max="16384" width="9.28125" style="22" customWidth="1"/>
  </cols>
  <sheetData>
    <row r="1" ht="18.75" customHeight="1"/>
    <row r="2" ht="18.75" customHeight="1"/>
    <row r="3" spans="1:15" ht="27" customHeight="1">
      <c r="A3" s="54" t="s">
        <v>284</v>
      </c>
      <c r="B3" s="333"/>
      <c r="C3" s="60"/>
      <c r="D3" s="60"/>
      <c r="E3" s="60"/>
      <c r="F3" s="60"/>
      <c r="G3" s="60"/>
      <c r="H3" s="60" t="s">
        <v>209</v>
      </c>
      <c r="I3" s="60"/>
      <c r="J3" s="60"/>
      <c r="K3" s="60"/>
      <c r="L3" s="60"/>
      <c r="M3" s="60"/>
      <c r="N3" s="60"/>
      <c r="O3" s="60"/>
    </row>
    <row r="4" spans="1:15" s="121" customFormat="1" ht="15" customHeight="1">
      <c r="A4" s="166" t="s">
        <v>667</v>
      </c>
      <c r="B4" s="334"/>
      <c r="C4" s="170"/>
      <c r="D4" s="170"/>
      <c r="E4" s="170"/>
      <c r="F4" s="170"/>
      <c r="G4" s="170"/>
      <c r="H4" s="170" t="s">
        <v>209</v>
      </c>
      <c r="I4" s="170"/>
      <c r="J4" s="170"/>
      <c r="K4" s="170"/>
      <c r="L4" s="170"/>
      <c r="M4" s="170"/>
      <c r="N4" s="170"/>
      <c r="O4" s="170"/>
    </row>
    <row r="5" spans="1:186" s="62" customFormat="1" ht="48.75" customHeight="1">
      <c r="A5" s="788" t="s">
        <v>302</v>
      </c>
      <c r="B5" s="789"/>
      <c r="C5" s="465">
        <v>2009</v>
      </c>
      <c r="D5" s="465">
        <v>2010</v>
      </c>
      <c r="E5" s="465">
        <v>2011</v>
      </c>
      <c r="F5" s="465">
        <v>2012</v>
      </c>
      <c r="G5" s="465">
        <v>2013</v>
      </c>
      <c r="H5" s="465">
        <v>2014</v>
      </c>
      <c r="I5" s="465">
        <v>2015</v>
      </c>
      <c r="J5" s="465">
        <v>2016</v>
      </c>
      <c r="K5" s="465">
        <v>2017</v>
      </c>
      <c r="L5" s="465">
        <v>2018</v>
      </c>
      <c r="M5" s="465">
        <v>2019</v>
      </c>
      <c r="N5" s="465">
        <v>2020</v>
      </c>
      <c r="O5" s="465" t="s">
        <v>815</v>
      </c>
      <c r="P5" s="8"/>
      <c r="Q5" s="8"/>
      <c r="R5" s="8"/>
      <c r="S5" s="61"/>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row>
    <row r="6" spans="1:19" s="8" customFormat="1" ht="15.75">
      <c r="A6" s="466" t="s">
        <v>582</v>
      </c>
      <c r="B6" s="467"/>
      <c r="C6" s="468">
        <v>15096728</v>
      </c>
      <c r="D6" s="468">
        <v>16196304</v>
      </c>
      <c r="E6" s="468">
        <v>17374631</v>
      </c>
      <c r="F6" s="468">
        <v>18352859</v>
      </c>
      <c r="G6" s="468">
        <v>18886989</v>
      </c>
      <c r="H6" s="468">
        <v>19821822</v>
      </c>
      <c r="I6" s="468">
        <v>20773227</v>
      </c>
      <c r="J6" s="468">
        <v>21131838</v>
      </c>
      <c r="K6" s="468">
        <v>22280463</v>
      </c>
      <c r="L6" s="468">
        <v>22072840</v>
      </c>
      <c r="M6" s="468">
        <v>22000964</v>
      </c>
      <c r="N6" s="468">
        <v>23344547</v>
      </c>
      <c r="O6" s="468">
        <v>24532335</v>
      </c>
      <c r="P6" s="61"/>
      <c r="S6" s="61" t="s">
        <v>209</v>
      </c>
    </row>
    <row r="7" spans="1:19" s="23" customFormat="1" ht="15.75">
      <c r="A7" s="469"/>
      <c r="B7" s="470" t="s">
        <v>584</v>
      </c>
      <c r="C7" s="471">
        <v>14091527</v>
      </c>
      <c r="D7" s="471">
        <v>15245933</v>
      </c>
      <c r="E7" s="471">
        <v>16486178</v>
      </c>
      <c r="F7" s="471">
        <v>17451302</v>
      </c>
      <c r="G7" s="471">
        <v>17946880</v>
      </c>
      <c r="H7" s="471">
        <v>18829866</v>
      </c>
      <c r="I7" s="471">
        <v>19578731</v>
      </c>
      <c r="J7" s="471">
        <v>19099026</v>
      </c>
      <c r="K7" s="471">
        <v>20241389</v>
      </c>
      <c r="L7" s="471">
        <v>20093780</v>
      </c>
      <c r="M7" s="471">
        <v>20172891</v>
      </c>
      <c r="N7" s="471">
        <v>21064613</v>
      </c>
      <c r="O7" s="471">
        <v>22120535</v>
      </c>
      <c r="P7" s="21"/>
      <c r="S7" s="21"/>
    </row>
    <row r="8" spans="1:20" s="23" customFormat="1" ht="42">
      <c r="A8" s="472"/>
      <c r="B8" s="473" t="s">
        <v>583</v>
      </c>
      <c r="C8" s="471">
        <v>13061379</v>
      </c>
      <c r="D8" s="471">
        <v>14130454</v>
      </c>
      <c r="E8" s="471">
        <v>15351842</v>
      </c>
      <c r="F8" s="471">
        <v>16382998</v>
      </c>
      <c r="G8" s="471">
        <v>17007902</v>
      </c>
      <c r="H8" s="471">
        <v>17949951</v>
      </c>
      <c r="I8" s="471">
        <v>18766853</v>
      </c>
      <c r="J8" s="471">
        <v>18367294</v>
      </c>
      <c r="K8" s="471">
        <v>19511173</v>
      </c>
      <c r="L8" s="471">
        <v>19374552</v>
      </c>
      <c r="M8" s="471">
        <v>19542660</v>
      </c>
      <c r="N8" s="471">
        <v>20490475</v>
      </c>
      <c r="O8" s="471">
        <v>21541693</v>
      </c>
      <c r="S8" s="21"/>
      <c r="T8" s="21"/>
    </row>
    <row r="9" spans="1:19" s="23" customFormat="1" ht="29.25">
      <c r="A9" s="472"/>
      <c r="B9" s="474" t="s">
        <v>585</v>
      </c>
      <c r="C9" s="471">
        <v>1014948</v>
      </c>
      <c r="D9" s="471">
        <v>1101131</v>
      </c>
      <c r="E9" s="471">
        <v>1121777</v>
      </c>
      <c r="F9" s="471">
        <v>1056852</v>
      </c>
      <c r="G9" s="471">
        <v>928454</v>
      </c>
      <c r="H9" s="471">
        <v>864468</v>
      </c>
      <c r="I9" s="471">
        <v>797334</v>
      </c>
      <c r="J9" s="471">
        <v>717876</v>
      </c>
      <c r="K9" s="471">
        <v>705592</v>
      </c>
      <c r="L9" s="471">
        <v>696175</v>
      </c>
      <c r="M9" s="471">
        <v>600787</v>
      </c>
      <c r="N9" s="471">
        <v>547075</v>
      </c>
      <c r="O9" s="471">
        <v>551610</v>
      </c>
      <c r="S9" s="21" t="s">
        <v>209</v>
      </c>
    </row>
    <row r="10" spans="1:15" s="23" customFormat="1" ht="15.75">
      <c r="A10" s="472"/>
      <c r="B10" s="475" t="s">
        <v>586</v>
      </c>
      <c r="C10" s="471">
        <v>15200</v>
      </c>
      <c r="D10" s="471">
        <v>14348</v>
      </c>
      <c r="E10" s="471">
        <v>12559</v>
      </c>
      <c r="F10" s="471">
        <v>11452</v>
      </c>
      <c r="G10" s="471">
        <v>10524</v>
      </c>
      <c r="H10" s="471">
        <v>15447</v>
      </c>
      <c r="I10" s="471">
        <v>14544</v>
      </c>
      <c r="J10" s="471">
        <v>13856</v>
      </c>
      <c r="K10" s="471">
        <v>24624</v>
      </c>
      <c r="L10" s="471">
        <v>23053</v>
      </c>
      <c r="M10" s="471">
        <v>29444</v>
      </c>
      <c r="N10" s="471">
        <v>27063</v>
      </c>
      <c r="O10" s="471">
        <v>27232</v>
      </c>
    </row>
    <row r="11" spans="1:20" s="23" customFormat="1" ht="15.75">
      <c r="A11" s="472"/>
      <c r="B11" s="470" t="s">
        <v>587</v>
      </c>
      <c r="C11" s="471">
        <v>321649</v>
      </c>
      <c r="D11" s="471">
        <v>349581</v>
      </c>
      <c r="E11" s="471">
        <v>298180</v>
      </c>
      <c r="F11" s="471">
        <v>306617</v>
      </c>
      <c r="G11" s="471">
        <v>320730</v>
      </c>
      <c r="H11" s="471">
        <v>359948</v>
      </c>
      <c r="I11" s="471">
        <v>392908</v>
      </c>
      <c r="J11" s="471">
        <v>1170080</v>
      </c>
      <c r="K11" s="471">
        <v>368373</v>
      </c>
      <c r="L11" s="471">
        <v>341659</v>
      </c>
      <c r="M11" s="471">
        <v>319017</v>
      </c>
      <c r="N11" s="471">
        <v>346624</v>
      </c>
      <c r="O11" s="471">
        <v>317687</v>
      </c>
      <c r="T11" s="21"/>
    </row>
    <row r="12" spans="1:22" s="23" customFormat="1" ht="15.75">
      <c r="A12" s="475"/>
      <c r="B12" s="475" t="s">
        <v>588</v>
      </c>
      <c r="C12" s="471">
        <v>35930</v>
      </c>
      <c r="D12" s="471">
        <v>25778</v>
      </c>
      <c r="E12" s="471">
        <v>32867</v>
      </c>
      <c r="F12" s="471">
        <v>34600</v>
      </c>
      <c r="G12" s="471">
        <v>34987</v>
      </c>
      <c r="H12" s="471">
        <v>28297</v>
      </c>
      <c r="I12" s="471">
        <v>29926</v>
      </c>
      <c r="J12" s="471">
        <v>24710</v>
      </c>
      <c r="K12" s="471">
        <v>21592</v>
      </c>
      <c r="L12" s="471">
        <v>22899</v>
      </c>
      <c r="M12" s="471">
        <v>21002</v>
      </c>
      <c r="N12" s="471">
        <v>16219</v>
      </c>
      <c r="O12" s="471">
        <v>15783</v>
      </c>
      <c r="V12" s="21" t="s">
        <v>209</v>
      </c>
    </row>
    <row r="13" spans="1:15" s="23" customFormat="1" ht="15.75">
      <c r="A13" s="472"/>
      <c r="B13" s="475" t="s">
        <v>589</v>
      </c>
      <c r="C13" s="471">
        <v>178541</v>
      </c>
      <c r="D13" s="471">
        <v>152802</v>
      </c>
      <c r="E13" s="471">
        <v>124911</v>
      </c>
      <c r="F13" s="471">
        <v>85717</v>
      </c>
      <c r="G13" s="471">
        <v>62988</v>
      </c>
      <c r="H13" s="471">
        <v>46996</v>
      </c>
      <c r="I13" s="471">
        <v>40615</v>
      </c>
      <c r="J13" s="471">
        <v>36125</v>
      </c>
      <c r="K13" s="471">
        <v>50602</v>
      </c>
      <c r="L13" s="471">
        <v>45384</v>
      </c>
      <c r="M13" s="471">
        <v>41108</v>
      </c>
      <c r="N13" s="471">
        <v>31250</v>
      </c>
      <c r="O13" s="471">
        <v>29394</v>
      </c>
    </row>
    <row r="14" spans="1:18" s="23" customFormat="1" ht="15.75">
      <c r="A14" s="472"/>
      <c r="B14" s="475" t="s">
        <v>590</v>
      </c>
      <c r="C14" s="471">
        <v>441907</v>
      </c>
      <c r="D14" s="471">
        <v>391499</v>
      </c>
      <c r="E14" s="471">
        <v>331017</v>
      </c>
      <c r="F14" s="471">
        <v>356340</v>
      </c>
      <c r="G14" s="471">
        <v>401076</v>
      </c>
      <c r="H14" s="471">
        <v>409823</v>
      </c>
      <c r="I14" s="471">
        <v>445366</v>
      </c>
      <c r="J14" s="471">
        <v>442552</v>
      </c>
      <c r="K14" s="471">
        <v>462452</v>
      </c>
      <c r="L14" s="471">
        <v>407996</v>
      </c>
      <c r="M14" s="471">
        <v>364434</v>
      </c>
      <c r="N14" s="471">
        <v>445079</v>
      </c>
      <c r="O14" s="471">
        <v>456006</v>
      </c>
      <c r="R14" s="21"/>
    </row>
    <row r="15" spans="1:15" s="23" customFormat="1" ht="15.75">
      <c r="A15" s="472"/>
      <c r="B15" s="475" t="s">
        <v>591</v>
      </c>
      <c r="C15" s="471">
        <v>27174</v>
      </c>
      <c r="D15" s="471">
        <v>30711</v>
      </c>
      <c r="E15" s="471">
        <v>101478</v>
      </c>
      <c r="F15" s="471">
        <v>118283</v>
      </c>
      <c r="G15" s="471">
        <v>120328</v>
      </c>
      <c r="H15" s="471">
        <v>146892</v>
      </c>
      <c r="I15" s="471">
        <v>285681</v>
      </c>
      <c r="J15" s="471">
        <v>359345</v>
      </c>
      <c r="K15" s="471">
        <v>1136055</v>
      </c>
      <c r="L15" s="471">
        <v>1161122</v>
      </c>
      <c r="M15" s="471">
        <v>1082512</v>
      </c>
      <c r="N15" s="471">
        <v>1440762</v>
      </c>
      <c r="O15" s="471">
        <v>1592930</v>
      </c>
    </row>
    <row r="16" spans="1:17" s="23" customFormat="1" ht="30" customHeight="1">
      <c r="A16" s="790" t="s">
        <v>629</v>
      </c>
      <c r="B16" s="791"/>
      <c r="C16" s="784"/>
      <c r="D16" s="785"/>
      <c r="E16" s="785"/>
      <c r="F16" s="785"/>
      <c r="G16" s="785"/>
      <c r="H16" s="785"/>
      <c r="I16" s="785"/>
      <c r="J16" s="785"/>
      <c r="K16" s="785"/>
      <c r="L16" s="785"/>
      <c r="M16" s="785"/>
      <c r="N16" s="785"/>
      <c r="O16" s="785"/>
      <c r="P16" s="63"/>
      <c r="Q16" s="63"/>
    </row>
    <row r="17" spans="1:19" s="23" customFormat="1" ht="15.75">
      <c r="A17" s="472"/>
      <c r="B17" s="475" t="s">
        <v>593</v>
      </c>
      <c r="C17" s="476">
        <v>8488866</v>
      </c>
      <c r="D17" s="476">
        <v>8820694</v>
      </c>
      <c r="E17" s="476">
        <v>9274705</v>
      </c>
      <c r="F17" s="476">
        <v>9635806</v>
      </c>
      <c r="G17" s="476">
        <v>9893779</v>
      </c>
      <c r="H17" s="476">
        <v>10227047</v>
      </c>
      <c r="I17" s="476">
        <v>10808165</v>
      </c>
      <c r="J17" s="476">
        <v>11171059</v>
      </c>
      <c r="K17" s="476">
        <v>11418722</v>
      </c>
      <c r="L17" s="476">
        <v>11867931</v>
      </c>
      <c r="M17" s="476">
        <v>12214543</v>
      </c>
      <c r="N17" s="476">
        <v>12490714</v>
      </c>
      <c r="O17" s="476">
        <v>12717715</v>
      </c>
      <c r="P17" s="64"/>
      <c r="Q17" s="64"/>
      <c r="R17" s="21"/>
      <c r="S17" s="21"/>
    </row>
    <row r="18" spans="1:19" s="23" customFormat="1" ht="15.75">
      <c r="A18" s="477"/>
      <c r="B18" s="478" t="s">
        <v>594</v>
      </c>
      <c r="C18" s="468">
        <v>9173780</v>
      </c>
      <c r="D18" s="468">
        <v>9518704</v>
      </c>
      <c r="E18" s="468">
        <v>10015071</v>
      </c>
      <c r="F18" s="468">
        <v>10382732</v>
      </c>
      <c r="G18" s="468">
        <v>10595966</v>
      </c>
      <c r="H18" s="468">
        <v>10921001</v>
      </c>
      <c r="I18" s="468">
        <v>11384263</v>
      </c>
      <c r="J18" s="468">
        <v>11755365</v>
      </c>
      <c r="K18" s="468">
        <v>12154140</v>
      </c>
      <c r="L18" s="468">
        <v>12613151</v>
      </c>
      <c r="M18" s="468">
        <v>12977719</v>
      </c>
      <c r="N18" s="468">
        <v>13264220</v>
      </c>
      <c r="O18" s="468">
        <v>13516298</v>
      </c>
      <c r="Q18" s="23" t="s">
        <v>209</v>
      </c>
      <c r="R18" s="21"/>
      <c r="S18" s="21"/>
    </row>
    <row r="19" spans="1:19" s="23" customFormat="1" ht="15.75">
      <c r="A19" s="472"/>
      <c r="B19" s="470" t="s">
        <v>595</v>
      </c>
      <c r="C19" s="471">
        <v>6228816</v>
      </c>
      <c r="D19" s="471">
        <v>6473492</v>
      </c>
      <c r="E19" s="471">
        <v>6816806</v>
      </c>
      <c r="F19" s="471">
        <v>7065881</v>
      </c>
      <c r="G19" s="471">
        <v>7284036</v>
      </c>
      <c r="H19" s="471">
        <v>7504323</v>
      </c>
      <c r="I19" s="471">
        <v>7854890</v>
      </c>
      <c r="J19" s="471">
        <v>8121461</v>
      </c>
      <c r="K19" s="471">
        <v>8402314</v>
      </c>
      <c r="L19" s="471">
        <v>8729758</v>
      </c>
      <c r="M19" s="471">
        <v>8968462</v>
      </c>
      <c r="N19" s="471">
        <v>9133884</v>
      </c>
      <c r="O19" s="471">
        <v>9266447</v>
      </c>
      <c r="R19" s="21"/>
      <c r="S19" s="21"/>
    </row>
    <row r="20" spans="1:19" s="23" customFormat="1" ht="15.75">
      <c r="A20" s="472"/>
      <c r="B20" s="475" t="s">
        <v>596</v>
      </c>
      <c r="C20" s="471">
        <v>105095</v>
      </c>
      <c r="D20" s="471">
        <v>107346</v>
      </c>
      <c r="E20" s="471">
        <v>109382</v>
      </c>
      <c r="F20" s="471">
        <v>112241</v>
      </c>
      <c r="G20" s="471">
        <v>112320</v>
      </c>
      <c r="H20" s="471">
        <v>116241</v>
      </c>
      <c r="I20" s="471">
        <v>118801</v>
      </c>
      <c r="J20" s="471">
        <v>120923</v>
      </c>
      <c r="K20" s="471">
        <v>123494</v>
      </c>
      <c r="L20" s="471">
        <v>124936</v>
      </c>
      <c r="M20" s="471">
        <v>126947</v>
      </c>
      <c r="N20" s="471">
        <v>124602</v>
      </c>
      <c r="O20" s="471">
        <v>123751</v>
      </c>
      <c r="R20" s="21"/>
      <c r="S20" s="21"/>
    </row>
    <row r="21" spans="1:19" s="23" customFormat="1" ht="30">
      <c r="A21" s="472"/>
      <c r="B21" s="479" t="s">
        <v>643</v>
      </c>
      <c r="C21" s="480">
        <v>6543</v>
      </c>
      <c r="D21" s="480">
        <v>6608</v>
      </c>
      <c r="E21" s="480">
        <v>6711</v>
      </c>
      <c r="F21" s="480">
        <v>6858</v>
      </c>
      <c r="G21" s="480">
        <v>6921</v>
      </c>
      <c r="H21" s="480">
        <v>11536</v>
      </c>
      <c r="I21" s="480">
        <v>11939</v>
      </c>
      <c r="J21" s="480">
        <v>12170</v>
      </c>
      <c r="K21" s="480">
        <v>12934</v>
      </c>
      <c r="L21" s="480">
        <v>13504</v>
      </c>
      <c r="M21" s="480">
        <v>14039</v>
      </c>
      <c r="N21" s="480">
        <v>14381</v>
      </c>
      <c r="O21" s="480">
        <v>14591</v>
      </c>
      <c r="R21" s="21"/>
      <c r="S21" s="21"/>
    </row>
    <row r="22" spans="1:19" s="23" customFormat="1" ht="30">
      <c r="A22" s="472"/>
      <c r="B22" s="479" t="s">
        <v>597</v>
      </c>
      <c r="C22" s="480">
        <v>2044775</v>
      </c>
      <c r="D22" s="480">
        <v>2127373</v>
      </c>
      <c r="E22" s="480">
        <v>2233921</v>
      </c>
      <c r="F22" s="480">
        <v>2340001</v>
      </c>
      <c r="G22" s="480">
        <v>2376354</v>
      </c>
      <c r="H22" s="480">
        <v>2477900</v>
      </c>
      <c r="I22" s="480">
        <v>2700348</v>
      </c>
      <c r="J22" s="480">
        <v>2787524</v>
      </c>
      <c r="K22" s="480">
        <v>2748356</v>
      </c>
      <c r="L22" s="480">
        <v>2863274</v>
      </c>
      <c r="M22" s="480">
        <v>2963088</v>
      </c>
      <c r="N22" s="480">
        <v>3072907</v>
      </c>
      <c r="O22" s="480">
        <v>3166183</v>
      </c>
      <c r="R22" s="21"/>
      <c r="S22" s="21"/>
    </row>
    <row r="23" spans="1:19" s="23" customFormat="1" ht="30">
      <c r="A23" s="472"/>
      <c r="B23" s="479" t="s">
        <v>598</v>
      </c>
      <c r="C23" s="480">
        <v>2701320</v>
      </c>
      <c r="D23" s="480">
        <v>2796306</v>
      </c>
      <c r="E23" s="480">
        <v>2944768</v>
      </c>
      <c r="F23" s="480">
        <v>3057453</v>
      </c>
      <c r="G23" s="480">
        <v>3049522</v>
      </c>
      <c r="H23" s="480">
        <v>3142384</v>
      </c>
      <c r="I23" s="480">
        <v>3247448</v>
      </c>
      <c r="J23" s="480">
        <v>3343265</v>
      </c>
      <c r="K23" s="480">
        <v>3451929</v>
      </c>
      <c r="L23" s="480">
        <v>3576046</v>
      </c>
      <c r="M23" s="480">
        <v>3692788</v>
      </c>
      <c r="N23" s="480">
        <v>3813421</v>
      </c>
      <c r="O23" s="480">
        <v>3931185</v>
      </c>
      <c r="R23" s="21"/>
      <c r="S23" s="21"/>
    </row>
    <row r="24" spans="1:19" s="23" customFormat="1" ht="30">
      <c r="A24" s="472"/>
      <c r="B24" s="479" t="s">
        <v>599</v>
      </c>
      <c r="C24" s="480">
        <v>57422</v>
      </c>
      <c r="D24" s="480">
        <v>58499</v>
      </c>
      <c r="E24" s="480">
        <v>58979</v>
      </c>
      <c r="F24" s="480">
        <v>60657</v>
      </c>
      <c r="G24" s="480">
        <v>61467</v>
      </c>
      <c r="H24" s="480">
        <v>62179</v>
      </c>
      <c r="I24" s="480">
        <v>65477</v>
      </c>
      <c r="J24" s="480">
        <v>70081</v>
      </c>
      <c r="K24" s="480">
        <v>73035</v>
      </c>
      <c r="L24" s="480">
        <v>75654</v>
      </c>
      <c r="M24" s="480">
        <v>79209</v>
      </c>
      <c r="N24" s="480">
        <v>80891</v>
      </c>
      <c r="O24" s="480">
        <v>81784</v>
      </c>
      <c r="R24" s="21"/>
      <c r="S24" s="21"/>
    </row>
    <row r="25" spans="1:19" s="23" customFormat="1" ht="29.25">
      <c r="A25" s="472"/>
      <c r="B25" s="479" t="s">
        <v>600</v>
      </c>
      <c r="C25" s="480">
        <v>46215</v>
      </c>
      <c r="D25" s="480">
        <v>47376</v>
      </c>
      <c r="E25" s="480">
        <v>48906</v>
      </c>
      <c r="F25" s="480">
        <v>50168</v>
      </c>
      <c r="G25" s="480">
        <v>52681</v>
      </c>
      <c r="H25" s="480">
        <v>54868</v>
      </c>
      <c r="I25" s="480">
        <v>56710</v>
      </c>
      <c r="J25" s="480">
        <v>58900</v>
      </c>
      <c r="K25" s="480">
        <v>58589</v>
      </c>
      <c r="L25" s="480">
        <v>60805</v>
      </c>
      <c r="M25" s="480">
        <v>62798</v>
      </c>
      <c r="N25" s="480">
        <v>64049</v>
      </c>
      <c r="O25" s="480">
        <v>64959</v>
      </c>
      <c r="R25" s="21"/>
      <c r="S25" s="21"/>
    </row>
    <row r="26" spans="1:20" s="23" customFormat="1" ht="29.25">
      <c r="A26" s="472"/>
      <c r="B26" s="479" t="s">
        <v>601</v>
      </c>
      <c r="C26" s="480">
        <v>74584</v>
      </c>
      <c r="D26" s="480">
        <v>76453</v>
      </c>
      <c r="E26" s="480">
        <v>78425</v>
      </c>
      <c r="F26" s="480">
        <v>79642</v>
      </c>
      <c r="G26" s="480">
        <v>81700</v>
      </c>
      <c r="H26" s="480">
        <v>84338</v>
      </c>
      <c r="I26" s="480">
        <v>85708</v>
      </c>
      <c r="J26" s="480">
        <v>87465</v>
      </c>
      <c r="K26" s="480">
        <v>90434</v>
      </c>
      <c r="L26" s="480">
        <v>93253</v>
      </c>
      <c r="M26" s="480">
        <v>96274</v>
      </c>
      <c r="N26" s="480">
        <v>97041</v>
      </c>
      <c r="O26" s="480">
        <v>98540</v>
      </c>
      <c r="R26" s="21"/>
      <c r="S26" s="21"/>
      <c r="T26" s="21" t="s">
        <v>209</v>
      </c>
    </row>
    <row r="27" spans="1:22" s="23" customFormat="1" ht="15.75">
      <c r="A27" s="466" t="s">
        <v>602</v>
      </c>
      <c r="B27" s="478"/>
      <c r="C27" s="468">
        <v>33989891</v>
      </c>
      <c r="D27" s="468">
        <v>35470436</v>
      </c>
      <c r="E27" s="468">
        <v>36348317</v>
      </c>
      <c r="F27" s="468">
        <v>33807725</v>
      </c>
      <c r="G27" s="468">
        <v>32939205</v>
      </c>
      <c r="H27" s="468">
        <v>33940086</v>
      </c>
      <c r="I27" s="468">
        <v>34786174</v>
      </c>
      <c r="J27" s="468">
        <v>34933242</v>
      </c>
      <c r="K27" s="468">
        <v>35522020</v>
      </c>
      <c r="L27" s="468">
        <v>35096530</v>
      </c>
      <c r="M27" s="468">
        <v>35305977</v>
      </c>
      <c r="N27" s="468">
        <v>35556141</v>
      </c>
      <c r="O27" s="468">
        <v>34804526</v>
      </c>
      <c r="R27" s="21"/>
      <c r="S27" s="21"/>
      <c r="V27" s="21"/>
    </row>
    <row r="28" spans="1:20" s="23" customFormat="1" ht="15.75">
      <c r="A28" s="472"/>
      <c r="B28" s="475" t="s">
        <v>603</v>
      </c>
      <c r="C28" s="481">
        <v>1.7784151616953312</v>
      </c>
      <c r="D28" s="481">
        <v>1.8361711674841004</v>
      </c>
      <c r="E28" s="481">
        <v>1.873335162681724</v>
      </c>
      <c r="F28" s="481">
        <v>1.9046521899672948</v>
      </c>
      <c r="G28" s="481">
        <v>1.9089762364815304</v>
      </c>
      <c r="H28" s="481">
        <v>1.9381764843752063</v>
      </c>
      <c r="I28" s="481">
        <v>1.9219938814775681</v>
      </c>
      <c r="J28" s="481">
        <v>1.8916593314922068</v>
      </c>
      <c r="K28" s="481">
        <v>1.9512221245074537</v>
      </c>
      <c r="L28" s="481">
        <v>1.8598726264923515</v>
      </c>
      <c r="M28" s="481">
        <v>1.8012105733304962</v>
      </c>
      <c r="N28" s="481">
        <v>1.868952167185959</v>
      </c>
      <c r="O28" s="481">
        <v>1.9289892091464544</v>
      </c>
      <c r="T28" s="21"/>
    </row>
    <row r="29" spans="1:19" s="65" customFormat="1" ht="15">
      <c r="A29" s="482" t="s">
        <v>604</v>
      </c>
      <c r="B29" s="483"/>
      <c r="C29" s="468">
        <v>331205</v>
      </c>
      <c r="D29" s="468">
        <v>341103</v>
      </c>
      <c r="E29" s="468">
        <v>350890</v>
      </c>
      <c r="F29" s="468">
        <v>356040</v>
      </c>
      <c r="G29" s="468">
        <v>367205</v>
      </c>
      <c r="H29" s="468">
        <v>377800</v>
      </c>
      <c r="I29" s="468">
        <v>386572</v>
      </c>
      <c r="J29" s="468">
        <v>392201</v>
      </c>
      <c r="K29" s="468">
        <v>406856</v>
      </c>
      <c r="L29" s="468">
        <v>413983</v>
      </c>
      <c r="M29" s="468">
        <v>420020</v>
      </c>
      <c r="N29" s="468">
        <v>428475</v>
      </c>
      <c r="O29" s="468">
        <v>432168</v>
      </c>
      <c r="S29" s="66" t="s">
        <v>795</v>
      </c>
    </row>
    <row r="30" spans="1:19" s="65" customFormat="1" ht="15">
      <c r="A30" s="484"/>
      <c r="B30" s="485" t="s">
        <v>605</v>
      </c>
      <c r="C30" s="471">
        <v>109668</v>
      </c>
      <c r="D30" s="471">
        <v>114600</v>
      </c>
      <c r="E30" s="471">
        <v>119682</v>
      </c>
      <c r="F30" s="471">
        <v>122655</v>
      </c>
      <c r="G30" s="480">
        <v>130825</v>
      </c>
      <c r="H30" s="480">
        <v>136482</v>
      </c>
      <c r="I30" s="471">
        <v>140111</v>
      </c>
      <c r="J30" s="471">
        <v>140174</v>
      </c>
      <c r="K30" s="471">
        <v>141285</v>
      </c>
      <c r="L30" s="471">
        <v>142391</v>
      </c>
      <c r="M30" s="471">
        <v>140529</v>
      </c>
      <c r="N30" s="471">
        <v>141678</v>
      </c>
      <c r="O30" s="471">
        <v>141151</v>
      </c>
      <c r="S30" s="10">
        <v>140770</v>
      </c>
    </row>
    <row r="31" spans="1:19" s="65" customFormat="1" ht="15">
      <c r="A31" s="484"/>
      <c r="B31" s="485" t="s">
        <v>606</v>
      </c>
      <c r="C31" s="471">
        <v>82459</v>
      </c>
      <c r="D31" s="471">
        <v>83581</v>
      </c>
      <c r="E31" s="471">
        <v>84890</v>
      </c>
      <c r="F31" s="471">
        <v>86103</v>
      </c>
      <c r="G31" s="480">
        <v>87213</v>
      </c>
      <c r="H31" s="480">
        <v>88359</v>
      </c>
      <c r="I31" s="471">
        <v>89483</v>
      </c>
      <c r="J31" s="471">
        <v>85920</v>
      </c>
      <c r="K31" s="471">
        <v>91670</v>
      </c>
      <c r="L31" s="471">
        <v>92906</v>
      </c>
      <c r="M31" s="471">
        <v>94027</v>
      </c>
      <c r="N31" s="471">
        <v>94972</v>
      </c>
      <c r="O31" s="471">
        <v>95861</v>
      </c>
      <c r="S31" s="30">
        <v>94603</v>
      </c>
    </row>
    <row r="32" spans="1:19" s="65" customFormat="1" ht="15">
      <c r="A32" s="484"/>
      <c r="B32" s="485" t="s">
        <v>607</v>
      </c>
      <c r="C32" s="471">
        <v>139078</v>
      </c>
      <c r="D32" s="471">
        <v>142922</v>
      </c>
      <c r="E32" s="471">
        <v>146318</v>
      </c>
      <c r="F32" s="471">
        <v>147282</v>
      </c>
      <c r="G32" s="480">
        <v>149167</v>
      </c>
      <c r="H32" s="480">
        <v>152959</v>
      </c>
      <c r="I32" s="471">
        <v>156978</v>
      </c>
      <c r="J32" s="471">
        <v>166107</v>
      </c>
      <c r="K32" s="471">
        <v>173901</v>
      </c>
      <c r="L32" s="471">
        <v>178686</v>
      </c>
      <c r="M32" s="471">
        <v>185464</v>
      </c>
      <c r="N32" s="471">
        <v>191825</v>
      </c>
      <c r="O32" s="471">
        <v>195156</v>
      </c>
      <c r="R32" s="67"/>
      <c r="S32" s="30">
        <v>189982</v>
      </c>
    </row>
    <row r="33" spans="1:16" s="65" customFormat="1" ht="15">
      <c r="A33" s="484"/>
      <c r="B33" s="485" t="s">
        <v>608</v>
      </c>
      <c r="C33" s="481">
        <v>1.329970045719691</v>
      </c>
      <c r="D33" s="481">
        <v>1.3711250164511073</v>
      </c>
      <c r="E33" s="481">
        <v>1.4098480386382377</v>
      </c>
      <c r="F33" s="481">
        <v>1.4245148252674122</v>
      </c>
      <c r="G33" s="481">
        <v>1.5000630639927535</v>
      </c>
      <c r="H33" s="481">
        <v>1.544630428139748</v>
      </c>
      <c r="I33" s="481">
        <v>1.5657834449001486</v>
      </c>
      <c r="J33" s="481">
        <v>1.6314478584729981</v>
      </c>
      <c r="K33" s="481">
        <v>1.5412348641867568</v>
      </c>
      <c r="L33" s="486">
        <v>1.5326351365896713</v>
      </c>
      <c r="M33" s="481">
        <v>1.49</v>
      </c>
      <c r="N33" s="481">
        <v>1.491787053026155</v>
      </c>
      <c r="O33" s="481">
        <v>1.4724549086698449</v>
      </c>
      <c r="P33" s="67"/>
    </row>
    <row r="34" spans="1:20" s="23" customFormat="1" ht="29.25" customHeight="1">
      <c r="A34" s="786" t="s">
        <v>609</v>
      </c>
      <c r="B34" s="787"/>
      <c r="C34" s="468">
        <v>58591604</v>
      </c>
      <c r="D34" s="468">
        <v>61526547</v>
      </c>
      <c r="E34" s="468">
        <v>64088909</v>
      </c>
      <c r="F34" s="468">
        <v>62899356</v>
      </c>
      <c r="G34" s="468">
        <v>62789365</v>
      </c>
      <c r="H34" s="468">
        <v>65060709</v>
      </c>
      <c r="I34" s="468">
        <v>67330236</v>
      </c>
      <c r="J34" s="468">
        <v>68212646</v>
      </c>
      <c r="K34" s="468">
        <v>70363479</v>
      </c>
      <c r="L34" s="468">
        <v>70196504</v>
      </c>
      <c r="M34" s="468">
        <v>70704680</v>
      </c>
      <c r="N34" s="468">
        <v>72593383</v>
      </c>
      <c r="O34" s="468">
        <v>73285327</v>
      </c>
      <c r="T34" s="21"/>
    </row>
    <row r="35" spans="1:22" s="23" customFormat="1" ht="29.25" customHeight="1">
      <c r="A35" s="794" t="s">
        <v>610</v>
      </c>
      <c r="B35" s="795"/>
      <c r="C35" s="487">
        <v>0.8074771856385398</v>
      </c>
      <c r="D35" s="487">
        <v>0.8345639354715249</v>
      </c>
      <c r="E35" s="487">
        <v>0.8576719432343995</v>
      </c>
      <c r="F35" s="487">
        <v>0.8317008029789844</v>
      </c>
      <c r="G35" s="487">
        <v>0.8189789270769302</v>
      </c>
      <c r="H35" s="487">
        <v>0.8373763049336552</v>
      </c>
      <c r="I35" s="487">
        <v>0.8550842722410634</v>
      </c>
      <c r="J35" s="487">
        <v>0.8546357983839878</v>
      </c>
      <c r="K35" s="487">
        <v>0.870721716014096</v>
      </c>
      <c r="L35" s="487">
        <v>0.8560144018547805</v>
      </c>
      <c r="M35" s="487">
        <v>0.850275780780799</v>
      </c>
      <c r="N35" s="487">
        <v>0.8681927513840266</v>
      </c>
      <c r="O35" s="487">
        <v>0.8764681718195733</v>
      </c>
      <c r="U35" s="21"/>
      <c r="V35" s="21"/>
    </row>
    <row r="36" spans="1:21" s="23" customFormat="1" ht="15.75">
      <c r="A36" s="794" t="s">
        <v>611</v>
      </c>
      <c r="B36" s="795"/>
      <c r="C36" s="487">
        <v>0.19252281436146024</v>
      </c>
      <c r="D36" s="487">
        <v>0.16543606452847515</v>
      </c>
      <c r="E36" s="487">
        <v>0.14232805676560045</v>
      </c>
      <c r="F36" s="487">
        <v>0.1682991970210156</v>
      </c>
      <c r="G36" s="487">
        <v>0.1810210729230698</v>
      </c>
      <c r="H36" s="487">
        <v>0.16262369506634478</v>
      </c>
      <c r="I36" s="487">
        <v>0.14491572775893657</v>
      </c>
      <c r="J36" s="487">
        <v>0.14536420161601216</v>
      </c>
      <c r="K36" s="487">
        <v>0.12927828398590402</v>
      </c>
      <c r="L36" s="487">
        <v>0.1439855981452195</v>
      </c>
      <c r="M36" s="487">
        <v>0.14972421921920098</v>
      </c>
      <c r="N36" s="487">
        <v>0.13180724861597337</v>
      </c>
      <c r="O36" s="487">
        <v>0.12353182818042674</v>
      </c>
      <c r="U36" s="21"/>
    </row>
    <row r="37" spans="1:23" s="23" customFormat="1" ht="30" customHeight="1">
      <c r="A37" s="488"/>
      <c r="B37" s="489"/>
      <c r="C37" s="490"/>
      <c r="D37" s="490"/>
      <c r="E37" s="491"/>
      <c r="F37" s="491"/>
      <c r="G37" s="491"/>
      <c r="H37" s="490"/>
      <c r="I37" s="490"/>
      <c r="J37" s="490"/>
      <c r="K37" s="490"/>
      <c r="L37" s="490"/>
      <c r="M37" s="490"/>
      <c r="N37" s="490"/>
      <c r="O37" s="492"/>
      <c r="W37" s="21"/>
    </row>
    <row r="38" spans="1:23" s="23" customFormat="1" ht="30" customHeight="1">
      <c r="A38" s="792" t="s">
        <v>581</v>
      </c>
      <c r="B38" s="793"/>
      <c r="C38" s="493">
        <v>9647131</v>
      </c>
      <c r="D38" s="493">
        <v>9395185</v>
      </c>
      <c r="E38" s="493">
        <v>8865470</v>
      </c>
      <c r="F38" s="493">
        <v>11357306</v>
      </c>
      <c r="G38" s="493">
        <v>12351352.000000004</v>
      </c>
      <c r="H38" s="493">
        <v>11385011</v>
      </c>
      <c r="I38" s="493">
        <v>10180009</v>
      </c>
      <c r="J38" s="493">
        <v>10189469</v>
      </c>
      <c r="K38" s="493">
        <v>9825269</v>
      </c>
      <c r="L38" s="493">
        <v>10585086</v>
      </c>
      <c r="M38" s="493">
        <v>11473608</v>
      </c>
      <c r="N38" s="493">
        <v>9767789</v>
      </c>
      <c r="O38" s="493">
        <v>9655402</v>
      </c>
      <c r="R38" s="21"/>
      <c r="U38" s="21" t="s">
        <v>209</v>
      </c>
      <c r="W38" s="21"/>
    </row>
    <row r="39" spans="1:18" s="23" customFormat="1" ht="30" customHeight="1">
      <c r="A39" s="792" t="s">
        <v>580</v>
      </c>
      <c r="B39" s="793"/>
      <c r="C39" s="493"/>
      <c r="D39" s="493"/>
      <c r="E39" s="493"/>
      <c r="F39" s="493">
        <v>3798485</v>
      </c>
      <c r="G39" s="493">
        <v>4699867</v>
      </c>
      <c r="H39" s="493">
        <v>4043415</v>
      </c>
      <c r="I39" s="493">
        <v>2787922</v>
      </c>
      <c r="J39" s="493">
        <v>2679737</v>
      </c>
      <c r="K39" s="493">
        <v>1889260</v>
      </c>
      <c r="L39" s="493">
        <v>2322684</v>
      </c>
      <c r="M39" s="493">
        <v>2393087</v>
      </c>
      <c r="N39" s="493">
        <v>1941961</v>
      </c>
      <c r="O39" s="493">
        <v>2077279</v>
      </c>
      <c r="R39" s="21"/>
    </row>
    <row r="40" spans="1:24" s="497" customFormat="1" ht="34.5" customHeight="1">
      <c r="A40" s="796" t="s">
        <v>267</v>
      </c>
      <c r="B40" s="796"/>
      <c r="C40" s="796"/>
      <c r="D40" s="796"/>
      <c r="E40" s="796"/>
      <c r="F40" s="796"/>
      <c r="G40" s="796"/>
      <c r="H40" s="796"/>
      <c r="I40" s="796"/>
      <c r="J40" s="796"/>
      <c r="K40" s="796"/>
      <c r="L40" s="796"/>
      <c r="M40" s="796"/>
      <c r="N40" s="796"/>
      <c r="O40" s="494"/>
      <c r="P40" s="495"/>
      <c r="Q40" s="495"/>
      <c r="R40" s="495"/>
      <c r="S40" s="495"/>
      <c r="T40" s="495"/>
      <c r="U40" s="495"/>
      <c r="V40" s="495"/>
      <c r="W40" s="495"/>
      <c r="X40" s="118"/>
    </row>
    <row r="41" spans="1:24" s="420" customFormat="1" ht="12.75" customHeight="1">
      <c r="A41" s="797" t="s">
        <v>266</v>
      </c>
      <c r="B41" s="797"/>
      <c r="C41" s="797"/>
      <c r="D41" s="797"/>
      <c r="E41" s="797"/>
      <c r="F41" s="797"/>
      <c r="G41" s="797"/>
      <c r="H41" s="495"/>
      <c r="I41" s="495"/>
      <c r="J41" s="495"/>
      <c r="K41" s="495"/>
      <c r="L41" s="495"/>
      <c r="M41" s="495"/>
      <c r="N41" s="495"/>
      <c r="O41" s="495"/>
      <c r="P41" s="495"/>
      <c r="Q41" s="495"/>
      <c r="R41" s="495"/>
      <c r="S41" s="495"/>
      <c r="T41" s="495"/>
      <c r="U41" s="498"/>
      <c r="V41" s="498"/>
      <c r="W41" s="499"/>
      <c r="X41" s="499"/>
    </row>
    <row r="42" spans="1:15" s="68" customFormat="1" ht="15" customHeight="1">
      <c r="A42" s="798"/>
      <c r="B42" s="798"/>
      <c r="C42" s="798"/>
      <c r="D42" s="798"/>
      <c r="E42" s="798"/>
      <c r="F42" s="798"/>
      <c r="G42" s="798"/>
      <c r="H42" s="798"/>
      <c r="I42" s="798"/>
      <c r="J42" s="798"/>
      <c r="K42" s="798"/>
      <c r="L42" s="798"/>
      <c r="M42" s="798"/>
      <c r="N42" s="496"/>
      <c r="O42" s="496"/>
    </row>
    <row r="43" ht="9.75" customHeight="1"/>
  </sheetData>
  <sheetProtection/>
  <mergeCells count="11">
    <mergeCell ref="A39:B39"/>
    <mergeCell ref="A40:N40"/>
    <mergeCell ref="A41:G41"/>
    <mergeCell ref="A42:M42"/>
    <mergeCell ref="C16:O16"/>
    <mergeCell ref="A34:B34"/>
    <mergeCell ref="A5:B5"/>
    <mergeCell ref="A16:B16"/>
    <mergeCell ref="A38:B38"/>
    <mergeCell ref="A35:B35"/>
    <mergeCell ref="A36:B36"/>
  </mergeCells>
  <printOptions horizontalCentered="1"/>
  <pageMargins left="0" right="0" top="0.3937007874015748" bottom="0" header="0" footer="0"/>
  <pageSetup horizontalDpi="600" verticalDpi="600" orientation="landscape" paperSize="9" scale="50" r:id="rId2"/>
  <drawing r:id="rId1"/>
</worksheet>
</file>

<file path=xl/worksheets/sheet9.xml><?xml version="1.0" encoding="utf-8"?>
<worksheet xmlns="http://schemas.openxmlformats.org/spreadsheetml/2006/main" xmlns:r="http://schemas.openxmlformats.org/officeDocument/2006/relationships">
  <sheetPr>
    <tabColor theme="4" tint="0.39998000860214233"/>
  </sheetPr>
  <dimension ref="A4:X38"/>
  <sheetViews>
    <sheetView showGridLines="0" zoomScaleSheetLayoutView="100" zoomScalePageLayoutView="0" workbookViewId="0" topLeftCell="A1">
      <selection activeCell="B3" sqref="B3"/>
    </sheetView>
  </sheetViews>
  <sheetFormatPr defaultColWidth="9.140625" defaultRowHeight="12.75"/>
  <cols>
    <col min="1" max="1" width="2.7109375" style="12" customWidth="1"/>
    <col min="2" max="2" width="53.00390625" style="12" customWidth="1"/>
    <col min="3" max="13" width="11.00390625" style="2" bestFit="1" customWidth="1"/>
    <col min="14" max="15" width="12.7109375" style="2" customWidth="1"/>
    <col min="16" max="16" width="18.57421875" style="2" customWidth="1"/>
    <col min="17" max="17" width="17.140625" style="2" customWidth="1"/>
    <col min="18" max="18" width="16.57421875" style="2" customWidth="1"/>
    <col min="19" max="19" width="19.00390625" style="2" customWidth="1"/>
    <col min="20" max="16384" width="9.140625" style="2" customWidth="1"/>
  </cols>
  <sheetData>
    <row r="3" ht="18.75" customHeight="1"/>
    <row r="4" spans="1:15" ht="24.75" customHeight="1">
      <c r="A4" s="799" t="s">
        <v>301</v>
      </c>
      <c r="B4" s="799"/>
      <c r="C4" s="799"/>
      <c r="D4" s="799"/>
      <c r="E4" s="799"/>
      <c r="F4" s="799"/>
      <c r="G4" s="799"/>
      <c r="H4" s="799"/>
      <c r="I4" s="799"/>
      <c r="J4" s="427"/>
      <c r="K4" s="427"/>
      <c r="L4" s="427"/>
      <c r="M4" s="427"/>
      <c r="N4" s="427"/>
      <c r="O4" s="427"/>
    </row>
    <row r="5" spans="1:15" s="447" customFormat="1" ht="15" customHeight="1">
      <c r="A5" s="800" t="s">
        <v>646</v>
      </c>
      <c r="B5" s="800"/>
      <c r="C5" s="800"/>
      <c r="D5" s="800"/>
      <c r="E5" s="800"/>
      <c r="F5" s="800"/>
      <c r="G5" s="800"/>
      <c r="H5" s="800"/>
      <c r="I5" s="800"/>
      <c r="J5" s="171" t="s">
        <v>209</v>
      </c>
      <c r="K5" s="172"/>
      <c r="L5" s="172"/>
      <c r="M5" s="171" t="s">
        <v>209</v>
      </c>
      <c r="N5" s="171" t="s">
        <v>209</v>
      </c>
      <c r="O5" s="171" t="s">
        <v>209</v>
      </c>
    </row>
    <row r="6" spans="1:18" ht="42.75">
      <c r="A6" s="803" t="s">
        <v>302</v>
      </c>
      <c r="B6" s="803"/>
      <c r="C6" s="465">
        <v>2009</v>
      </c>
      <c r="D6" s="465">
        <v>2010</v>
      </c>
      <c r="E6" s="465">
        <v>2011</v>
      </c>
      <c r="F6" s="465">
        <v>2012</v>
      </c>
      <c r="G6" s="465">
        <v>2013</v>
      </c>
      <c r="H6" s="465">
        <v>2014</v>
      </c>
      <c r="I6" s="465">
        <v>2015</v>
      </c>
      <c r="J6" s="465">
        <v>2016</v>
      </c>
      <c r="K6" s="465">
        <v>2017</v>
      </c>
      <c r="L6" s="465">
        <v>2018</v>
      </c>
      <c r="M6" s="465">
        <v>2019</v>
      </c>
      <c r="N6" s="465">
        <v>2020</v>
      </c>
      <c r="O6" s="465" t="s">
        <v>815</v>
      </c>
      <c r="R6" s="2" t="s">
        <v>209</v>
      </c>
    </row>
    <row r="7" spans="1:16" ht="15.75">
      <c r="A7" s="801" t="s">
        <v>592</v>
      </c>
      <c r="B7" s="801"/>
      <c r="C7" s="500">
        <v>9618438</v>
      </c>
      <c r="D7" s="500">
        <v>10575935</v>
      </c>
      <c r="E7" s="500">
        <v>11547134</v>
      </c>
      <c r="F7" s="500">
        <v>12527337</v>
      </c>
      <c r="G7" s="500">
        <v>13136339</v>
      </c>
      <c r="H7" s="500">
        <v>13967837</v>
      </c>
      <c r="I7" s="500">
        <v>14802222</v>
      </c>
      <c r="J7" s="500">
        <v>15355158</v>
      </c>
      <c r="K7" s="500">
        <v>16369073</v>
      </c>
      <c r="L7" s="500">
        <v>16054759</v>
      </c>
      <c r="M7" s="500">
        <v>16010002</v>
      </c>
      <c r="N7" s="500">
        <v>17358140</v>
      </c>
      <c r="O7" s="500">
        <v>18301105</v>
      </c>
      <c r="P7" s="9"/>
    </row>
    <row r="8" spans="1:15" ht="15">
      <c r="A8" s="472"/>
      <c r="B8" s="470" t="s">
        <v>584</v>
      </c>
      <c r="C8" s="501">
        <v>9003028</v>
      </c>
      <c r="D8" s="501">
        <v>10000099</v>
      </c>
      <c r="E8" s="501">
        <v>10929461</v>
      </c>
      <c r="F8" s="501">
        <v>11821337</v>
      </c>
      <c r="G8" s="501">
        <v>12363785</v>
      </c>
      <c r="H8" s="501">
        <v>13093230</v>
      </c>
      <c r="I8" s="501">
        <v>13713717</v>
      </c>
      <c r="J8" s="501">
        <v>13415843</v>
      </c>
      <c r="K8" s="501">
        <v>14477817</v>
      </c>
      <c r="L8" s="501">
        <v>14229170</v>
      </c>
      <c r="M8" s="501">
        <v>14314313</v>
      </c>
      <c r="N8" s="501">
        <v>15203423</v>
      </c>
      <c r="O8" s="501">
        <v>16015524</v>
      </c>
    </row>
    <row r="9" spans="1:15" ht="15">
      <c r="A9" s="472"/>
      <c r="B9" s="470" t="s">
        <v>587</v>
      </c>
      <c r="C9" s="501">
        <v>321649</v>
      </c>
      <c r="D9" s="501">
        <v>349581</v>
      </c>
      <c r="E9" s="501">
        <v>298180</v>
      </c>
      <c r="F9" s="501">
        <v>306617</v>
      </c>
      <c r="G9" s="501">
        <v>320730</v>
      </c>
      <c r="H9" s="501">
        <v>359948</v>
      </c>
      <c r="I9" s="501">
        <v>392908</v>
      </c>
      <c r="J9" s="501">
        <v>1170080</v>
      </c>
      <c r="K9" s="501">
        <v>368373</v>
      </c>
      <c r="L9" s="501">
        <v>341659</v>
      </c>
      <c r="M9" s="501">
        <v>319017</v>
      </c>
      <c r="N9" s="501">
        <v>346624</v>
      </c>
      <c r="O9" s="501">
        <v>317687</v>
      </c>
    </row>
    <row r="10" spans="1:15" ht="15">
      <c r="A10" s="472"/>
      <c r="B10" s="475" t="s">
        <v>588</v>
      </c>
      <c r="C10" s="501">
        <v>35930</v>
      </c>
      <c r="D10" s="501">
        <v>25778</v>
      </c>
      <c r="E10" s="501">
        <v>32867</v>
      </c>
      <c r="F10" s="501">
        <v>34600</v>
      </c>
      <c r="G10" s="501">
        <v>34987</v>
      </c>
      <c r="H10" s="501">
        <v>28297</v>
      </c>
      <c r="I10" s="501">
        <v>29926</v>
      </c>
      <c r="J10" s="501">
        <v>24710</v>
      </c>
      <c r="K10" s="501">
        <v>21592</v>
      </c>
      <c r="L10" s="501">
        <v>22899</v>
      </c>
      <c r="M10" s="501">
        <v>21002</v>
      </c>
      <c r="N10" s="501">
        <v>16219</v>
      </c>
      <c r="O10" s="501">
        <v>15783</v>
      </c>
    </row>
    <row r="11" spans="1:15" ht="27.75">
      <c r="A11" s="472"/>
      <c r="B11" s="479" t="s">
        <v>714</v>
      </c>
      <c r="C11" s="501">
        <v>178541</v>
      </c>
      <c r="D11" s="501">
        <v>152802</v>
      </c>
      <c r="E11" s="501">
        <v>124911</v>
      </c>
      <c r="F11" s="501">
        <v>85717</v>
      </c>
      <c r="G11" s="501">
        <v>62988</v>
      </c>
      <c r="H11" s="501">
        <v>46996</v>
      </c>
      <c r="I11" s="501">
        <v>40615</v>
      </c>
      <c r="J11" s="501">
        <v>36125</v>
      </c>
      <c r="K11" s="501">
        <v>50602</v>
      </c>
      <c r="L11" s="501">
        <v>45384</v>
      </c>
      <c r="M11" s="501">
        <v>41108</v>
      </c>
      <c r="N11" s="501">
        <v>31250</v>
      </c>
      <c r="O11" s="501">
        <v>29394</v>
      </c>
    </row>
    <row r="12" spans="1:16" ht="15">
      <c r="A12" s="502"/>
      <c r="B12" s="475" t="s">
        <v>759</v>
      </c>
      <c r="C12" s="501">
        <v>52116</v>
      </c>
      <c r="D12" s="501">
        <v>16964</v>
      </c>
      <c r="E12" s="501">
        <v>60237</v>
      </c>
      <c r="F12" s="501">
        <v>160783</v>
      </c>
      <c r="G12" s="501">
        <v>233521</v>
      </c>
      <c r="H12" s="501">
        <v>292474</v>
      </c>
      <c r="I12" s="501">
        <v>339375</v>
      </c>
      <c r="J12" s="501">
        <v>349055</v>
      </c>
      <c r="K12" s="501">
        <v>314634</v>
      </c>
      <c r="L12" s="501">
        <v>254525</v>
      </c>
      <c r="M12" s="501">
        <v>232050</v>
      </c>
      <c r="N12" s="501">
        <v>319862</v>
      </c>
      <c r="O12" s="501">
        <v>329787</v>
      </c>
      <c r="P12" s="9"/>
    </row>
    <row r="13" spans="1:16" ht="15">
      <c r="A13" s="502"/>
      <c r="B13" s="475" t="s">
        <v>760</v>
      </c>
      <c r="C13" s="501">
        <v>27174</v>
      </c>
      <c r="D13" s="501">
        <v>30711</v>
      </c>
      <c r="E13" s="501">
        <v>101478</v>
      </c>
      <c r="F13" s="501">
        <v>118283</v>
      </c>
      <c r="G13" s="501">
        <v>120328</v>
      </c>
      <c r="H13" s="501">
        <v>146892</v>
      </c>
      <c r="I13" s="501">
        <v>285681</v>
      </c>
      <c r="J13" s="501">
        <v>359345</v>
      </c>
      <c r="K13" s="501">
        <v>1136055</v>
      </c>
      <c r="L13" s="501">
        <v>1161122</v>
      </c>
      <c r="M13" s="501">
        <v>1082512</v>
      </c>
      <c r="N13" s="501">
        <v>1440762</v>
      </c>
      <c r="O13" s="501">
        <v>1592930</v>
      </c>
      <c r="P13" s="28"/>
    </row>
    <row r="14" spans="1:16" ht="28.5" customHeight="1">
      <c r="A14" s="804" t="s">
        <v>629</v>
      </c>
      <c r="B14" s="804"/>
      <c r="C14" s="805"/>
      <c r="D14" s="806"/>
      <c r="E14" s="806"/>
      <c r="F14" s="806"/>
      <c r="G14" s="806"/>
      <c r="H14" s="806"/>
      <c r="I14" s="806"/>
      <c r="J14" s="806"/>
      <c r="K14" s="806"/>
      <c r="L14" s="806"/>
      <c r="M14" s="806"/>
      <c r="N14" s="806"/>
      <c r="O14" s="806"/>
      <c r="P14" s="29"/>
    </row>
    <row r="15" spans="1:20" ht="15.75">
      <c r="A15" s="472"/>
      <c r="B15" s="475" t="s">
        <v>593</v>
      </c>
      <c r="C15" s="503">
        <v>4901236</v>
      </c>
      <c r="D15" s="503">
        <v>5135697</v>
      </c>
      <c r="E15" s="503">
        <v>5382003</v>
      </c>
      <c r="F15" s="503">
        <v>5631532</v>
      </c>
      <c r="G15" s="503">
        <v>5864305</v>
      </c>
      <c r="H15" s="503">
        <v>6112784</v>
      </c>
      <c r="I15" s="503">
        <v>6441029</v>
      </c>
      <c r="J15" s="503">
        <v>6738314</v>
      </c>
      <c r="K15" s="503">
        <v>7023352</v>
      </c>
      <c r="L15" s="503">
        <v>7321242</v>
      </c>
      <c r="M15" s="503">
        <v>7597064</v>
      </c>
      <c r="N15" s="503">
        <v>7829997</v>
      </c>
      <c r="O15" s="503">
        <v>7998617</v>
      </c>
      <c r="P15" s="29"/>
      <c r="Q15" s="9"/>
      <c r="R15" s="76"/>
      <c r="T15" s="9"/>
    </row>
    <row r="16" spans="1:20" ht="15.75">
      <c r="A16" s="477"/>
      <c r="B16" s="478" t="s">
        <v>594</v>
      </c>
      <c r="C16" s="500">
        <v>5290270</v>
      </c>
      <c r="D16" s="500">
        <v>5535411</v>
      </c>
      <c r="E16" s="500">
        <v>5777300</v>
      </c>
      <c r="F16" s="500">
        <v>6026431</v>
      </c>
      <c r="G16" s="500">
        <v>6260232</v>
      </c>
      <c r="H16" s="500">
        <v>6509713</v>
      </c>
      <c r="I16" s="500">
        <v>6839981</v>
      </c>
      <c r="J16" s="500">
        <v>7144301</v>
      </c>
      <c r="K16" s="500">
        <v>7434132</v>
      </c>
      <c r="L16" s="500">
        <v>7736004</v>
      </c>
      <c r="M16" s="500">
        <v>8025769</v>
      </c>
      <c r="N16" s="500">
        <v>8265828</v>
      </c>
      <c r="O16" s="500">
        <v>8452078</v>
      </c>
      <c r="Q16" s="9"/>
      <c r="R16" s="76"/>
      <c r="S16" s="9"/>
      <c r="T16" s="9"/>
    </row>
    <row r="17" spans="1:20" ht="15">
      <c r="A17" s="472"/>
      <c r="B17" s="470" t="s">
        <v>595</v>
      </c>
      <c r="C17" s="501">
        <v>3665784</v>
      </c>
      <c r="D17" s="501">
        <v>3850199</v>
      </c>
      <c r="E17" s="501">
        <v>4041409</v>
      </c>
      <c r="F17" s="501">
        <v>4235496</v>
      </c>
      <c r="G17" s="501">
        <v>4412711</v>
      </c>
      <c r="H17" s="501">
        <v>4601192</v>
      </c>
      <c r="I17" s="501">
        <v>4865179</v>
      </c>
      <c r="J17" s="501">
        <v>5098801</v>
      </c>
      <c r="K17" s="501">
        <v>5319318</v>
      </c>
      <c r="L17" s="501">
        <v>5552281</v>
      </c>
      <c r="M17" s="501">
        <v>5759778</v>
      </c>
      <c r="N17" s="501">
        <v>5923661</v>
      </c>
      <c r="O17" s="501">
        <v>6031422</v>
      </c>
      <c r="P17" s="29"/>
      <c r="Q17" s="9"/>
      <c r="R17" s="76"/>
      <c r="S17" s="9"/>
      <c r="T17" s="9"/>
    </row>
    <row r="18" spans="1:20" ht="15">
      <c r="A18" s="472"/>
      <c r="B18" s="475" t="s">
        <v>596</v>
      </c>
      <c r="C18" s="501">
        <v>66038</v>
      </c>
      <c r="D18" s="501">
        <v>66902</v>
      </c>
      <c r="E18" s="501">
        <v>67575</v>
      </c>
      <c r="F18" s="501">
        <v>68593</v>
      </c>
      <c r="G18" s="501">
        <v>69153</v>
      </c>
      <c r="H18" s="501">
        <v>71688</v>
      </c>
      <c r="I18" s="501">
        <v>73004</v>
      </c>
      <c r="J18" s="501">
        <v>74429</v>
      </c>
      <c r="K18" s="501">
        <v>75978</v>
      </c>
      <c r="L18" s="501">
        <v>76554</v>
      </c>
      <c r="M18" s="501">
        <v>77752</v>
      </c>
      <c r="N18" s="501">
        <v>76131</v>
      </c>
      <c r="O18" s="501">
        <v>75367</v>
      </c>
      <c r="P18" s="29"/>
      <c r="Q18" s="9"/>
      <c r="R18" s="76"/>
      <c r="S18" s="9"/>
      <c r="T18" s="9"/>
    </row>
    <row r="19" spans="1:20" s="11" customFormat="1" ht="30">
      <c r="A19" s="502"/>
      <c r="B19" s="479" t="s">
        <v>630</v>
      </c>
      <c r="C19" s="501">
        <v>1065787</v>
      </c>
      <c r="D19" s="501">
        <v>1112739</v>
      </c>
      <c r="E19" s="501">
        <v>1165170</v>
      </c>
      <c r="F19" s="501">
        <v>1216760</v>
      </c>
      <c r="G19" s="501">
        <v>1268502</v>
      </c>
      <c r="H19" s="501">
        <v>1323133</v>
      </c>
      <c r="I19" s="501">
        <v>1381234</v>
      </c>
      <c r="J19" s="501">
        <v>1436828</v>
      </c>
      <c r="K19" s="501">
        <v>1496970</v>
      </c>
      <c r="L19" s="501">
        <v>1556578</v>
      </c>
      <c r="M19" s="501">
        <v>1618243</v>
      </c>
      <c r="N19" s="501">
        <v>1686067</v>
      </c>
      <c r="O19" s="501">
        <v>1745931</v>
      </c>
      <c r="P19" s="29"/>
      <c r="Q19" s="9"/>
      <c r="R19" s="76"/>
      <c r="S19" s="27"/>
      <c r="T19" s="9"/>
    </row>
    <row r="20" spans="1:20" s="11" customFormat="1" ht="30">
      <c r="A20" s="502"/>
      <c r="B20" s="479" t="s">
        <v>631</v>
      </c>
      <c r="C20" s="501">
        <v>1426472</v>
      </c>
      <c r="D20" s="501">
        <v>1483417</v>
      </c>
      <c r="E20" s="501">
        <v>1531014</v>
      </c>
      <c r="F20" s="501">
        <v>1582401</v>
      </c>
      <c r="G20" s="501">
        <v>1635705</v>
      </c>
      <c r="H20" s="501">
        <v>1690968</v>
      </c>
      <c r="I20" s="501">
        <v>1751325</v>
      </c>
      <c r="J20" s="501">
        <v>1814407</v>
      </c>
      <c r="K20" s="501">
        <v>1876504</v>
      </c>
      <c r="L20" s="501">
        <v>1939548</v>
      </c>
      <c r="M20" s="501">
        <v>2014189</v>
      </c>
      <c r="N20" s="501">
        <v>2089682</v>
      </c>
      <c r="O20" s="501">
        <v>2166598</v>
      </c>
      <c r="P20" s="29"/>
      <c r="Q20" s="9"/>
      <c r="R20" s="76"/>
      <c r="S20" s="27"/>
      <c r="T20" s="9"/>
    </row>
    <row r="21" spans="1:19" s="11" customFormat="1" ht="30">
      <c r="A21" s="502"/>
      <c r="B21" s="479" t="s">
        <v>632</v>
      </c>
      <c r="C21" s="501">
        <v>57422</v>
      </c>
      <c r="D21" s="501">
        <v>58496</v>
      </c>
      <c r="E21" s="501">
        <v>58966</v>
      </c>
      <c r="F21" s="501">
        <v>60612</v>
      </c>
      <c r="G21" s="501">
        <v>61403</v>
      </c>
      <c r="H21" s="501">
        <v>62097</v>
      </c>
      <c r="I21" s="501">
        <v>65361</v>
      </c>
      <c r="J21" s="501">
        <v>69924</v>
      </c>
      <c r="K21" s="501">
        <v>72831</v>
      </c>
      <c r="L21" s="501">
        <v>75406</v>
      </c>
      <c r="M21" s="501">
        <v>78917</v>
      </c>
      <c r="N21" s="501">
        <v>80563</v>
      </c>
      <c r="O21" s="501">
        <v>81438</v>
      </c>
      <c r="P21" s="29"/>
      <c r="Q21" s="9"/>
      <c r="R21" s="76"/>
      <c r="S21" s="27"/>
    </row>
    <row r="22" spans="1:19" s="11" customFormat="1" ht="35.25" customHeight="1">
      <c r="A22" s="502"/>
      <c r="B22" s="479" t="s">
        <v>633</v>
      </c>
      <c r="C22" s="501">
        <v>46205</v>
      </c>
      <c r="D22" s="501">
        <v>47361</v>
      </c>
      <c r="E22" s="501">
        <v>48883</v>
      </c>
      <c r="F22" s="501">
        <v>50071</v>
      </c>
      <c r="G22" s="501">
        <v>52536</v>
      </c>
      <c r="H22" s="501">
        <v>54674</v>
      </c>
      <c r="I22" s="501">
        <v>56251</v>
      </c>
      <c r="J22" s="501">
        <v>58332</v>
      </c>
      <c r="K22" s="501">
        <v>58255</v>
      </c>
      <c r="L22" s="501">
        <v>60423</v>
      </c>
      <c r="M22" s="501">
        <v>62374</v>
      </c>
      <c r="N22" s="501">
        <v>63575</v>
      </c>
      <c r="O22" s="501">
        <v>64459</v>
      </c>
      <c r="P22" s="29"/>
      <c r="Q22" s="9"/>
      <c r="S22" s="27"/>
    </row>
    <row r="23" spans="1:19" ht="30" customHeight="1">
      <c r="A23" s="502"/>
      <c r="B23" s="479" t="s">
        <v>634</v>
      </c>
      <c r="C23" s="501">
        <v>74554</v>
      </c>
      <c r="D23" s="501">
        <v>76397</v>
      </c>
      <c r="E23" s="501">
        <v>78336</v>
      </c>
      <c r="F23" s="501">
        <v>79329</v>
      </c>
      <c r="G23" s="501">
        <v>81260</v>
      </c>
      <c r="H23" s="501">
        <v>83768</v>
      </c>
      <c r="I23" s="501">
        <v>85112</v>
      </c>
      <c r="J23" s="501">
        <v>86740</v>
      </c>
      <c r="K23" s="501">
        <v>89501</v>
      </c>
      <c r="L23" s="501">
        <v>92215</v>
      </c>
      <c r="M23" s="501">
        <v>95133</v>
      </c>
      <c r="N23" s="501">
        <v>95791</v>
      </c>
      <c r="O23" s="501">
        <v>97253</v>
      </c>
      <c r="P23" s="29"/>
      <c r="Q23" s="9"/>
      <c r="R23" s="11"/>
      <c r="S23" s="27"/>
    </row>
    <row r="24" spans="1:15" s="28" customFormat="1" ht="15.75">
      <c r="A24" s="478" t="s">
        <v>624</v>
      </c>
      <c r="B24" s="504"/>
      <c r="C24" s="500">
        <v>19617515</v>
      </c>
      <c r="D24" s="500">
        <v>20704448</v>
      </c>
      <c r="E24" s="500">
        <v>21024424</v>
      </c>
      <c r="F24" s="500">
        <v>18461326</v>
      </c>
      <c r="G24" s="500">
        <v>17784126</v>
      </c>
      <c r="H24" s="500">
        <v>18447686</v>
      </c>
      <c r="I24" s="500">
        <v>18930244</v>
      </c>
      <c r="J24" s="500">
        <v>19438157</v>
      </c>
      <c r="K24" s="500">
        <v>19572127</v>
      </c>
      <c r="L24" s="500">
        <v>18507169</v>
      </c>
      <c r="M24" s="500">
        <v>18685973</v>
      </c>
      <c r="N24" s="500">
        <v>18952335</v>
      </c>
      <c r="O24" s="500">
        <v>18304342</v>
      </c>
    </row>
    <row r="25" spans="1:15" ht="15.75">
      <c r="A25" s="475" t="s">
        <v>625</v>
      </c>
      <c r="B25" s="502"/>
      <c r="C25" s="505">
        <v>1.9624515122307924</v>
      </c>
      <c r="D25" s="505">
        <v>2.0592988643995156</v>
      </c>
      <c r="E25" s="505">
        <v>2.145508651704579</v>
      </c>
      <c r="F25" s="505">
        <v>2.2244989462902813</v>
      </c>
      <c r="G25" s="505">
        <v>2.240050440759817</v>
      </c>
      <c r="H25" s="505">
        <v>2.2850205405589334</v>
      </c>
      <c r="I25" s="505">
        <v>2.2981144782922107</v>
      </c>
      <c r="J25" s="505">
        <v>2.2787833870609178</v>
      </c>
      <c r="K25" s="505">
        <v>2.3306639052122122</v>
      </c>
      <c r="L25" s="505">
        <v>2.1929010132433815</v>
      </c>
      <c r="M25" s="505">
        <v>2.107393329844266</v>
      </c>
      <c r="N25" s="505">
        <v>2.2168769668749553</v>
      </c>
      <c r="O25" s="505">
        <v>2.288033668820497</v>
      </c>
    </row>
    <row r="26" spans="1:15" s="3" customFormat="1" ht="15.75">
      <c r="A26" s="478" t="s">
        <v>626</v>
      </c>
      <c r="B26" s="504"/>
      <c r="C26" s="500">
        <v>34526223</v>
      </c>
      <c r="D26" s="500">
        <v>36815794</v>
      </c>
      <c r="E26" s="500">
        <v>38348858</v>
      </c>
      <c r="F26" s="500">
        <v>37015094</v>
      </c>
      <c r="G26" s="500">
        <v>37180697</v>
      </c>
      <c r="H26" s="500">
        <v>38925236</v>
      </c>
      <c r="I26" s="500">
        <v>40572447</v>
      </c>
      <c r="J26" s="500">
        <v>41937616</v>
      </c>
      <c r="K26" s="500">
        <v>43375332</v>
      </c>
      <c r="L26" s="500">
        <v>42297932</v>
      </c>
      <c r="M26" s="500">
        <v>42721744</v>
      </c>
      <c r="N26" s="500">
        <v>44576303</v>
      </c>
      <c r="O26" s="500">
        <v>45057525</v>
      </c>
    </row>
    <row r="27" spans="1:24" s="416" customFormat="1" ht="12.75" customHeight="1">
      <c r="A27" s="797" t="s">
        <v>265</v>
      </c>
      <c r="B27" s="797"/>
      <c r="C27" s="797"/>
      <c r="D27" s="797"/>
      <c r="E27" s="797"/>
      <c r="F27" s="797"/>
      <c r="G27" s="797"/>
      <c r="H27" s="797"/>
      <c r="I27" s="797"/>
      <c r="J27" s="797"/>
      <c r="K27" s="797"/>
      <c r="L27" s="797"/>
      <c r="M27" s="797"/>
      <c r="N27" s="797"/>
      <c r="O27" s="494"/>
      <c r="P27" s="506"/>
      <c r="Q27" s="506"/>
      <c r="R27" s="506"/>
      <c r="S27" s="506"/>
      <c r="T27" s="506"/>
      <c r="U27" s="506"/>
      <c r="V27" s="506"/>
      <c r="W27" s="506"/>
      <c r="X27" s="118"/>
    </row>
    <row r="28" spans="1:24" s="416" customFormat="1" ht="27.75" customHeight="1">
      <c r="A28" s="797" t="s">
        <v>269</v>
      </c>
      <c r="B28" s="797"/>
      <c r="C28" s="797"/>
      <c r="D28" s="797"/>
      <c r="E28" s="797"/>
      <c r="F28" s="797"/>
      <c r="G28" s="797"/>
      <c r="H28" s="797"/>
      <c r="I28" s="797"/>
      <c r="J28" s="797"/>
      <c r="K28" s="797"/>
      <c r="L28" s="797"/>
      <c r="M28" s="797"/>
      <c r="N28" s="797"/>
      <c r="O28" s="494"/>
      <c r="P28" s="506"/>
      <c r="Q28" s="506"/>
      <c r="R28" s="506"/>
      <c r="S28" s="506"/>
      <c r="T28" s="506"/>
      <c r="U28" s="506"/>
      <c r="V28" s="506"/>
      <c r="W28" s="506"/>
      <c r="X28" s="118"/>
    </row>
    <row r="29" spans="1:23" ht="15" customHeight="1">
      <c r="A29" s="797" t="s">
        <v>761</v>
      </c>
      <c r="B29" s="797"/>
      <c r="C29" s="797"/>
      <c r="D29" s="797"/>
      <c r="E29" s="797"/>
      <c r="F29" s="797"/>
      <c r="G29" s="797" t="s">
        <v>209</v>
      </c>
      <c r="H29" s="797"/>
      <c r="I29" s="797"/>
      <c r="J29" s="797"/>
      <c r="K29" s="797"/>
      <c r="L29" s="797"/>
      <c r="M29" s="797"/>
      <c r="N29" s="797"/>
      <c r="O29" s="494"/>
      <c r="P29" s="506"/>
      <c r="Q29" s="506"/>
      <c r="R29" s="506"/>
      <c r="S29" s="506"/>
      <c r="T29" s="506"/>
      <c r="U29" s="506"/>
      <c r="V29" s="506"/>
      <c r="W29" s="506"/>
    </row>
    <row r="33" spans="8:15" ht="15">
      <c r="H33" s="9"/>
      <c r="I33" s="9"/>
      <c r="J33" s="9"/>
      <c r="M33" s="9"/>
      <c r="N33" s="9"/>
      <c r="O33" s="9"/>
    </row>
    <row r="34" spans="8:15" ht="15">
      <c r="H34" s="9"/>
      <c r="I34" s="9"/>
      <c r="J34" s="9"/>
      <c r="K34" s="2" t="s">
        <v>209</v>
      </c>
      <c r="M34" s="9"/>
      <c r="N34" s="9"/>
      <c r="O34" s="9"/>
    </row>
    <row r="36" spans="8:15" ht="15">
      <c r="H36" s="9"/>
      <c r="I36" s="9"/>
      <c r="J36" s="9"/>
      <c r="M36" s="9"/>
      <c r="N36" s="9"/>
      <c r="O36" s="9"/>
    </row>
    <row r="37" spans="1:2" ht="15">
      <c r="A37" s="802" t="s">
        <v>209</v>
      </c>
      <c r="B37" s="802"/>
    </row>
    <row r="38" spans="13:15" ht="15">
      <c r="M38" s="9"/>
      <c r="N38" s="9"/>
      <c r="O38" s="9"/>
    </row>
  </sheetData>
  <sheetProtection/>
  <mergeCells count="10">
    <mergeCell ref="A4:I4"/>
    <mergeCell ref="A5:I5"/>
    <mergeCell ref="A7:B7"/>
    <mergeCell ref="A37:B37"/>
    <mergeCell ref="A6:B6"/>
    <mergeCell ref="A14:B14"/>
    <mergeCell ref="C14:O14"/>
    <mergeCell ref="A27:N27"/>
    <mergeCell ref="A28:N28"/>
    <mergeCell ref="A29:N29"/>
  </mergeCells>
  <printOptions/>
  <pageMargins left="0.1968503937007874" right="0.2362204724409449" top="0" bottom="0" header="0" footer="0"/>
  <pageSetup horizontalDpi="600" verticalDpi="600" orientation="landscape" paperSize="9" scale="38" r:id="rId2"/>
  <rowBreaks count="1" manualBreakCount="1">
    <brk id="35" min="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TÜROB</dc:creator>
  <cp:keywords/>
  <dc:description/>
  <cp:lastModifiedBy>ismail</cp:lastModifiedBy>
  <cp:lastPrinted>2020-09-14T10:36:36Z</cp:lastPrinted>
  <dcterms:created xsi:type="dcterms:W3CDTF">2001-06-01T10:55:13Z</dcterms:created>
  <dcterms:modified xsi:type="dcterms:W3CDTF">2021-10-07T13:21:49Z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