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Dışa Aktarma Özeti" sheetId="1" r:id="rId4"/>
    <sheet name="Ağustos 2022 Turizm Sektörü" sheetId="2" r:id="rId5"/>
    <sheet name="İÇİNDEKİLER" sheetId="3" r:id="rId6"/>
    <sheet name="Metaveri" sheetId="4" r:id="rId7"/>
    <sheet name="Bölüm 1" sheetId="5" r:id="rId8"/>
    <sheet name="1.Personel Durumu" sheetId="6" r:id="rId9"/>
    <sheet name="Bölüm 2" sheetId="7" r:id="rId10"/>
    <sheet name="2.Aylara Göre Sigortalılar" sheetId="8" r:id="rId11"/>
    <sheet name="3.Sosyal Güvenlik Kapsamı" sheetId="9" r:id="rId12"/>
    <sheet name="4.4-a Sigortalı Sayıları" sheetId="10" r:id="rId13"/>
    <sheet name="5.4-b Sigortalı Sayıları" sheetId="11" r:id="rId14"/>
    <sheet name="6.4-c Sigortalı Sayıları" sheetId="12" r:id="rId15"/>
    <sheet name="7.1.4-a İl Dağılım" sheetId="13" r:id="rId16"/>
    <sheet name="7.2.4-a İl Dağılım" sheetId="14" r:id="rId17"/>
    <sheet name="7.3 SGDP İl Cinsiyet" sheetId="15" r:id="rId18"/>
    <sheet name="8.4-b-İl-Esnaf" sheetId="16" r:id="rId19"/>
    <sheet name="9-4-b İl-Cinsiyet" sheetId="17" r:id="rId20"/>
    <sheet name="10.4-c İl-Cinsiyet" sheetId="18" r:id="rId21"/>
    <sheet name="11-Diğer Primsizler" sheetId="19" r:id="rId22"/>
    <sheet name="11.1-Pasif-İl-Cinsiyet" sheetId="20" r:id="rId23"/>
    <sheet name="12-SGK Tahsis " sheetId="21" r:id="rId24"/>
    <sheet name="13-4-a Faliyet Kol" sheetId="22" r:id="rId25"/>
    <sheet name="14-4-a İşyeri Sayıları" sheetId="23" r:id="rId26"/>
    <sheet name="15-4-a Faaliyet İşyeri" sheetId="24" r:id="rId27"/>
    <sheet name="16-4a Faaliyet Sigortalı" sheetId="25" r:id="rId28"/>
    <sheet name="17-4-a İşyeri" sheetId="26" r:id="rId29"/>
    <sheet name="18-4-a İl Sigortalı" sheetId="27" r:id="rId30"/>
    <sheet name="19-İL-EMOD-Öncelikli Yaşam" sheetId="28" r:id="rId31"/>
    <sheet name="20. İdari Para Cezaları" sheetId="29" r:id="rId32"/>
  </sheets>
</workbook>
</file>

<file path=xl/sharedStrings.xml><?xml version="1.0" encoding="utf-8"?>
<sst xmlns="http://schemas.openxmlformats.org/spreadsheetml/2006/main" uniqueCount="1060">
  <si>
    <t>Bu belge Numbers’dan dışa aktarıldı. Her bir tablo Excel çalışma sayfasına dönüştürüldü. Her bir Numbers sayfasındaki diğer tüm nesneler ayrı çalışma sayfalarına yerleştirildi. Lütfen formül hesaplamalarının Excel’de farklı olabileceğini unutmayın.</t>
  </si>
  <si>
    <t>Numbers Sayfası Adı</t>
  </si>
  <si>
    <t>Numbers Tablosu Adı</t>
  </si>
  <si>
    <t>Excel Çalışma Sayfası Adı</t>
  </si>
  <si>
    <t>Ağustos 2022 Turizm Sektörü</t>
  </si>
  <si>
    <t>Tablo 1</t>
  </si>
  <si>
    <t>SGK VERİLERİNE GÖRE TÜROB TARAFINDAN DERLENEN GÜNCEL İSTİHDAM VERİLERİ                                                 TEMMUZ 2021</t>
  </si>
  <si>
    <t>Konaklama</t>
  </si>
  <si>
    <t>Yiyecek &amp; İçecek</t>
  </si>
  <si>
    <t>Havayolu</t>
  </si>
  <si>
    <t>Seyahat Acentası</t>
  </si>
  <si>
    <t>Turizm Sektörü Toplam</t>
  </si>
  <si>
    <t>Türkiye'de Tüm Sektörlerde Toplam İstihdam (SGK)</t>
  </si>
  <si>
    <t>Tüm sektörlere göre turizmin payı (%)</t>
  </si>
  <si>
    <t>İşyeri Sayısı</t>
  </si>
  <si>
    <t>Çalışan Sayısı</t>
  </si>
  <si>
    <t>2019 Ağustos Ayı</t>
  </si>
  <si>
    <t>Ortalama Çalışan Sayısı</t>
  </si>
  <si>
    <t>2021 Şubat Ayı</t>
  </si>
  <si>
    <t>2021 Mart Ayı</t>
  </si>
  <si>
    <t>2021 Mayıs Ayı</t>
  </si>
  <si>
    <t>2021 Haziran Ayı</t>
  </si>
  <si>
    <t>İşyeri Başına Ortalama Çalışan Sayısı</t>
  </si>
  <si>
    <t>2021 Temmuz Ayı</t>
  </si>
  <si>
    <t>2021 Ağustos Ayı</t>
  </si>
  <si>
    <t>2021 Eylül Ayı</t>
  </si>
  <si>
    <t>2021 Kasım Ayı</t>
  </si>
  <si>
    <t>2021 Aralık Ayı</t>
  </si>
  <si>
    <t>2022 Ocak Ayı</t>
  </si>
  <si>
    <t>2022 Şubat Ayı</t>
  </si>
  <si>
    <t>2022 Mayıs Ayı</t>
  </si>
  <si>
    <t>2022 Haziran Ayı</t>
  </si>
  <si>
    <t>2022 Temmuz Ayı</t>
  </si>
  <si>
    <t>2022 Ağustos Ayı</t>
  </si>
  <si>
    <t>Kaynak: SGK</t>
  </si>
  <si>
    <t>SGK KODU</t>
  </si>
  <si>
    <t>İÇİNDEKİLER</t>
  </si>
  <si>
    <t>SOSYAL GÜVENLİK KURUMU AYLIK BÜLTENİ
SİGORTALI İSTATİSTİKLERİ
AĞUSTOS, 2022
Social Security Instutition Monthly Bulletin, Insured Statistics,  August 2022</t>
  </si>
  <si>
    <t xml:space="preserve"> İÇİNDEKİLER</t>
  </si>
  <si>
    <t>Contents</t>
  </si>
  <si>
    <r>
      <rPr>
        <b val="1"/>
        <sz val="12"/>
        <color indexed="31"/>
        <rFont val="Arial"/>
      </rPr>
      <t xml:space="preserve">METAVERİ
</t>
    </r>
    <r>
      <rPr>
        <i val="1"/>
        <sz val="11"/>
        <color indexed="8"/>
        <rFont val="Arial"/>
      </rPr>
      <t>Metadata</t>
    </r>
  </si>
  <si>
    <r>
      <rPr>
        <b val="1"/>
        <sz val="12"/>
        <color indexed="31"/>
        <rFont val="Arial"/>
      </rPr>
      <t>METAVERİ - İşyeri ve Sigortalı</t>
    </r>
  </si>
  <si>
    <r>
      <rPr>
        <i val="1"/>
        <sz val="10"/>
        <color indexed="8"/>
        <rFont val="Arial"/>
      </rPr>
      <t>Metadata - Work Places and Insured People</t>
    </r>
  </si>
  <si>
    <r>
      <rPr>
        <b val="1"/>
        <sz val="12"/>
        <color indexed="31"/>
        <rFont val="Arial"/>
      </rPr>
      <t xml:space="preserve">BÖLÜM I 
</t>
    </r>
    <r>
      <rPr>
        <b val="1"/>
        <sz val="12"/>
        <color indexed="31"/>
        <rFont val="Arial"/>
      </rPr>
      <t xml:space="preserve">PERSONEL İSTATİSTİKLERİ  </t>
    </r>
  </si>
  <si>
    <r>
      <rPr>
        <i val="1"/>
        <sz val="11"/>
        <color indexed="8"/>
        <rFont val="Arial"/>
      </rPr>
      <t>Part I - Staff Statistics</t>
    </r>
  </si>
  <si>
    <r>
      <rPr>
        <b val="1"/>
        <sz val="12"/>
        <color indexed="31"/>
        <rFont val="Arial"/>
      </rPr>
      <t>Tablo 1</t>
    </r>
  </si>
  <si>
    <r>
      <rPr>
        <b val="1"/>
        <sz val="12"/>
        <color indexed="31"/>
        <rFont val="Arial"/>
      </rPr>
      <t>Sosyal Güvenlik Kurumu Personel Durumu</t>
    </r>
  </si>
  <si>
    <r>
      <rPr>
        <i val="1"/>
        <sz val="10"/>
        <color indexed="8"/>
        <rFont val="Arial"/>
      </rPr>
      <t>Social Security Staff Status</t>
    </r>
  </si>
  <si>
    <r>
      <rPr>
        <b val="1"/>
        <sz val="12"/>
        <color indexed="31"/>
        <rFont val="Arial"/>
      </rPr>
      <t xml:space="preserve">BÖLÜM II
</t>
    </r>
    <r>
      <rPr>
        <b val="1"/>
        <sz val="12"/>
        <color indexed="31"/>
        <rFont val="Arial"/>
      </rPr>
      <t>SİGORTALI İSTATİSTİKLERİ</t>
    </r>
  </si>
  <si>
    <r>
      <rPr>
        <i val="1"/>
        <sz val="11"/>
        <color indexed="8"/>
        <rFont val="Arial"/>
      </rPr>
      <t>Part II - Insured Person Statistics</t>
    </r>
  </si>
  <si>
    <r>
      <rPr>
        <b val="1"/>
        <sz val="12"/>
        <color indexed="31"/>
        <rFont val="Arial"/>
      </rPr>
      <t>Tablo 2</t>
    </r>
  </si>
  <si>
    <r>
      <rPr>
        <b val="1"/>
        <sz val="12"/>
        <color indexed="31"/>
        <rFont val="Arial"/>
      </rPr>
      <t>Sosyal Güvenlik Kapsamında Çalışan Sigortalılar  (4/a, 4/b, 4/c)</t>
    </r>
  </si>
  <si>
    <r>
      <rPr>
        <i val="1"/>
        <sz val="10"/>
        <color indexed="8"/>
        <rFont val="Arial"/>
      </rPr>
      <t>Insured People in Social Security Coverage (4/a, 4/b, 4/c)</t>
    </r>
  </si>
  <si>
    <r>
      <rPr>
        <b val="1"/>
        <sz val="12"/>
        <color indexed="31"/>
        <rFont val="Arial"/>
      </rPr>
      <t>Tablo 3</t>
    </r>
  </si>
  <si>
    <r>
      <rPr>
        <b val="1"/>
        <sz val="12"/>
        <color indexed="31"/>
        <rFont val="Arial"/>
      </rPr>
      <t>Sosyal Güvenlik Kapsamı (4/a, 4/b, 4/c)</t>
    </r>
  </si>
  <si>
    <r>
      <rPr>
        <i val="1"/>
        <sz val="10"/>
        <color indexed="8"/>
        <rFont val="Arial"/>
      </rPr>
      <t>Social Security Coverage (4/a, 4/b, 4/c)</t>
    </r>
  </si>
  <si>
    <t>Tablo 4</t>
  </si>
  <si>
    <r>
      <rPr>
        <b val="1"/>
        <sz val="12"/>
        <color indexed="31"/>
        <rFont val="Arial"/>
      </rPr>
      <t>4/a Kapsamında Aktif Sigortalılar, Aylık veya Gelir Alanlar</t>
    </r>
  </si>
  <si>
    <r>
      <rPr>
        <i val="1"/>
        <sz val="10"/>
        <color indexed="8"/>
        <rFont val="Arial"/>
      </rPr>
      <t xml:space="preserve">Insured People, Pensioners and Income Recipients in 4/a Coverage </t>
    </r>
  </si>
  <si>
    <r>
      <rPr>
        <b val="1"/>
        <sz val="12"/>
        <color indexed="31"/>
        <rFont val="Arial"/>
      </rPr>
      <t>Tablo 5</t>
    </r>
  </si>
  <si>
    <r>
      <rPr>
        <b val="1"/>
        <sz val="12"/>
        <color indexed="31"/>
        <rFont val="Arial"/>
      </rPr>
      <t>4/b Kapsamında Aktif Sigortalılar, Aylık veya Gelir Alanlar</t>
    </r>
  </si>
  <si>
    <r>
      <rPr>
        <i val="1"/>
        <sz val="10"/>
        <color indexed="8"/>
        <rFont val="Arial"/>
      </rPr>
      <t xml:space="preserve">Insured People, Pensioners and Income Recipients in 4/b Coverage </t>
    </r>
  </si>
  <si>
    <r>
      <rPr>
        <b val="1"/>
        <sz val="12"/>
        <color indexed="31"/>
        <rFont val="Arial"/>
      </rPr>
      <t>Tablo 6</t>
    </r>
  </si>
  <si>
    <r>
      <rPr>
        <b val="1"/>
        <sz val="12"/>
        <color indexed="31"/>
        <rFont val="Arial"/>
      </rPr>
      <t>4/c Kapsamında Aktif Sigortalılar, Aylık Alanlar</t>
    </r>
  </si>
  <si>
    <r>
      <rPr>
        <i val="1"/>
        <sz val="10"/>
        <color indexed="8"/>
        <rFont val="Arial"/>
      </rPr>
      <t xml:space="preserve">Insured People, Pensioners in 4/c Coverage </t>
    </r>
  </si>
  <si>
    <r>
      <rPr>
        <b val="1"/>
        <sz val="12"/>
        <color indexed="31"/>
        <rFont val="Arial"/>
      </rPr>
      <t>Tablo 7.1</t>
    </r>
  </si>
  <si>
    <r>
      <rPr>
        <b val="1"/>
        <sz val="12"/>
        <color indexed="31"/>
        <rFont val="Arial"/>
      </rPr>
      <t xml:space="preserve">4/a Kapsamında Aktif Sigortalılar İle Aylık Ve Gelir Alanların  İllere  Dağılımı </t>
    </r>
  </si>
  <si>
    <r>
      <rPr>
        <i val="1"/>
        <sz val="10"/>
        <color indexed="8"/>
        <rFont val="Arial"/>
      </rPr>
      <t>Distribution of Insured People, Pensioners and Income Recipients in 4/a Coverage By Provinces</t>
    </r>
  </si>
  <si>
    <r>
      <rPr>
        <b val="1"/>
        <sz val="12"/>
        <color indexed="31"/>
        <rFont val="Arial"/>
      </rPr>
      <t>Tablo 7.2</t>
    </r>
  </si>
  <si>
    <r>
      <rPr>
        <b val="1"/>
        <sz val="12"/>
        <color indexed="31"/>
        <rFont val="Arial"/>
      </rPr>
      <t>4/a Kapsamında Aktif ve Zorunlu Sigortalıların İl Cinsiyet Dağılımı</t>
    </r>
  </si>
  <si>
    <r>
      <rPr>
        <i val="1"/>
        <sz val="10"/>
        <color indexed="8"/>
        <rFont val="Arial"/>
      </rPr>
      <t>Distribution of  Total Insured and Compulsory People In 4/a Coverage by Provinces and Gender</t>
    </r>
  </si>
  <si>
    <t>Tablo 7.3</t>
  </si>
  <si>
    <r>
      <rPr>
        <b val="1"/>
        <sz val="12"/>
        <color indexed="31"/>
        <rFont val="Arial"/>
      </rPr>
      <t>Sosyal Güvenlik Destek Primine Tabi Sigortalıların İl Cinsiyet Dağılımı</t>
    </r>
  </si>
  <si>
    <r>
      <rPr>
        <i val="1"/>
        <sz val="10"/>
        <color indexed="8"/>
        <rFont val="Arial"/>
      </rPr>
      <t xml:space="preserve"> Distribution of Insured People Subject to Social Security Support Contribution by Provinces and Gender</t>
    </r>
  </si>
  <si>
    <r>
      <rPr>
        <b val="1"/>
        <sz val="12"/>
        <color indexed="31"/>
        <rFont val="Arial"/>
      </rPr>
      <t>Tablo 8</t>
    </r>
  </si>
  <si>
    <r>
      <rPr>
        <b val="1"/>
        <sz val="12"/>
        <color indexed="31"/>
        <rFont val="Arial"/>
      </rPr>
      <t xml:space="preserve">4/b Kapsamında Aktif Sigortalılar İle Aylık Ve Gelir Alanların  İllere  Dağılımı </t>
    </r>
  </si>
  <si>
    <r>
      <rPr>
        <i val="1"/>
        <sz val="10"/>
        <color indexed="8"/>
        <rFont val="Arial"/>
      </rPr>
      <t xml:space="preserve">Distribution Of  Insured People, Pensioners And Income Recipients In 4/b Coverage by Provinces </t>
    </r>
  </si>
  <si>
    <r>
      <rPr>
        <b val="1"/>
        <sz val="12"/>
        <color indexed="31"/>
        <rFont val="Arial"/>
      </rPr>
      <t>Tablo 9</t>
    </r>
  </si>
  <si>
    <r>
      <rPr>
        <b val="1"/>
        <sz val="12"/>
        <color indexed="31"/>
        <rFont val="Arial"/>
      </rPr>
      <t>4/b  Kapsamındaki Aktif Sigortalıların İl Cinsiyet Dağılımı</t>
    </r>
  </si>
  <si>
    <r>
      <rPr>
        <i val="1"/>
        <sz val="10"/>
        <color indexed="8"/>
        <rFont val="Arial"/>
      </rPr>
      <t xml:space="preserve">Distribution of Self-Employed  Insured People in 4/b Coverage By Province and Genders </t>
    </r>
  </si>
  <si>
    <r>
      <rPr>
        <b val="1"/>
        <sz val="12"/>
        <color indexed="31"/>
        <rFont val="Arial"/>
      </rPr>
      <t>Tablo 10</t>
    </r>
  </si>
  <si>
    <r>
      <rPr>
        <b val="1"/>
        <sz val="12"/>
        <color indexed="31"/>
        <rFont val="Arial"/>
      </rPr>
      <t>4/c Kapsamında Aktif İştirakçilerinin ve Aylık Alanların İl Cinsiyet Dağılımı</t>
    </r>
  </si>
  <si>
    <r>
      <rPr>
        <i val="1"/>
        <sz val="10"/>
        <color indexed="8"/>
        <rFont val="Arial"/>
      </rPr>
      <t>Distribution of Insured People (Contributor) and Pensioners in 4/c Coverage by Provinces and Gender</t>
    </r>
  </si>
  <si>
    <r>
      <rPr>
        <b val="1"/>
        <sz val="12"/>
        <color indexed="31"/>
        <rFont val="Arial"/>
      </rPr>
      <t>Tablo 11</t>
    </r>
  </si>
  <si>
    <r>
      <rPr>
        <b val="1"/>
        <sz val="12"/>
        <color indexed="31"/>
        <rFont val="Arial"/>
      </rPr>
      <t>Primsiz Ödemeler Kapsamında Aylık Alanlar</t>
    </r>
  </si>
  <si>
    <r>
      <rPr>
        <i val="1"/>
        <sz val="10"/>
        <color indexed="8"/>
        <rFont val="Arial"/>
      </rPr>
      <t xml:space="preserve">Pensioners in coverage of non-contributory payments </t>
    </r>
  </si>
  <si>
    <r>
      <rPr>
        <b val="1"/>
        <sz val="12"/>
        <color indexed="31"/>
        <rFont val="Arial"/>
      </rPr>
      <t>Tablo 11.1</t>
    </r>
  </si>
  <si>
    <r>
      <rPr>
        <b val="1"/>
        <sz val="12"/>
        <color indexed="31"/>
        <rFont val="Arial"/>
      </rPr>
      <t>4/a ,4/b, 4/c Kapsamlarında Pasif Sigortalıların İl Cinsiyet Dağılımı</t>
    </r>
  </si>
  <si>
    <r>
      <rPr>
        <i val="1"/>
        <sz val="10"/>
        <color indexed="8"/>
        <rFont val="Arial"/>
      </rPr>
      <t>Distribution of Total Pensoners In 4/a, 4/b, 4/c Coverage by Provinces and Gender</t>
    </r>
  </si>
  <si>
    <r>
      <rPr>
        <b val="1"/>
        <sz val="12"/>
        <color indexed="31"/>
        <rFont val="Arial"/>
      </rPr>
      <t>Tablo 12</t>
    </r>
  </si>
  <si>
    <r>
      <rPr>
        <b val="1"/>
        <sz val="12"/>
        <color indexed="31"/>
        <rFont val="Arial"/>
      </rPr>
      <t>SGK Tahsis Türlerine Göre Yıl İçinde Aylık veya Gelir Bağlananlar</t>
    </r>
  </si>
  <si>
    <r>
      <rPr>
        <i val="1"/>
        <sz val="10"/>
        <color indexed="8"/>
        <rFont val="Arial"/>
      </rPr>
      <t>People Receiving Pension or Income in Year According To Types of Allotment Of SSI</t>
    </r>
  </si>
  <si>
    <r>
      <rPr>
        <b val="1"/>
        <sz val="12"/>
        <color indexed="31"/>
        <rFont val="Arial"/>
      </rPr>
      <t>Tablo 13</t>
    </r>
  </si>
  <si>
    <r>
      <rPr>
        <b val="1"/>
        <sz val="12"/>
        <color indexed="31"/>
        <rFont val="Arial"/>
      </rPr>
      <t>4/a Kapsamında İşyeri, Zorunlu Sigortalılar ve Prime Esas Ortalama Günlük Kazançların Faaliyet Gruplarına Dağılımı</t>
    </r>
  </si>
  <si>
    <r>
      <rPr>
        <i val="1"/>
        <sz val="10"/>
        <color indexed="8"/>
        <rFont val="Arial"/>
      </rPr>
      <t>Distribution of The Work Places, Compulsory Insured People and Daily Average Daily Earnings That Are Basis of Premium, By the Branch of Activity</t>
    </r>
  </si>
  <si>
    <r>
      <rPr>
        <b val="1"/>
        <sz val="12"/>
        <color indexed="31"/>
        <rFont val="Arial"/>
      </rPr>
      <t>Tablo 14</t>
    </r>
  </si>
  <si>
    <r>
      <rPr>
        <b val="1"/>
        <sz val="12"/>
        <color indexed="31"/>
        <rFont val="Arial"/>
      </rPr>
      <t>4/a İllere Göre İş Yeri Sayıları ve Zorunlu Sigortalıların İllere Dağılımları</t>
    </r>
  </si>
  <si>
    <r>
      <rPr>
        <i val="1"/>
        <sz val="10"/>
        <color indexed="8"/>
        <rFont val="Arial"/>
      </rPr>
      <t>Number of the work places,compulsory insured People in 4/a Coverage By Provinces</t>
    </r>
  </si>
  <si>
    <r>
      <rPr>
        <b val="1"/>
        <sz val="12"/>
        <color indexed="31"/>
        <rFont val="Arial"/>
      </rPr>
      <t>Tablo 15</t>
    </r>
  </si>
  <si>
    <r>
      <rPr>
        <b val="1"/>
        <sz val="12"/>
        <color indexed="31"/>
        <rFont val="Arial"/>
      </rPr>
      <t>4/a Kapsamında İşyerlerinin Faaliyet Kollarına ve İşyeri Büyüklüğüne Göre Dağılımı</t>
    </r>
  </si>
  <si>
    <r>
      <rPr>
        <i val="1"/>
        <sz val="10"/>
        <color indexed="8"/>
        <rFont val="Arial"/>
      </rPr>
      <t>Distribution of The Work Places According To Activity Branches and Work Place's Size in 4/a Coverage</t>
    </r>
  </si>
  <si>
    <r>
      <rPr>
        <b val="1"/>
        <sz val="12"/>
        <color indexed="31"/>
        <rFont val="Arial"/>
      </rPr>
      <t>Tablo 16</t>
    </r>
  </si>
  <si>
    <r>
      <rPr>
        <b val="1"/>
        <sz val="12"/>
        <color indexed="31"/>
        <rFont val="Arial"/>
      </rPr>
      <t>4/a Kapsamında Zorunlu Sigortalıların Faaliyet Kollarına ve İşyeri Büyüklüğüne Göre Dağılımı</t>
    </r>
  </si>
  <si>
    <r>
      <rPr>
        <i val="1"/>
        <sz val="10"/>
        <color indexed="8"/>
        <rFont val="Arial"/>
      </rPr>
      <t>Distribution of Compulsory Insured People According to Activity Branches and Work Place Size in 4/a Coverage</t>
    </r>
  </si>
  <si>
    <r>
      <rPr>
        <b val="1"/>
        <sz val="12"/>
        <color indexed="31"/>
        <rFont val="Arial"/>
      </rPr>
      <t>Tablo 17</t>
    </r>
  </si>
  <si>
    <r>
      <rPr>
        <b val="1"/>
        <sz val="12"/>
        <color indexed="31"/>
        <rFont val="Arial"/>
      </rPr>
      <t>4/a Kapsamında İşyeri Büyüklüklerinin İllere Dağılımı</t>
    </r>
  </si>
  <si>
    <r>
      <rPr>
        <i val="1"/>
        <sz val="10"/>
        <color indexed="8"/>
        <rFont val="Arial"/>
      </rPr>
      <t>Distribution of Work Places According to Provinces and Workplace's Size in 4/a Coverage</t>
    </r>
  </si>
  <si>
    <r>
      <rPr>
        <b val="1"/>
        <sz val="12"/>
        <color indexed="31"/>
        <rFont val="Arial"/>
      </rPr>
      <t>Tablo 18</t>
    </r>
  </si>
  <si>
    <r>
      <rPr>
        <b val="1"/>
        <sz val="12"/>
        <color indexed="31"/>
        <rFont val="Arial"/>
      </rPr>
      <t>4/a Kapsamında Zorunlu Sigortalıların İşyeri Büyüklüğüne Göre İl Dağılımı</t>
    </r>
  </si>
  <si>
    <r>
      <rPr>
        <i val="1"/>
        <sz val="10"/>
        <color indexed="8"/>
        <rFont val="Arial"/>
      </rPr>
      <t>Distribution of  Compulsory Insured People According To Workplace's Size and Provinces in 4/a Coverage</t>
    </r>
  </si>
  <si>
    <t>Tablo 19</t>
  </si>
  <si>
    <r>
      <rPr>
        <b val="1"/>
        <sz val="12"/>
        <color indexed="31"/>
        <rFont val="Arial"/>
      </rPr>
      <t>Sosyal Güvenlik Kapsamında  Kişi Sayısı Ve Türkiye Nüfusuna Oranı (İL EMOD Tablosu)</t>
    </r>
  </si>
  <si>
    <r>
      <rPr>
        <i val="1"/>
        <sz val="10"/>
        <color indexed="8"/>
        <rFont val="Arial"/>
      </rPr>
      <t>Number Of Person in the Social Security Coverage and Rate to the Turkey Population (İL EMOD Table)</t>
    </r>
  </si>
  <si>
    <r>
      <rPr>
        <b val="1"/>
        <sz val="12"/>
        <color indexed="31"/>
        <rFont val="Arial"/>
      </rPr>
      <t>Tablo 20</t>
    </r>
  </si>
  <si>
    <r>
      <rPr>
        <b val="1"/>
        <sz val="12"/>
        <color indexed="31"/>
        <rFont val="Arial"/>
      </rPr>
      <t>4/a Kapsamında Çalışanlarda Uygulanan İdari Para Cezaları</t>
    </r>
  </si>
  <si>
    <r>
      <rPr>
        <i val="1"/>
        <sz val="10"/>
        <color indexed="8"/>
        <rFont val="Arial"/>
      </rPr>
      <t>Administrative Fines Applied To Employees Under Service Contract</t>
    </r>
  </si>
  <si>
    <t>Sigortalı İstatistikleri RİP kapsamında üretilmektedir.</t>
  </si>
  <si>
    <t>*Aktüerya ve Fon Yönetimi Daire Başkanlığı tarafından hazırlanmaktadır.</t>
  </si>
  <si>
    <t>İrtibat Telefon</t>
  </si>
  <si>
    <t>0 (312) 207 87 09</t>
  </si>
  <si>
    <t>0 (312) 207 87 33</t>
  </si>
  <si>
    <t>Mail</t>
  </si>
  <si>
    <r>
      <rPr>
        <b val="1"/>
        <i val="1"/>
        <sz val="10"/>
        <color indexed="8"/>
        <rFont val="Arial"/>
      </rPr>
      <t>istatistik@sgk.gov.tr</t>
    </r>
  </si>
  <si>
    <t>Metaveri</t>
  </si>
  <si>
    <r>
      <rPr>
        <b val="1"/>
        <sz val="14"/>
        <color indexed="14"/>
        <rFont val="Times New Roman"/>
      </rPr>
      <t xml:space="preserve">METAVERİ - İŞYERİ VE SİGORTALI
</t>
    </r>
    <r>
      <rPr>
        <b val="1"/>
        <i val="1"/>
        <sz val="12"/>
        <color indexed="14"/>
        <rFont val="Times New Roman"/>
      </rPr>
      <t>Metadata- Work Places and Insured People</t>
    </r>
  </si>
  <si>
    <t>Gösterge</t>
  </si>
  <si>
    <t>Verinin Adı</t>
  </si>
  <si>
    <t>Kapsamı</t>
  </si>
  <si>
    <t>Verinin Tanımı</t>
  </si>
  <si>
    <t>AKTİF SİGORTALILAR</t>
  </si>
  <si>
    <t>4/a Kapsamındaki Aktif Sigortalı Sayıları</t>
  </si>
  <si>
    <t>1- Zorunlu
2 -Çırak
3- Yurt dışı Topluluk
4-Tarım (2925)
5-Diğer Sigortalılar
6-Stajyer ve Kursiyerler</t>
  </si>
  <si>
    <t xml:space="preserve">4/a kapsamındaki sigortalı: 5510 Sayılı Kanunun 4 üncü maddesinin birinci fıkrasının (a) bendi kapsamına göre hizmet akdi ile bir veya birden fazla işveren tarafından çalıştırılan sigortalıları ifade etmektedir.
1- Zorunlu: Stajyer,kursiyer, çırak, yurtdışı topluluk ve diğer sigortalılar hariç uzun vade sigorta kolları kapsamındaki bildirimleri ifade etmektedir.
2 -Çırak:5510 sayılı Kanunun 5 inci maddesi kapsamında sigortalı sayılan aday çırak ve çırak bildirimlerini ifade etmektedir.
3- Yurt dışı Topluluk:Sosyal Güvenlik Sözleşmesi akdedilmemiş ülkelerde Türk işverenler tarafından istihdam edilen Türk işçilerinin sigortalılığını ifade etmektedir.
4-Tarım (2925):Tarımda hizmet akdiyle çalışan (2925 Sayılı Kanun) sigortalıları ifade etmektedir.
5-Diğer Sigortalılar: 5510 sayılı Kanunun Ek-5, Ek-6 maddeleri kapsamında çalışan sigortalılar ile Ek-9 maddesi kapsamında 10 günden az çalışan sigortalıları; 5. maddesine göre ceza infaz kurumları ve tutukevleri bünyesinde çalıştırılan tutuklu/hükümlüleri ve kamu idarelerinde iş akdi askıda olan sigortalıları ifade etmektedir.
6-Stajyer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 
Hizmet akdi ile işveren tarafından çalıştırılan sigortalı verileri, iş yeri bazlı olup; aylık prim ve hizmet belgeleri ile yapılan bildirimler esas alınarak derlenmektedir.
</t>
  </si>
  <si>
    <t>4/b Kapsamındaki Aktif Sigortalı Sayıları</t>
  </si>
  <si>
    <t>1-Zorunlu (Tarım Hariç, Tarım, Muhtar)
2- İsteğe Bağlı</t>
  </si>
  <si>
    <t xml:space="preserve">4/b kapsamındaki sigortalı: 5510 Sayılı Kanunun 4. maddesine göre;  köy ve mahalle muhtarları ile hizmet akdine bağlı olmaksızın kendi adına ve hesabına bağımsız çalışanlardan;
1) Ticarî kazanç veya serbest meslek kazancı nedeniyle gerçek veya basit usûlde gelir vergisi mükellefi olanlar,
2) Gelir vergisinden muaf olup, esnaf ve sanatkâr siciline kayıtlı olanlar, 
3) Anonim şirketlerin yönetim kurulu üyesi olan ortakları, sermayesi paylara bölünmüş komandit şirketlerde komandite ortaklar, diğer şirket ve donatma iştiraklerinde ise tüm ortaklar,
4) Tarımsal faaliyette bulunanlar,
ve isteğe bağlı sigortalılar ifade edilmektedir.
1- Zorunlu Sigortalılar muhtarlar, tarım sigortalıları ve diğer zorunlu sigortalılardan oluşmaktadır. 2019 yılı öncesi 4/b zorunlu sigortalı sayısı verileri; muhtarlar, tarım sigortalıları ve diğer zorunlu sigortalılar dahil edilerek, geriye yönelik kavramsal bütünlük sağlanması amacıyla, 2019 yılı aylık istatistik bültenlerinde revize edilmiştir.
2- İsteğe Bağlı: 5510 Sayılı Kanunun 50. Maddesine göre; isteğe bağlı olarak prim ödemek suretiyle uzun vadeli sigorta kollarına ve genel sağlık sigortasına tabi olan sigortalı bildirimlerini ifade etmektedir.
</t>
  </si>
  <si>
    <t>4/c Kapsamındaki Aktif Sigortalı Sayıları</t>
  </si>
  <si>
    <t xml:space="preserve">1-Zorunlu
2-Diğer
</t>
  </si>
  <si>
    <t>4/c kapsamındaki sigortalı : Kamu idarelerinde; 
i) 5510 sayılı Kanunun 4. Maddesinin birinci fıkrasının (a) bendine tabi olmayanlardan, kadro ve pozisyonlarda sürekli olarak çalışıp ilgili kanunlarında (a) bendi kapsamına girenler gibi sigortalı olması öngörülmemiş olanları,
ii) 5510 sayılı Kanunun 4. Maddesinin birinci fıkrasının (a) ve (b) bentlerine tabi olmayanlardan, sözleşmeli olarak çalışıp ilgili kanunlarında (a) bendi kapsamına girenler gibi sigortalı olması öngörülmemiş olanları ve 657 sayılı Devlet Memurları Kanununun 86 ncı maddesi uyarınca açıktan vekil atananları 
ifade etmektedir.
1- Zorunlu : 4/c kapsamındaki sigortalılardan diğer sigortalılar hariç uzun vadeli sigortalı kolları kapsamındaki bildirimleri ifade etmektedir.
2- Diğer:  5434 sayılı Kanunun mülga 12 nci maddesi ile Ek 71 inci, 76 ncı maddesi ve Geçici 192 nci, 218 inci maddesine göre işlem yapılan sigortalıları ifade etmektedir.
4/c kapsamındaki aktif sigortalı verileri, kesenekleri Kuruma bildirilen kişi sayıları baz alınarak derlenmektedir.</t>
  </si>
  <si>
    <t>PASİF SİGORTALILAR</t>
  </si>
  <si>
    <t>4/a Kapsamındaki Pasif Sigortalı Sayıları</t>
  </si>
  <si>
    <t xml:space="preserve">1- Aylık Alanlar
2- Gelir Alanlar </t>
  </si>
  <si>
    <t xml:space="preserve">Pasif sigortalı, 4/a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</si>
  <si>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4/b Kapsamındaki Pasif Sigortalı Sayıları</t>
  </si>
  <si>
    <t xml:space="preserve">Pasif sigortalı, 4/b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</si>
  <si>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4/c Kapsamındaki Pasif Sigortalı Sayıları</t>
  </si>
  <si>
    <t xml:space="preserve">Aylık Alanlar
</t>
  </si>
  <si>
    <t xml:space="preserve">Pasif sigortalı,4/c kapsamında  kendisine veya hak sahiplerine aylık bağlananları ifade etmektedir.
Aylık alanlar, malullük, yaşlılık ve ölüm sigortaları ile vazife malullüğü halinde sürekli yapılan ödemeleri hak eden sigortalı ya da hak sahiplerini ifade etmektedir. 4/c aylık ve gelir alan kişi sayılarının içine primsiz aylık alanlar dahildir.
</t>
  </si>
  <si>
    <t xml:space="preserve">İŞ YERİ 
SAYILARI </t>
  </si>
  <si>
    <t>İş yeri Sayıları</t>
  </si>
  <si>
    <t xml:space="preserve">
Mahiyetine Göre
</t>
  </si>
  <si>
    <t>İş yeri: Sigortalı sayılanların maddi olan ve olmayan unsurlar ile birlikte işlerini yaptıkları yerlerdir. 
İlgili ay içerisinde 4/a sigortalı bildirimi yapan işletmeler iş yerleri olarak değerlendirilmektedir. Ev hizmetlerinde 10 günden fazla çalıştırılanlara ilişkin Ek-9 bildirimi yapan işverenler de iş yeri sayılarına dahildir.</t>
  </si>
  <si>
    <t>SOSYAL GÜVENLİK DESTEK PRİMİNE TABİ SİGORTALILAR</t>
  </si>
  <si>
    <t>Sosyal Güvenlik Destek Primine Tabi Sigortalılar</t>
  </si>
  <si>
    <t xml:space="preserve">İllere ve Cinsiyete Göre
</t>
  </si>
  <si>
    <t xml:space="preserve">Belirli yaş, sigortalılık süresi ve prim ödeme gün sayısı şartını yerine getirip emeklilik ve yaşlılık aylığı bağlanan sigortalıların yaşlılık aylığı kesilmeden hizmet akdine tabi çalışmaları halinde işverenlerinden alınan primdir.Sigortalıların sosyal güvenlik destek primi uygulamasına tabi olup olmadıkları ve uygulamada hangi kanun hükümlerinin ve maddesinin geçerli olacağı ilk defa sigortalı olunan tarihe göre değişiklik göstermektedir. </t>
  </si>
  <si>
    <t>Bölüm 1</t>
  </si>
  <si>
    <t>BÖLÜM I</t>
  </si>
  <si>
    <t>PART I</t>
  </si>
  <si>
    <t xml:space="preserve"> PERSONEL İSTATİSTİKLERİ</t>
  </si>
  <si>
    <t xml:space="preserve"> STAFF STATISTICS</t>
  </si>
  <si>
    <t>1.Personel Durumu</t>
  </si>
  <si>
    <t>TABLO 1- SOSYAL GÜVENLİK KURUMU PERSONEL DURUMU</t>
  </si>
  <si>
    <t>Table 1 - Social Security Institution Staff Status</t>
  </si>
  <si>
    <r>
      <rPr>
        <b val="1"/>
        <sz val="10"/>
        <color indexed="8"/>
        <rFont val="Arial"/>
      </rPr>
      <t xml:space="preserve">2022 Ağustos </t>
    </r>
    <r>
      <rPr>
        <i val="1"/>
        <sz val="10"/>
        <color indexed="8"/>
        <rFont val="Arial"/>
      </rPr>
      <t>(August)</t>
    </r>
  </si>
  <si>
    <t>DOLU KADRO</t>
  </si>
  <si>
    <t>SÖZLEŞMELİ</t>
  </si>
  <si>
    <t xml:space="preserve"> İŞÇİ</t>
  </si>
  <si>
    <t>TOPLAM KADRO</t>
  </si>
  <si>
    <t>Full Staff</t>
  </si>
  <si>
    <t>Contracted</t>
  </si>
  <si>
    <t xml:space="preserve"> Worker</t>
  </si>
  <si>
    <t>Total Staff</t>
  </si>
  <si>
    <t xml:space="preserve"> </t>
  </si>
  <si>
    <r>
      <rPr>
        <b val="1"/>
        <sz val="10"/>
        <color indexed="8"/>
        <rFont val="Arial"/>
      </rPr>
      <t xml:space="preserve">MERKEZ TEŞKİLATI
</t>
    </r>
    <r>
      <rPr>
        <i val="1"/>
        <sz val="10"/>
        <color indexed="8"/>
        <rFont val="Arial"/>
      </rPr>
      <t>Central Organization</t>
    </r>
  </si>
  <si>
    <r>
      <rPr>
        <b val="1"/>
        <sz val="10"/>
        <color indexed="8"/>
        <rFont val="Arial"/>
      </rPr>
      <t xml:space="preserve">TAŞRA TEŞKİLATI
</t>
    </r>
    <r>
      <rPr>
        <i val="1"/>
        <sz val="10"/>
        <color indexed="8"/>
        <rFont val="Arial"/>
      </rPr>
      <t>Provincial Organization</t>
    </r>
  </si>
  <si>
    <r>
      <rPr>
        <b val="1"/>
        <sz val="10"/>
        <color indexed="8"/>
        <rFont val="Arial"/>
      </rPr>
      <t xml:space="preserve">TOPLAM </t>
    </r>
    <r>
      <rPr>
        <b val="1"/>
        <i val="1"/>
        <sz val="10"/>
        <color indexed="8"/>
        <rFont val="Arial"/>
      </rPr>
      <t xml:space="preserve"> 
</t>
    </r>
    <r>
      <rPr>
        <i val="1"/>
        <sz val="10"/>
        <color indexed="8"/>
        <rFont val="Arial"/>
      </rPr>
      <t>Total</t>
    </r>
  </si>
  <si>
    <t>Bölüm 2</t>
  </si>
  <si>
    <t>BÖLÜM II</t>
  </si>
  <si>
    <t>PART II</t>
  </si>
  <si>
    <t xml:space="preserve"> SİGORTALI İSTATİSTİKLERİ</t>
  </si>
  <si>
    <t xml:space="preserve"> INSURED STATISTICS</t>
  </si>
  <si>
    <t>2.Aylara Göre Sigortalılar</t>
  </si>
  <si>
    <t>TABLO 2- SOSYAL GÜVENLİK KAPSAMINDA ÇALIŞAN  SİGORTALILAR (4/a, 4/b, 4/c)</t>
  </si>
  <si>
    <t>Table 2- Insured Persons in Social Security Coverage (4/a, 4/b, 4/c)</t>
  </si>
  <si>
    <r>
      <rPr>
        <b val="1"/>
        <sz val="11"/>
        <color indexed="8"/>
        <rFont val="Arial Tur"/>
      </rPr>
      <t xml:space="preserve">SGK KAPSAMINDAKİ TOPLAM ZORUNLU SİGORTALI SAYILARI - </t>
    </r>
    <r>
      <rPr>
        <i val="1"/>
        <sz val="11"/>
        <color indexed="8"/>
        <rFont val="Arial Tur"/>
      </rPr>
      <t>Number of Compulsory Insured Employees, (4/a, 4/b, 4/c)</t>
    </r>
  </si>
  <si>
    <t>AYLAR</t>
  </si>
  <si>
    <r>
      <rPr>
        <b val="1"/>
        <sz val="11"/>
        <color indexed="8"/>
        <rFont val="Arial"/>
      </rPr>
      <t xml:space="preserve">Ocak </t>
    </r>
    <r>
      <rPr>
        <i val="1"/>
        <sz val="11"/>
        <color indexed="8"/>
        <rFont val="Arial"/>
      </rPr>
      <t xml:space="preserve">- </t>
    </r>
    <r>
      <rPr>
        <i val="1"/>
        <sz val="10"/>
        <color indexed="8"/>
        <rFont val="Arial"/>
      </rPr>
      <t>January</t>
    </r>
  </si>
  <si>
    <r>
      <rPr>
        <b val="1"/>
        <sz val="11"/>
        <color indexed="8"/>
        <rFont val="Arial"/>
      </rPr>
      <t>Şubat</t>
    </r>
    <r>
      <rPr>
        <sz val="11"/>
        <color indexed="8"/>
        <rFont val="Arial"/>
      </rPr>
      <t xml:space="preserve"> -</t>
    </r>
    <r>
      <rPr>
        <b val="1"/>
        <sz val="11"/>
        <color indexed="8"/>
        <rFont val="Arial"/>
      </rPr>
      <t xml:space="preserve"> </t>
    </r>
    <r>
      <rPr>
        <i val="1"/>
        <sz val="10"/>
        <color indexed="8"/>
        <rFont val="Arial"/>
      </rPr>
      <t>February</t>
    </r>
  </si>
  <si>
    <r>
      <rPr>
        <b val="1"/>
        <sz val="11"/>
        <color indexed="8"/>
        <rFont val="Arial"/>
      </rPr>
      <t>Mart</t>
    </r>
    <r>
      <rPr>
        <sz val="11"/>
        <color indexed="8"/>
        <rFont val="Arial"/>
      </rPr>
      <t xml:space="preserve"> -</t>
    </r>
    <r>
      <rPr>
        <i val="1"/>
        <sz val="10"/>
        <color indexed="8"/>
        <rFont val="Arial"/>
      </rPr>
      <t xml:space="preserve"> March</t>
    </r>
  </si>
  <si>
    <r>
      <rPr>
        <b val="1"/>
        <sz val="11"/>
        <color indexed="8"/>
        <rFont val="Arial"/>
      </rPr>
      <t xml:space="preserve">Nisan </t>
    </r>
    <r>
      <rPr>
        <sz val="11"/>
        <color indexed="8"/>
        <rFont val="Arial"/>
      </rPr>
      <t xml:space="preserve">- </t>
    </r>
    <r>
      <rPr>
        <i val="1"/>
        <sz val="10"/>
        <color indexed="8"/>
        <rFont val="Arial"/>
      </rPr>
      <t>April</t>
    </r>
  </si>
  <si>
    <r>
      <rPr>
        <b val="1"/>
        <sz val="11"/>
        <color indexed="8"/>
        <rFont val="Arial"/>
      </rPr>
      <t>Mayıs</t>
    </r>
    <r>
      <rPr>
        <sz val="11"/>
        <color indexed="8"/>
        <rFont val="Arial"/>
      </rPr>
      <t xml:space="preserve"> - </t>
    </r>
    <r>
      <rPr>
        <i val="1"/>
        <sz val="10"/>
        <color indexed="8"/>
        <rFont val="Arial"/>
      </rPr>
      <t>May</t>
    </r>
  </si>
  <si>
    <r>
      <rPr>
        <b val="1"/>
        <sz val="11"/>
        <color indexed="8"/>
        <rFont val="Arial"/>
      </rPr>
      <t xml:space="preserve">Haziran </t>
    </r>
    <r>
      <rPr>
        <sz val="11"/>
        <color indexed="8"/>
        <rFont val="Arial"/>
      </rPr>
      <t xml:space="preserve">- </t>
    </r>
    <r>
      <rPr>
        <i val="1"/>
        <sz val="10"/>
        <color indexed="8"/>
        <rFont val="Arial"/>
      </rPr>
      <t>June</t>
    </r>
  </si>
  <si>
    <r>
      <rPr>
        <b val="1"/>
        <sz val="11"/>
        <color indexed="8"/>
        <rFont val="Arial"/>
      </rPr>
      <t xml:space="preserve">Temmuz </t>
    </r>
    <r>
      <rPr>
        <sz val="11"/>
        <color indexed="8"/>
        <rFont val="Arial"/>
      </rPr>
      <t xml:space="preserve">- </t>
    </r>
    <r>
      <rPr>
        <i val="1"/>
        <sz val="10"/>
        <color indexed="8"/>
        <rFont val="Arial"/>
      </rPr>
      <t>July</t>
    </r>
  </si>
  <si>
    <r>
      <rPr>
        <b val="1"/>
        <sz val="11"/>
        <color indexed="8"/>
        <rFont val="Arial"/>
      </rPr>
      <t>Ağustos</t>
    </r>
    <r>
      <rPr>
        <sz val="11"/>
        <color indexed="8"/>
        <rFont val="Arial"/>
      </rPr>
      <t xml:space="preserve"> -</t>
    </r>
    <r>
      <rPr>
        <b val="1"/>
        <sz val="11"/>
        <color indexed="8"/>
        <rFont val="Arial"/>
      </rPr>
      <t xml:space="preserve"> </t>
    </r>
    <r>
      <rPr>
        <i val="1"/>
        <sz val="10"/>
        <color indexed="8"/>
        <rFont val="Arial"/>
      </rPr>
      <t>August</t>
    </r>
  </si>
  <si>
    <r>
      <rPr>
        <b val="1"/>
        <sz val="11"/>
        <color indexed="8"/>
        <rFont val="Arial"/>
      </rPr>
      <t>Eylül</t>
    </r>
    <r>
      <rPr>
        <i val="1"/>
        <sz val="10"/>
        <color indexed="8"/>
        <rFont val="Arial"/>
      </rPr>
      <t xml:space="preserve"> </t>
    </r>
    <r>
      <rPr>
        <sz val="11"/>
        <color indexed="8"/>
        <rFont val="Arial"/>
      </rPr>
      <t>-</t>
    </r>
    <r>
      <rPr>
        <sz val="10"/>
        <color indexed="8"/>
        <rFont val="Arial"/>
      </rPr>
      <t xml:space="preserve"> </t>
    </r>
    <r>
      <rPr>
        <i val="1"/>
        <sz val="10"/>
        <color indexed="8"/>
        <rFont val="Arial"/>
      </rPr>
      <t>September</t>
    </r>
  </si>
  <si>
    <r>
      <rPr>
        <b val="1"/>
        <sz val="11"/>
        <color indexed="8"/>
        <rFont val="Arial"/>
      </rPr>
      <t xml:space="preserve">Ekim </t>
    </r>
    <r>
      <rPr>
        <sz val="11"/>
        <color indexed="8"/>
        <rFont val="Arial"/>
      </rPr>
      <t>-</t>
    </r>
    <r>
      <rPr>
        <b val="1"/>
        <sz val="11"/>
        <color indexed="8"/>
        <rFont val="Arial"/>
      </rPr>
      <t xml:space="preserve"> </t>
    </r>
    <r>
      <rPr>
        <i val="1"/>
        <sz val="10"/>
        <color indexed="8"/>
        <rFont val="Arial"/>
      </rPr>
      <t>October</t>
    </r>
  </si>
  <si>
    <r>
      <rPr>
        <b val="1"/>
        <sz val="11"/>
        <color indexed="8"/>
        <rFont val="Arial"/>
      </rPr>
      <t>Kasım</t>
    </r>
    <r>
      <rPr>
        <sz val="11"/>
        <color indexed="8"/>
        <rFont val="Arial"/>
      </rPr>
      <t xml:space="preserve"> - </t>
    </r>
    <r>
      <rPr>
        <i val="1"/>
        <sz val="10"/>
        <color indexed="8"/>
        <rFont val="Arial"/>
      </rPr>
      <t>Kasım</t>
    </r>
  </si>
  <si>
    <t>Aralık - December</t>
  </si>
  <si>
    <r>
      <rPr>
        <b val="1"/>
        <sz val="11"/>
        <color indexed="8"/>
        <rFont val="Arial Tur"/>
      </rPr>
      <t xml:space="preserve">4/a KAPSAMINDAKİ ZORUNLU SİGORTALI SAYILARI - </t>
    </r>
    <r>
      <rPr>
        <i val="1"/>
        <sz val="11"/>
        <color indexed="8"/>
        <rFont val="Arial Tur"/>
      </rPr>
      <t>Number of Compulsory Insured Employees Under Service Contract (4/a)</t>
    </r>
  </si>
  <si>
    <t>Not: Stajyer,kursiyer, çırak vb. hariç olup uzun vade sigorta kolları kapsamındaki bildirimlerdir.</t>
  </si>
  <si>
    <r>
      <rPr>
        <b val="1"/>
        <sz val="11"/>
        <color indexed="8"/>
        <rFont val="Arial Tur"/>
      </rPr>
      <t xml:space="preserve">4/b KAPSAMINDAKİ ZORUNLU SİGORTALI SAYILARI - </t>
    </r>
    <r>
      <rPr>
        <i val="1"/>
        <sz val="11"/>
        <color indexed="8"/>
        <rFont val="Arial Tur"/>
      </rPr>
      <t>Number of Compulsory Insured Persons of Self Employed (4/b)</t>
    </r>
  </si>
  <si>
    <r>
      <rPr>
        <b val="1"/>
        <sz val="11"/>
        <color indexed="8"/>
        <rFont val="Arial Tur"/>
      </rPr>
      <t xml:space="preserve">4/c KAPSAMINDAKİ ZORUNLU SİGORTALI SAYILARI - </t>
    </r>
    <r>
      <rPr>
        <i val="1"/>
        <sz val="11"/>
        <color indexed="8"/>
        <rFont val="Arial Tur"/>
      </rPr>
      <t>Number of Compulsory Insured Civil Servants (4/c)</t>
    </r>
  </si>
  <si>
    <t>3.Sosyal Güvenlik Kapsamı</t>
  </si>
  <si>
    <t>TABLO 3- SOSYAL GÜVENLİK KAPSAMI ( 4/a, 4/b, 4/c)</t>
  </si>
  <si>
    <t>Table  3 - Social Security Coverage ( 4/a, 4/b, 4/c)</t>
  </si>
  <si>
    <r>
      <rPr>
        <b val="1"/>
        <sz val="11"/>
        <color indexed="8"/>
        <rFont val="Arial"/>
      </rPr>
      <t xml:space="preserve">Yıl - </t>
    </r>
    <r>
      <rPr>
        <i val="1"/>
        <sz val="10"/>
        <color indexed="8"/>
        <rFont val="Arial"/>
      </rPr>
      <t>Year</t>
    </r>
  </si>
  <si>
    <r>
      <rPr>
        <b val="1"/>
        <sz val="11"/>
        <color indexed="8"/>
        <rFont val="Arial"/>
      </rPr>
      <t>2021 Aralık</t>
    </r>
    <r>
      <rPr>
        <i val="1"/>
        <sz val="11"/>
        <color indexed="8"/>
        <rFont val="Arial"/>
      </rPr>
      <t xml:space="preserve"> (December)</t>
    </r>
  </si>
  <si>
    <r>
      <rPr>
        <b val="1"/>
        <sz val="11"/>
        <color indexed="8"/>
        <rFont val="Arial"/>
      </rPr>
      <t>2022 Ağustos</t>
    </r>
    <r>
      <rPr>
        <sz val="11"/>
        <color indexed="8"/>
        <rFont val="Arial"/>
      </rPr>
      <t xml:space="preserve"> </t>
    </r>
    <r>
      <rPr>
        <i val="1"/>
        <sz val="10"/>
        <color indexed="8"/>
        <rFont val="Arial"/>
      </rPr>
      <t>(August)</t>
    </r>
  </si>
  <si>
    <r>
      <rPr>
        <b val="1"/>
        <sz val="11"/>
        <color indexed="8"/>
        <rFont val="Arial"/>
      </rPr>
      <t>I- AKTİF SİGORTALILAR -</t>
    </r>
    <r>
      <rPr>
        <i val="1"/>
        <sz val="10"/>
        <color indexed="8"/>
        <rFont val="Arial"/>
      </rPr>
      <t xml:space="preserve"> INSURED</t>
    </r>
  </si>
  <si>
    <r>
      <rPr>
        <b val="1"/>
        <sz val="11"/>
        <color indexed="8"/>
        <rFont val="Arial"/>
      </rPr>
      <t>1-  Zorunlu</t>
    </r>
    <r>
      <rPr>
        <sz val="11"/>
        <color indexed="8"/>
        <rFont val="Arial"/>
      </rPr>
      <t xml:space="preserve"> -</t>
    </r>
    <r>
      <rPr>
        <i val="1"/>
        <sz val="11"/>
        <color indexed="8"/>
        <rFont val="Arial"/>
      </rPr>
      <t xml:space="preserve"> </t>
    </r>
    <r>
      <rPr>
        <i val="1"/>
        <sz val="10"/>
        <color indexed="8"/>
        <rFont val="Arial"/>
      </rPr>
      <t>Compulsory</t>
    </r>
  </si>
  <si>
    <r>
      <rPr>
        <b val="1"/>
        <sz val="11"/>
        <color indexed="8"/>
        <rFont val="Arial"/>
      </rPr>
      <t xml:space="preserve">          Zorunlu 4/a, 4/b (Tarım Hariç), 4/c</t>
    </r>
    <r>
      <rPr>
        <sz val="11"/>
        <color indexed="8"/>
        <rFont val="Arial"/>
      </rPr>
      <t xml:space="preserve">
</t>
    </r>
    <r>
      <rPr>
        <sz val="11"/>
        <color indexed="8"/>
        <rFont val="Arial"/>
      </rPr>
      <t xml:space="preserve">        </t>
    </r>
    <r>
      <rPr>
        <sz val="10"/>
        <color indexed="8"/>
        <rFont val="Arial"/>
      </rPr>
      <t xml:space="preserve">  </t>
    </r>
    <r>
      <rPr>
        <i val="1"/>
        <sz val="10"/>
        <color indexed="8"/>
        <rFont val="Arial"/>
      </rPr>
      <t xml:space="preserve">Compulsory 4/a,4/b (except Agricultural) 
</t>
    </r>
    <r>
      <rPr>
        <i val="1"/>
        <sz val="10"/>
        <color indexed="8"/>
        <rFont val="Arial"/>
      </rPr>
      <t xml:space="preserve">          and 4/c</t>
    </r>
  </si>
  <si>
    <r>
      <rPr>
        <sz val="11"/>
        <color indexed="8"/>
        <rFont val="Arial"/>
      </rPr>
      <t xml:space="preserve">         </t>
    </r>
    <r>
      <rPr>
        <b val="1"/>
        <sz val="11"/>
        <color indexed="8"/>
        <rFont val="Arial"/>
      </rPr>
      <t xml:space="preserve"> Tarım zorunlu (4/b)</t>
    </r>
    <r>
      <rPr>
        <sz val="11"/>
        <color indexed="8"/>
        <rFont val="Arial"/>
      </rPr>
      <t xml:space="preserve">
</t>
    </r>
    <r>
      <rPr>
        <sz val="11"/>
        <color indexed="8"/>
        <rFont val="Arial"/>
      </rPr>
      <t xml:space="preserve">       </t>
    </r>
    <r>
      <rPr>
        <i val="1"/>
        <sz val="11"/>
        <color indexed="8"/>
        <rFont val="Arial"/>
      </rPr>
      <t xml:space="preserve"> </t>
    </r>
    <r>
      <rPr>
        <i val="1"/>
        <sz val="10"/>
        <color indexed="8"/>
        <rFont val="Arial"/>
      </rPr>
      <t xml:space="preserve">  Insured in Agricultural Sector(BAĞ-KUR) </t>
    </r>
  </si>
  <si>
    <r>
      <rPr>
        <b val="1"/>
        <sz val="11"/>
        <color indexed="8"/>
        <rFont val="Arial"/>
      </rPr>
      <t xml:space="preserve">          Muhtar </t>
    </r>
    <r>
      <rPr>
        <sz val="11"/>
        <color indexed="8"/>
        <rFont val="Arial"/>
      </rPr>
      <t>-</t>
    </r>
    <r>
      <rPr>
        <sz val="10"/>
        <color indexed="8"/>
        <rFont val="Arial"/>
      </rPr>
      <t xml:space="preserve"> </t>
    </r>
    <r>
      <rPr>
        <i val="1"/>
        <sz val="10"/>
        <color indexed="8"/>
        <rFont val="Arial"/>
      </rPr>
      <t>Demarch</t>
    </r>
  </si>
  <si>
    <r>
      <rPr>
        <b val="1"/>
        <sz val="11"/>
        <color indexed="8"/>
        <rFont val="Arial"/>
      </rPr>
      <t xml:space="preserve">2 - Çırak </t>
    </r>
    <r>
      <rPr>
        <sz val="11"/>
        <color indexed="8"/>
        <rFont val="Arial"/>
      </rPr>
      <t xml:space="preserve">- </t>
    </r>
    <r>
      <rPr>
        <i val="1"/>
        <sz val="10"/>
        <color indexed="8"/>
        <rFont val="Arial"/>
      </rPr>
      <t>Apprentices</t>
    </r>
  </si>
  <si>
    <r>
      <rPr>
        <b val="1"/>
        <sz val="11"/>
        <color indexed="8"/>
        <rFont val="Arial"/>
      </rPr>
      <t>3-  Yurt dışı Topluluk</t>
    </r>
    <r>
      <rPr>
        <sz val="11"/>
        <color indexed="8"/>
        <rFont val="Arial"/>
      </rPr>
      <t xml:space="preserve"> - </t>
    </r>
    <r>
      <rPr>
        <i val="1"/>
        <sz val="10"/>
        <color indexed="8"/>
        <rFont val="Arial"/>
      </rPr>
      <t>Collective Insurance</t>
    </r>
  </si>
  <si>
    <r>
      <rPr>
        <b val="1"/>
        <sz val="11"/>
        <color indexed="8"/>
        <rFont val="Arial"/>
      </rPr>
      <t>4 - Tarım (4/a-2925)</t>
    </r>
    <r>
      <rPr>
        <b val="1"/>
        <i val="1"/>
        <sz val="11"/>
        <color indexed="8"/>
        <rFont val="Arial"/>
      </rPr>
      <t xml:space="preserve"> </t>
    </r>
    <r>
      <rPr>
        <sz val="11"/>
        <color indexed="8"/>
        <rFont val="Arial"/>
      </rPr>
      <t>-</t>
    </r>
    <r>
      <rPr>
        <i val="1"/>
        <sz val="10"/>
        <color indexed="8"/>
        <rFont val="Arial"/>
      </rPr>
      <t xml:space="preserve"> Insured in Agricultural Sector(SSI) </t>
    </r>
  </si>
  <si>
    <r>
      <rPr>
        <b val="1"/>
        <sz val="11"/>
        <color indexed="8"/>
        <rFont val="Arial"/>
      </rPr>
      <t xml:space="preserve">5- Diğer Sigortalılar </t>
    </r>
    <r>
      <rPr>
        <sz val="11"/>
        <color indexed="8"/>
        <rFont val="Arial"/>
      </rPr>
      <t xml:space="preserve">- </t>
    </r>
    <r>
      <rPr>
        <i val="1"/>
        <sz val="10"/>
        <color indexed="8"/>
        <rFont val="Arial"/>
      </rPr>
      <t>Voluntarily Insured</t>
    </r>
  </si>
  <si>
    <r>
      <rPr>
        <b val="1"/>
        <sz val="11"/>
        <color indexed="8"/>
        <rFont val="Arial"/>
      </rPr>
      <t>6-Stajyer ve Kursiyerler (*)</t>
    </r>
    <r>
      <rPr>
        <sz val="11"/>
        <color indexed="8"/>
        <rFont val="Arial"/>
      </rPr>
      <t xml:space="preserve"> -</t>
    </r>
    <r>
      <rPr>
        <i val="1"/>
        <sz val="10"/>
        <color indexed="8"/>
        <rFont val="Arial"/>
      </rPr>
      <t xml:space="preserve"> Intern and trainee</t>
    </r>
  </si>
  <si>
    <r>
      <rPr>
        <b val="1"/>
        <sz val="11"/>
        <color indexed="8"/>
        <rFont val="Arial"/>
      </rPr>
      <t xml:space="preserve">II- PASİF (AYLIK VEYA GELİR ALANLAR) SİGORTALILAR - </t>
    </r>
    <r>
      <rPr>
        <i val="1"/>
        <sz val="10"/>
        <color indexed="8"/>
        <rFont val="Arial"/>
      </rPr>
      <t>PENSIONERS</t>
    </r>
  </si>
  <si>
    <r>
      <rPr>
        <b val="1"/>
        <sz val="11"/>
        <color indexed="8"/>
        <rFont val="Arial"/>
      </rPr>
      <t xml:space="preserve"> -Dosya </t>
    </r>
    <r>
      <rPr>
        <sz val="11"/>
        <color indexed="8"/>
        <rFont val="Arial"/>
      </rPr>
      <t>-</t>
    </r>
    <r>
      <rPr>
        <b val="1"/>
        <sz val="10"/>
        <color indexed="8"/>
        <rFont val="Arial"/>
      </rPr>
      <t xml:space="preserve"> </t>
    </r>
    <r>
      <rPr>
        <i val="1"/>
        <sz val="10"/>
        <color indexed="8"/>
        <rFont val="Arial"/>
      </rPr>
      <t>File</t>
    </r>
  </si>
  <si>
    <r>
      <rPr>
        <b val="1"/>
        <sz val="11"/>
        <color indexed="8"/>
        <rFont val="Arial"/>
      </rPr>
      <t xml:space="preserve"> -Kişi </t>
    </r>
    <r>
      <rPr>
        <sz val="11"/>
        <color indexed="8"/>
        <rFont val="Arial"/>
      </rPr>
      <t xml:space="preserve">- </t>
    </r>
    <r>
      <rPr>
        <i val="1"/>
        <sz val="10"/>
        <color indexed="8"/>
        <rFont val="Arial"/>
      </rPr>
      <t>Person</t>
    </r>
  </si>
  <si>
    <r>
      <rPr>
        <b val="1"/>
        <sz val="11"/>
        <color indexed="8"/>
        <rFont val="Arial"/>
      </rPr>
      <t xml:space="preserve">1 - Yaşlılık Aylığı Alanlar </t>
    </r>
    <r>
      <rPr>
        <sz val="11"/>
        <color indexed="8"/>
        <rFont val="Arial"/>
      </rPr>
      <t>-</t>
    </r>
    <r>
      <rPr>
        <i val="1"/>
        <sz val="11"/>
        <color indexed="8"/>
        <rFont val="Arial"/>
      </rPr>
      <t xml:space="preserve"> </t>
    </r>
    <r>
      <rPr>
        <i val="1"/>
        <sz val="10"/>
        <color indexed="8"/>
        <rFont val="Arial"/>
      </rPr>
      <t>Old-age pensioners</t>
    </r>
  </si>
  <si>
    <r>
      <rPr>
        <b val="1"/>
        <sz val="11"/>
        <color indexed="8"/>
        <rFont val="Arial"/>
      </rPr>
      <t xml:space="preserve">2 - Malullük Aylığı Alanlar </t>
    </r>
    <r>
      <rPr>
        <sz val="11"/>
        <color indexed="8"/>
        <rFont val="Arial"/>
      </rPr>
      <t>-</t>
    </r>
    <r>
      <rPr>
        <i val="1"/>
        <sz val="11"/>
        <color indexed="8"/>
        <rFont val="Arial"/>
      </rPr>
      <t xml:space="preserve"> </t>
    </r>
    <r>
      <rPr>
        <i val="1"/>
        <sz val="10"/>
        <color indexed="8"/>
        <rFont val="Arial"/>
      </rPr>
      <t>Invalidity pensioners</t>
    </r>
  </si>
  <si>
    <r>
      <rPr>
        <b val="1"/>
        <sz val="11"/>
        <color indexed="8"/>
        <rFont val="Arial"/>
      </rPr>
      <t xml:space="preserve">3 - Vazife Malulü  Aylığı Alanlar 
</t>
    </r>
    <r>
      <rPr>
        <b val="1"/>
        <sz val="11"/>
        <color indexed="8"/>
        <rFont val="Arial"/>
      </rPr>
      <t xml:space="preserve">     </t>
    </r>
    <r>
      <rPr>
        <b val="1"/>
        <sz val="10"/>
        <color indexed="8"/>
        <rFont val="Arial"/>
      </rPr>
      <t xml:space="preserve"> </t>
    </r>
    <r>
      <rPr>
        <i val="1"/>
        <sz val="10"/>
        <color indexed="8"/>
        <rFont val="Arial"/>
      </rPr>
      <t>Duty invalidity pensioners</t>
    </r>
  </si>
  <si>
    <r>
      <rPr>
        <b val="1"/>
        <sz val="11"/>
        <color indexed="8"/>
        <rFont val="Arial"/>
      </rPr>
      <t xml:space="preserve">4 - Ölüm Aylığı Alanlar (Dosya) 
</t>
    </r>
    <r>
      <rPr>
        <b val="1"/>
        <sz val="11"/>
        <color indexed="8"/>
        <rFont val="Arial"/>
      </rPr>
      <t xml:space="preserve">     </t>
    </r>
    <r>
      <rPr>
        <i val="1"/>
        <sz val="10"/>
        <color indexed="8"/>
        <rFont val="Arial"/>
      </rPr>
      <t>Survivor's pensioners (file)</t>
    </r>
  </si>
  <si>
    <r>
      <rPr>
        <b val="1"/>
        <sz val="11"/>
        <color indexed="8"/>
        <rFont val="Arial"/>
      </rPr>
      <t xml:space="preserve">5 - Ölüm Aylığı Alanlar (Kişi) 
</t>
    </r>
    <r>
      <rPr>
        <b val="1"/>
        <sz val="11"/>
        <color indexed="8"/>
        <rFont val="Arial"/>
      </rPr>
      <t xml:space="preserve">     </t>
    </r>
    <r>
      <rPr>
        <i val="1"/>
        <sz val="10"/>
        <color indexed="8"/>
        <rFont val="Arial"/>
      </rPr>
      <t>Widow's and Orphan's pensioners</t>
    </r>
  </si>
  <si>
    <r>
      <rPr>
        <b val="1"/>
        <sz val="11"/>
        <color indexed="8"/>
        <rFont val="Arial"/>
      </rPr>
      <t xml:space="preserve">6 - Sürekli İşgöremezlik Geliri Alanlar
</t>
    </r>
    <r>
      <rPr>
        <b val="1"/>
        <sz val="11"/>
        <color indexed="8"/>
        <rFont val="Arial"/>
      </rPr>
      <t xml:space="preserve">     </t>
    </r>
    <r>
      <rPr>
        <i val="1"/>
        <sz val="10"/>
        <color indexed="8"/>
        <rFont val="Arial"/>
      </rPr>
      <t>Permanent incapacity income recipients</t>
    </r>
  </si>
  <si>
    <r>
      <rPr>
        <b val="1"/>
        <sz val="11"/>
        <color indexed="8"/>
        <rFont val="Arial"/>
      </rPr>
      <t>7 - Sürekli İşgöremezlik Ölüm Geliri Alanlar (Dosya)</t>
    </r>
    <r>
      <rPr>
        <b val="1"/>
        <i val="1"/>
        <sz val="11"/>
        <color indexed="8"/>
        <rFont val="Arial"/>
      </rPr>
      <t xml:space="preserve"> 
</t>
    </r>
    <r>
      <rPr>
        <b val="1"/>
        <i val="1"/>
        <sz val="10"/>
        <color indexed="8"/>
        <rFont val="Arial"/>
      </rPr>
      <t xml:space="preserve">    </t>
    </r>
    <r>
      <rPr>
        <i val="1"/>
        <sz val="10"/>
        <color indexed="8"/>
        <rFont val="Arial"/>
      </rPr>
      <t xml:space="preserve">Survivor's benefit recipients (permanent incapacity) (file) </t>
    </r>
  </si>
  <si>
    <r>
      <rPr>
        <b val="1"/>
        <sz val="11"/>
        <color indexed="8"/>
        <rFont val="Arial"/>
      </rPr>
      <t>8 - Sürekli İşgöremezlik Ölüm  Geliri Alanlar (Kişi)</t>
    </r>
    <r>
      <rPr>
        <b val="1"/>
        <i val="1"/>
        <sz val="11"/>
        <color indexed="8"/>
        <rFont val="Arial"/>
      </rPr>
      <t xml:space="preserve"> 
</t>
    </r>
    <r>
      <rPr>
        <b val="1"/>
        <i val="1"/>
        <sz val="11"/>
        <color indexed="8"/>
        <rFont val="Arial"/>
      </rPr>
      <t xml:space="preserve">  </t>
    </r>
    <r>
      <rPr>
        <i val="1"/>
        <sz val="10"/>
        <color indexed="8"/>
        <rFont val="Arial"/>
      </rPr>
      <t>Survivor's benefit recipients (permanent incapacity) (person)</t>
    </r>
  </si>
  <si>
    <r>
      <rPr>
        <b val="1"/>
        <sz val="11"/>
        <color indexed="8"/>
        <rFont val="Arial"/>
      </rPr>
      <t xml:space="preserve">III- BAĞIMLILAR </t>
    </r>
    <r>
      <rPr>
        <sz val="11"/>
        <color indexed="8"/>
        <rFont val="Arial"/>
      </rPr>
      <t>-</t>
    </r>
    <r>
      <rPr>
        <b val="1"/>
        <sz val="11"/>
        <color indexed="8"/>
        <rFont val="Arial"/>
      </rPr>
      <t xml:space="preserve"> </t>
    </r>
    <r>
      <rPr>
        <i val="1"/>
        <sz val="10"/>
        <color indexed="8"/>
        <rFont val="Arial"/>
      </rPr>
      <t>DEPENDENTS</t>
    </r>
  </si>
  <si>
    <r>
      <rPr>
        <b val="1"/>
        <sz val="11"/>
        <color indexed="8"/>
        <rFont val="Arial"/>
      </rPr>
      <t xml:space="preserve">Aktif / Pasif Oranı </t>
    </r>
    <r>
      <rPr>
        <sz val="11"/>
        <color indexed="8"/>
        <rFont val="Arial"/>
      </rPr>
      <t xml:space="preserve">- </t>
    </r>
    <r>
      <rPr>
        <i val="1"/>
        <sz val="10"/>
        <color indexed="8"/>
        <rFont val="Arial"/>
      </rPr>
      <t>Insured/Pensioners Ratio</t>
    </r>
  </si>
  <si>
    <r>
      <rPr>
        <b val="1"/>
        <sz val="11"/>
        <color indexed="8"/>
        <rFont val="Arial"/>
      </rPr>
      <t>IV-ÖZEL SANDIKLAR -</t>
    </r>
    <r>
      <rPr>
        <i val="1"/>
        <sz val="11"/>
        <color indexed="8"/>
        <rFont val="Arial"/>
      </rPr>
      <t xml:space="preserve"> </t>
    </r>
    <r>
      <rPr>
        <i val="1"/>
        <sz val="10"/>
        <color indexed="8"/>
        <rFont val="Arial"/>
      </rPr>
      <t>FUNDS</t>
    </r>
  </si>
  <si>
    <r>
      <rPr>
        <sz val="11"/>
        <color indexed="8"/>
        <rFont val="Arial"/>
      </rPr>
      <t xml:space="preserve">1- Aktif Sigortalılar - </t>
    </r>
    <r>
      <rPr>
        <i val="1"/>
        <sz val="10"/>
        <color indexed="8"/>
        <rFont val="Arial"/>
      </rPr>
      <t>Insured</t>
    </r>
  </si>
  <si>
    <r>
      <rPr>
        <sz val="11"/>
        <color indexed="8"/>
        <rFont val="Arial"/>
      </rPr>
      <t>2- Aylık Alanlar</t>
    </r>
    <r>
      <rPr>
        <i val="1"/>
        <sz val="11"/>
        <color indexed="8"/>
        <rFont val="Arial"/>
      </rPr>
      <t xml:space="preserve"> - </t>
    </r>
    <r>
      <rPr>
        <i val="1"/>
        <sz val="10"/>
        <color indexed="8"/>
        <rFont val="Arial"/>
      </rPr>
      <t>Pensioners</t>
    </r>
  </si>
  <si>
    <r>
      <rPr>
        <sz val="11"/>
        <color indexed="8"/>
        <rFont val="Arial"/>
      </rPr>
      <t xml:space="preserve">3- Bağımlılar - </t>
    </r>
    <r>
      <rPr>
        <i val="1"/>
        <sz val="10"/>
        <color indexed="8"/>
        <rFont val="Arial"/>
      </rPr>
      <t>Dependents</t>
    </r>
  </si>
  <si>
    <r>
      <rPr>
        <sz val="11"/>
        <color indexed="8"/>
        <rFont val="Arial"/>
      </rPr>
      <t xml:space="preserve">4- Özel Sandıklar Aktif /Pasif Oranı - </t>
    </r>
    <r>
      <rPr>
        <i val="1"/>
        <sz val="10"/>
        <color indexed="8"/>
        <rFont val="Arial"/>
      </rPr>
      <t>Insured/Pensioners Ratio</t>
    </r>
  </si>
  <si>
    <r>
      <rPr>
        <b val="1"/>
        <sz val="11"/>
        <color indexed="8"/>
        <rFont val="Arial"/>
      </rPr>
      <t xml:space="preserve">SOSYAL SİGORTA KAPSAMI (4/a, 4/b, 4/c)(**)
</t>
    </r>
    <r>
      <rPr>
        <i val="1"/>
        <sz val="10"/>
        <color indexed="8"/>
        <rFont val="Arial"/>
      </rPr>
      <t>SOCIAL INSURANCE COVERAGE</t>
    </r>
  </si>
  <si>
    <r>
      <rPr>
        <b val="1"/>
        <sz val="11"/>
        <color indexed="8"/>
        <rFont val="Arial"/>
      </rPr>
      <t xml:space="preserve">SİGORTALI NÜFUS ORANI (%)
</t>
    </r>
    <r>
      <rPr>
        <i val="1"/>
        <sz val="10"/>
        <color indexed="8"/>
        <rFont val="Arial"/>
      </rPr>
      <t>RATE OF INSURED POPULATION</t>
    </r>
  </si>
  <si>
    <r>
      <rPr>
        <b val="1"/>
        <sz val="11"/>
        <color indexed="8"/>
        <rFont val="Arial"/>
      </rPr>
      <t xml:space="preserve">KAPSAM DIŞI NÜFUS ORANI (%)
</t>
    </r>
    <r>
      <rPr>
        <i val="1"/>
        <sz val="10"/>
        <color indexed="8"/>
        <rFont val="Arial"/>
      </rPr>
      <t>RATE OF OUT OF POPULATION COVARAGE</t>
    </r>
  </si>
  <si>
    <r>
      <rPr>
        <b val="1"/>
        <sz val="11"/>
        <color indexed="8"/>
        <rFont val="Arial Tur"/>
      </rPr>
      <t xml:space="preserve">Genel Sağlık Sigortası Kapsamında Tescil Edilenler
</t>
    </r>
    <r>
      <rPr>
        <i val="1"/>
        <sz val="10"/>
        <color indexed="8"/>
        <rFont val="Arial Tur"/>
      </rPr>
      <t>Registered People in the scope of General Health Insurance</t>
    </r>
  </si>
  <si>
    <r>
      <rPr>
        <b val="1"/>
        <sz val="11"/>
        <color indexed="8"/>
        <rFont val="Arial Tur"/>
      </rPr>
      <t xml:space="preserve">Genel Sağlık Sigortası Primleri Kendileri Tarafından Ödenenler 
</t>
    </r>
    <r>
      <rPr>
        <i val="1"/>
        <sz val="10"/>
        <color indexed="8"/>
        <rFont val="Arial Tur"/>
      </rPr>
      <t>People who pays General Health insurance premiums by themselves</t>
    </r>
  </si>
  <si>
    <r>
      <rPr>
        <b val="1"/>
        <sz val="11"/>
        <color indexed="8"/>
        <rFont val="Arial Tur"/>
      </rPr>
      <t xml:space="preserve">Genel Sağlık Sigortası Primi Devlet Tarafından Ödenenler 
</t>
    </r>
    <r>
      <rPr>
        <i val="1"/>
        <sz val="10"/>
        <color indexed="8"/>
        <rFont val="Arial Tur"/>
      </rPr>
      <t>People who are paid General Health Insurance Premium by state</t>
    </r>
  </si>
  <si>
    <t xml:space="preserve">*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 </t>
  </si>
  <si>
    <t>** Özel Sandıklar dahildir.</t>
  </si>
  <si>
    <t>4.4-a Sigortalı Sayıları</t>
  </si>
  <si>
    <t xml:space="preserve">TABLO 4 - 4/a KAPSAMINDA AKTİF SİGORTALILAR, AYLIK VEYA GELİR ALANLAR </t>
  </si>
  <si>
    <t>Table 4 -Insured People, Pensioners And Income Recipients In 4/a Coverage</t>
  </si>
  <si>
    <r>
      <rPr>
        <b val="1"/>
        <sz val="11"/>
        <color indexed="8"/>
        <rFont val="Arial"/>
      </rPr>
      <t xml:space="preserve">Yıl - </t>
    </r>
    <r>
      <rPr>
        <i val="1"/>
        <sz val="11"/>
        <color indexed="8"/>
        <rFont val="Arial"/>
      </rPr>
      <t>Year</t>
    </r>
  </si>
  <si>
    <r>
      <rPr>
        <b val="1"/>
        <sz val="11"/>
        <color indexed="8"/>
        <rFont val="Arial"/>
      </rPr>
      <t>2021 Aralık</t>
    </r>
    <r>
      <rPr>
        <b val="1"/>
        <i val="1"/>
        <sz val="11"/>
        <color indexed="8"/>
        <rFont val="Arial"/>
      </rPr>
      <t xml:space="preserve"> </t>
    </r>
    <r>
      <rPr>
        <i val="1"/>
        <sz val="11"/>
        <color indexed="8"/>
        <rFont val="Arial"/>
      </rPr>
      <t>(December)</t>
    </r>
  </si>
  <si>
    <r>
      <rPr>
        <b val="1"/>
        <sz val="11"/>
        <color indexed="8"/>
        <rFont val="Arial"/>
      </rPr>
      <t xml:space="preserve">2022 Ağustos </t>
    </r>
    <r>
      <rPr>
        <i val="1"/>
        <sz val="10"/>
        <color indexed="8"/>
        <rFont val="Arial"/>
      </rPr>
      <t>(August)</t>
    </r>
  </si>
  <si>
    <r>
      <rPr>
        <b val="1"/>
        <sz val="11"/>
        <color indexed="8"/>
        <rFont val="Arial"/>
      </rPr>
      <t xml:space="preserve">I- AKTİF SİGORTALILAR - </t>
    </r>
    <r>
      <rPr>
        <i val="1"/>
        <sz val="11"/>
        <color indexed="8"/>
        <rFont val="Arial"/>
      </rPr>
      <t>INSURED</t>
    </r>
  </si>
  <si>
    <r>
      <rPr>
        <b val="1"/>
        <sz val="11"/>
        <color indexed="8"/>
        <rFont val="Arial"/>
      </rPr>
      <t xml:space="preserve">2 - Çırak </t>
    </r>
    <r>
      <rPr>
        <sz val="11"/>
        <color indexed="8"/>
        <rFont val="Arial"/>
      </rPr>
      <t>-</t>
    </r>
    <r>
      <rPr>
        <sz val="10"/>
        <color indexed="8"/>
        <rFont val="Arial"/>
      </rPr>
      <t xml:space="preserve"> </t>
    </r>
    <r>
      <rPr>
        <i val="1"/>
        <sz val="10"/>
        <color indexed="8"/>
        <rFont val="Arial"/>
      </rPr>
      <t>Apprentices</t>
    </r>
  </si>
  <si>
    <r>
      <rPr>
        <b val="1"/>
        <sz val="11"/>
        <color indexed="8"/>
        <rFont val="Arial"/>
      </rPr>
      <t>4 - Tarım (4/a-2925)</t>
    </r>
    <r>
      <rPr>
        <b val="1"/>
        <i val="1"/>
        <sz val="11"/>
        <color indexed="8"/>
        <rFont val="Arial"/>
      </rPr>
      <t xml:space="preserve"> </t>
    </r>
    <r>
      <rPr>
        <i val="1"/>
        <sz val="11"/>
        <color indexed="8"/>
        <rFont val="Arial"/>
      </rPr>
      <t xml:space="preserve"> 
</t>
    </r>
    <r>
      <rPr>
        <i val="1"/>
        <sz val="11"/>
        <color indexed="8"/>
        <rFont val="Arial"/>
      </rPr>
      <t xml:space="preserve">    </t>
    </r>
    <r>
      <rPr>
        <i val="1"/>
        <sz val="10"/>
        <color indexed="8"/>
        <rFont val="Arial"/>
      </rPr>
      <t xml:space="preserve"> Insured in Agricultural Sector(SSI) </t>
    </r>
  </si>
  <si>
    <r>
      <rPr>
        <b val="1"/>
        <sz val="11"/>
        <color indexed="8"/>
        <rFont val="Arial"/>
      </rPr>
      <t xml:space="preserve">5- Diğer Sigortalılar (*) </t>
    </r>
    <r>
      <rPr>
        <sz val="11"/>
        <color indexed="8"/>
        <rFont val="Arial"/>
      </rPr>
      <t xml:space="preserve">- </t>
    </r>
    <r>
      <rPr>
        <i val="1"/>
        <sz val="10"/>
        <color indexed="8"/>
        <rFont val="Arial"/>
      </rPr>
      <t>Voluntarily Insured</t>
    </r>
  </si>
  <si>
    <r>
      <rPr>
        <b val="1"/>
        <sz val="11"/>
        <color indexed="8"/>
        <rFont val="Arial"/>
      </rPr>
      <t>6-Stajyer ve Kursiyerler (**)</t>
    </r>
    <r>
      <rPr>
        <sz val="11"/>
        <color indexed="8"/>
        <rFont val="Arial"/>
      </rPr>
      <t xml:space="preserve"> -</t>
    </r>
    <r>
      <rPr>
        <i val="1"/>
        <sz val="10"/>
        <color indexed="8"/>
        <rFont val="Arial"/>
      </rPr>
      <t xml:space="preserve"> Intern and trainee</t>
    </r>
  </si>
  <si>
    <r>
      <rPr>
        <b val="1"/>
        <sz val="11"/>
        <color indexed="8"/>
        <rFont val="Arial"/>
      </rPr>
      <t xml:space="preserve">II- PASİF (AYLIK VEYA GELİR ALANLAR) SİGORTALILAR - </t>
    </r>
    <r>
      <rPr>
        <i val="1"/>
        <sz val="11"/>
        <color indexed="8"/>
        <rFont val="Arial"/>
      </rPr>
      <t>PENSIONERS</t>
    </r>
  </si>
  <si>
    <r>
      <rPr>
        <b val="1"/>
        <sz val="11"/>
        <color indexed="8"/>
        <rFont val="Arial"/>
      </rPr>
      <t xml:space="preserve"> -Dosya </t>
    </r>
    <r>
      <rPr>
        <sz val="11"/>
        <color indexed="8"/>
        <rFont val="Arial"/>
      </rPr>
      <t>-</t>
    </r>
    <r>
      <rPr>
        <b val="1"/>
        <sz val="11"/>
        <color indexed="8"/>
        <rFont val="Arial"/>
      </rPr>
      <t xml:space="preserve"> </t>
    </r>
    <r>
      <rPr>
        <i val="1"/>
        <sz val="10"/>
        <color indexed="8"/>
        <rFont val="Arial"/>
      </rPr>
      <t>File</t>
    </r>
  </si>
  <si>
    <r>
      <rPr>
        <b val="1"/>
        <sz val="11"/>
        <color indexed="8"/>
        <rFont val="Arial"/>
      </rPr>
      <t xml:space="preserve"> -Kişi </t>
    </r>
    <r>
      <rPr>
        <sz val="11"/>
        <color indexed="8"/>
        <rFont val="Arial"/>
      </rPr>
      <t xml:space="preserve">- </t>
    </r>
    <r>
      <rPr>
        <i val="1"/>
        <sz val="11"/>
        <color indexed="8"/>
        <rFont val="Arial"/>
      </rPr>
      <t>Person</t>
    </r>
  </si>
  <si>
    <r>
      <rPr>
        <b val="1"/>
        <sz val="11"/>
        <color indexed="8"/>
        <rFont val="Arial"/>
      </rPr>
      <t xml:space="preserve">3 - Ölüm Aylığı Alanlar (Dosya) 
</t>
    </r>
    <r>
      <rPr>
        <b val="1"/>
        <sz val="11"/>
        <color indexed="8"/>
        <rFont val="Arial"/>
      </rPr>
      <t xml:space="preserve">   </t>
    </r>
    <r>
      <rPr>
        <b val="1"/>
        <sz val="10"/>
        <color indexed="8"/>
        <rFont val="Arial"/>
      </rPr>
      <t xml:space="preserve">  </t>
    </r>
    <r>
      <rPr>
        <i val="1"/>
        <sz val="10"/>
        <color indexed="8"/>
        <rFont val="Arial"/>
      </rPr>
      <t>Survivor's pensioners (file)</t>
    </r>
  </si>
  <si>
    <r>
      <rPr>
        <b val="1"/>
        <sz val="11"/>
        <color indexed="8"/>
        <rFont val="Arial"/>
      </rPr>
      <t xml:space="preserve">4 - Ölüm Aylığı Alanlar (Kişi) 
</t>
    </r>
    <r>
      <rPr>
        <b val="1"/>
        <sz val="10"/>
        <color indexed="8"/>
        <rFont val="Arial"/>
      </rPr>
      <t xml:space="preserve">     </t>
    </r>
    <r>
      <rPr>
        <i val="1"/>
        <sz val="10"/>
        <color indexed="8"/>
        <rFont val="Arial"/>
      </rPr>
      <t>Widow's and Orphan's pensioners</t>
    </r>
  </si>
  <si>
    <r>
      <rPr>
        <b val="1"/>
        <sz val="11"/>
        <color indexed="8"/>
        <rFont val="Arial"/>
      </rPr>
      <t xml:space="preserve">5 - Sürekli İşgöremezlik Geliri Alanlar
</t>
    </r>
    <r>
      <rPr>
        <b val="1"/>
        <sz val="11"/>
        <color indexed="8"/>
        <rFont val="Arial"/>
      </rPr>
      <t xml:space="preserve">    </t>
    </r>
    <r>
      <rPr>
        <b val="1"/>
        <sz val="10"/>
        <color indexed="8"/>
        <rFont val="Arial"/>
      </rPr>
      <t xml:space="preserve"> </t>
    </r>
    <r>
      <rPr>
        <i val="1"/>
        <sz val="10"/>
        <color indexed="8"/>
        <rFont val="Arial"/>
      </rPr>
      <t>Permanent incapacity income recipients</t>
    </r>
  </si>
  <si>
    <r>
      <rPr>
        <b val="1"/>
        <sz val="11"/>
        <color indexed="8"/>
        <rFont val="Arial"/>
      </rPr>
      <t>6 - Sürekli İşgöremezlik Ölüm Geliri Alanlar (Dosya)</t>
    </r>
    <r>
      <rPr>
        <b val="1"/>
        <i val="1"/>
        <sz val="11"/>
        <color indexed="8"/>
        <rFont val="Arial"/>
      </rPr>
      <t xml:space="preserve"> 
</t>
    </r>
    <r>
      <rPr>
        <b val="1"/>
        <i val="1"/>
        <sz val="11"/>
        <color indexed="8"/>
        <rFont val="Arial"/>
      </rPr>
      <t xml:space="preserve">   </t>
    </r>
    <r>
      <rPr>
        <b val="1"/>
        <i val="1"/>
        <sz val="10"/>
        <color indexed="8"/>
        <rFont val="Arial"/>
      </rPr>
      <t xml:space="preserve"> </t>
    </r>
    <r>
      <rPr>
        <i val="1"/>
        <sz val="10"/>
        <color indexed="8"/>
        <rFont val="Arial"/>
      </rPr>
      <t xml:space="preserve">Survivor's benefit recipients (permanent incapacity) (file) </t>
    </r>
  </si>
  <si>
    <r>
      <rPr>
        <b val="1"/>
        <sz val="11"/>
        <color indexed="8"/>
        <rFont val="Arial"/>
      </rPr>
      <t>7 - Sürekli İşgöremezlik Ölüm  Geliri Alanlar (Kişi)</t>
    </r>
    <r>
      <rPr>
        <b val="1"/>
        <i val="1"/>
        <sz val="11"/>
        <color indexed="8"/>
        <rFont val="Arial"/>
      </rPr>
      <t xml:space="preserve"> 
</t>
    </r>
    <r>
      <rPr>
        <b val="1"/>
        <i val="1"/>
        <sz val="11"/>
        <color indexed="8"/>
        <rFont val="Arial"/>
      </rPr>
      <t xml:space="preserve">    </t>
    </r>
    <r>
      <rPr>
        <i val="1"/>
        <sz val="10"/>
        <color indexed="8"/>
        <rFont val="Arial"/>
      </rPr>
      <t>Survivor's benefit recipients (permanent incapacity) (person)</t>
    </r>
  </si>
  <si>
    <r>
      <rPr>
        <b val="1"/>
        <sz val="11"/>
        <color indexed="8"/>
        <rFont val="Arial"/>
      </rPr>
      <t xml:space="preserve">III- BAĞIMLILAR - </t>
    </r>
    <r>
      <rPr>
        <i val="1"/>
        <sz val="11"/>
        <color indexed="8"/>
        <rFont val="Arial"/>
      </rPr>
      <t>DEPENDENTS</t>
    </r>
  </si>
  <si>
    <r>
      <rPr>
        <b val="1"/>
        <sz val="11"/>
        <color indexed="8"/>
        <rFont val="Arial"/>
      </rPr>
      <t xml:space="preserve">Aktif / Pasif Oranı - </t>
    </r>
    <r>
      <rPr>
        <i val="1"/>
        <sz val="10"/>
        <color indexed="8"/>
        <rFont val="Arial"/>
      </rPr>
      <t>Insured/Pensioner Ratio</t>
    </r>
  </si>
  <si>
    <r>
      <rPr>
        <b val="1"/>
        <sz val="11"/>
        <color indexed="8"/>
        <rFont val="Arial"/>
      </rPr>
      <t xml:space="preserve">4/a  Kapsamı - </t>
    </r>
    <r>
      <rPr>
        <i val="1"/>
        <sz val="10"/>
        <color indexed="8"/>
        <rFont val="Arial"/>
      </rPr>
      <t>Social Insurance Coverage (4/a)</t>
    </r>
  </si>
  <si>
    <t>(*)  5510 sayılı Kanun'a göre Ek-5, Ek-6, Ek-9 10 günden az çalışan sigortalılar CTE Bünyesinde çalıştırılan tutuklu ve  ve hükümlüler,kamu idarelerinde iş akdi askıda olanlar  yer almaktadır.</t>
  </si>
  <si>
    <t>(**)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t>
  </si>
  <si>
    <t xml:space="preserve">Not: 4/a kapsamındaki sigortalı: Hizmet akdi ile işveren tarafından çalıştırılan sigortalı verileri, iş yeri bazlı olup; aylık prim ve hizmet belgeleri ile yapılan bildirimler esas alınarak derlenmektedir. </t>
  </si>
  <si>
    <t>5.4-b Sigortalı Sayıları</t>
  </si>
  <si>
    <t xml:space="preserve">TABLO 5- 4/b  KAPSAMINDA AKTİF SİGORTALILAR, AYLIK VEYA GELİR ALANLAR </t>
  </si>
  <si>
    <t>Table 5 - Insured People, Pensioners And Income Recipients in 4/b Coverage</t>
  </si>
  <si>
    <r>
      <rPr>
        <b val="1"/>
        <sz val="11"/>
        <color indexed="8"/>
        <rFont val="Arial"/>
      </rPr>
      <t xml:space="preserve">2021 Aralık </t>
    </r>
    <r>
      <rPr>
        <i val="1"/>
        <sz val="11"/>
        <color indexed="8"/>
        <rFont val="Arial"/>
      </rPr>
      <t>(December)</t>
    </r>
  </si>
  <si>
    <r>
      <rPr>
        <b val="1"/>
        <sz val="11"/>
        <color indexed="8"/>
        <rFont val="Arial"/>
      </rPr>
      <t xml:space="preserve">2022 Ağustos  </t>
    </r>
    <r>
      <rPr>
        <i val="1"/>
        <sz val="10"/>
        <color indexed="8"/>
        <rFont val="Arial"/>
      </rPr>
      <t>(August)</t>
    </r>
  </si>
  <si>
    <r>
      <rPr>
        <b val="1"/>
        <sz val="11"/>
        <color indexed="8"/>
        <rFont val="Arial"/>
      </rPr>
      <t>I- AKTİF SİGORTALILAR -</t>
    </r>
    <r>
      <rPr>
        <i val="1"/>
        <sz val="11"/>
        <color indexed="8"/>
        <rFont val="Arial"/>
      </rPr>
      <t xml:space="preserve"> </t>
    </r>
    <r>
      <rPr>
        <i val="1"/>
        <sz val="10"/>
        <color indexed="8"/>
        <rFont val="Arial"/>
      </rPr>
      <t>INSURED</t>
    </r>
  </si>
  <si>
    <r>
      <rPr>
        <b val="1"/>
        <sz val="11"/>
        <color indexed="8"/>
        <rFont val="Arial"/>
      </rPr>
      <t xml:space="preserve">          Zorunlu Tarım Hariç</t>
    </r>
    <r>
      <rPr>
        <sz val="11"/>
        <color indexed="8"/>
        <rFont val="Arial"/>
      </rPr>
      <t xml:space="preserve">
</t>
    </r>
    <r>
      <rPr>
        <sz val="11"/>
        <color indexed="8"/>
        <rFont val="Arial"/>
      </rPr>
      <t xml:space="preserve">        </t>
    </r>
    <r>
      <rPr>
        <sz val="10"/>
        <color indexed="8"/>
        <rFont val="Arial"/>
      </rPr>
      <t xml:space="preserve">  </t>
    </r>
    <r>
      <rPr>
        <i val="1"/>
        <sz val="10"/>
        <color indexed="8"/>
        <rFont val="Arial"/>
      </rPr>
      <t>Compulsory (except Agricultural)</t>
    </r>
  </si>
  <si>
    <r>
      <rPr>
        <sz val="11"/>
        <color indexed="8"/>
        <rFont val="Arial"/>
      </rPr>
      <t xml:space="preserve">         </t>
    </r>
    <r>
      <rPr>
        <b val="1"/>
        <sz val="11"/>
        <color indexed="8"/>
        <rFont val="Arial"/>
      </rPr>
      <t xml:space="preserve"> Tarım zorunlu (4/b)</t>
    </r>
    <r>
      <rPr>
        <sz val="11"/>
        <color indexed="8"/>
        <rFont val="Arial"/>
      </rPr>
      <t xml:space="preserve">
</t>
    </r>
    <r>
      <rPr>
        <sz val="11"/>
        <color indexed="8"/>
        <rFont val="Arial"/>
      </rPr>
      <t xml:space="preserve">    </t>
    </r>
    <r>
      <rPr>
        <sz val="10"/>
        <color indexed="8"/>
        <rFont val="Arial"/>
      </rPr>
      <t xml:space="preserve">   </t>
    </r>
    <r>
      <rPr>
        <i val="1"/>
        <sz val="10"/>
        <color indexed="8"/>
        <rFont val="Arial"/>
      </rPr>
      <t xml:space="preserve">   Insured in Agricultural Sector(BAĞ-KUR) </t>
    </r>
  </si>
  <si>
    <r>
      <rPr>
        <b val="1"/>
        <sz val="11"/>
        <color indexed="8"/>
        <rFont val="Arial"/>
      </rPr>
      <t xml:space="preserve">  2- İsteğe Bağlı -</t>
    </r>
    <r>
      <rPr>
        <sz val="11"/>
        <color indexed="8"/>
        <rFont val="Arial"/>
      </rPr>
      <t xml:space="preserve"> </t>
    </r>
    <r>
      <rPr>
        <i val="1"/>
        <sz val="10"/>
        <color indexed="8"/>
        <rFont val="Arial"/>
      </rPr>
      <t>Voluntarily Insured</t>
    </r>
  </si>
  <si>
    <r>
      <rPr>
        <b val="1"/>
        <sz val="11"/>
        <color indexed="8"/>
        <rFont val="Arial"/>
      </rPr>
      <t>II- PASİF (AYLIK VEYA GELİR ALANLAR) SİGORTALILAR -</t>
    </r>
    <r>
      <rPr>
        <b val="1"/>
        <i val="1"/>
        <sz val="11"/>
        <color indexed="8"/>
        <rFont val="Arial"/>
      </rPr>
      <t xml:space="preserve"> </t>
    </r>
    <r>
      <rPr>
        <i val="1"/>
        <sz val="10"/>
        <color indexed="8"/>
        <rFont val="Arial"/>
      </rPr>
      <t>PENSIONERS</t>
    </r>
  </si>
  <si>
    <r>
      <rPr>
        <b val="1"/>
        <sz val="11"/>
        <color indexed="8"/>
        <rFont val="Arial"/>
      </rPr>
      <t xml:space="preserve">2 - Malullük Aylığı Alanlar </t>
    </r>
    <r>
      <rPr>
        <sz val="11"/>
        <color indexed="8"/>
        <rFont val="Arial"/>
      </rPr>
      <t>-</t>
    </r>
    <r>
      <rPr>
        <i val="1"/>
        <sz val="10"/>
        <color indexed="8"/>
        <rFont val="Arial"/>
      </rPr>
      <t xml:space="preserve"> Invalidity pensioners</t>
    </r>
  </si>
  <si>
    <r>
      <rPr>
        <b val="1"/>
        <sz val="11"/>
        <color indexed="8"/>
        <rFont val="Arial"/>
      </rPr>
      <t xml:space="preserve">3 - Ölüm Aylığı Alanlar (Dosya) 
</t>
    </r>
    <r>
      <rPr>
        <b val="1"/>
        <sz val="10"/>
        <color indexed="8"/>
        <rFont val="Arial"/>
      </rPr>
      <t xml:space="preserve">     </t>
    </r>
    <r>
      <rPr>
        <i val="1"/>
        <sz val="10"/>
        <color indexed="8"/>
        <rFont val="Arial"/>
      </rPr>
      <t>Survivor's pensioners (file)</t>
    </r>
  </si>
  <si>
    <r>
      <rPr>
        <b val="1"/>
        <sz val="11"/>
        <color indexed="8"/>
        <rFont val="Arial"/>
      </rPr>
      <t xml:space="preserve">5 - Sürekli İşgöremezlik Geliri Alanlar
</t>
    </r>
    <r>
      <rPr>
        <b val="1"/>
        <sz val="10"/>
        <color indexed="8"/>
        <rFont val="Arial"/>
      </rPr>
      <t xml:space="preserve">     </t>
    </r>
    <r>
      <rPr>
        <i val="1"/>
        <sz val="10"/>
        <color indexed="8"/>
        <rFont val="Arial"/>
      </rPr>
      <t>Permanent incapacity income recipients</t>
    </r>
  </si>
  <si>
    <r>
      <rPr>
        <b val="1"/>
        <sz val="11"/>
        <color indexed="8"/>
        <rFont val="Arial"/>
      </rPr>
      <t>6 - Sürekli İşgöremezlik Ölüm Geliri Alanlar (Dosya)</t>
    </r>
    <r>
      <rPr>
        <b val="1"/>
        <i val="1"/>
        <sz val="11"/>
        <color indexed="8"/>
        <rFont val="Arial"/>
      </rPr>
      <t xml:space="preserve"> 
</t>
    </r>
    <r>
      <rPr>
        <b val="1"/>
        <i val="1"/>
        <sz val="10"/>
        <color indexed="8"/>
        <rFont val="Arial"/>
      </rPr>
      <t xml:space="preserve">    </t>
    </r>
    <r>
      <rPr>
        <i val="1"/>
        <sz val="10"/>
        <color indexed="8"/>
        <rFont val="Arial"/>
      </rPr>
      <t xml:space="preserve">Survivor's benefit recipients (permanent incapacity) (file) </t>
    </r>
  </si>
  <si>
    <r>
      <rPr>
        <b val="1"/>
        <sz val="11"/>
        <color indexed="8"/>
        <rFont val="Arial"/>
      </rPr>
      <t>7 - Sürekli İşgöremezlik Ölüm  Geliri Alanlar (Kişi)</t>
    </r>
    <r>
      <rPr>
        <b val="1"/>
        <i val="1"/>
        <sz val="11"/>
        <color indexed="8"/>
        <rFont val="Arial"/>
      </rPr>
      <t xml:space="preserve"> 
</t>
    </r>
    <r>
      <rPr>
        <b val="1"/>
        <i val="1"/>
        <sz val="10"/>
        <color indexed="8"/>
        <rFont val="Arial"/>
      </rPr>
      <t xml:space="preserve">  </t>
    </r>
    <r>
      <rPr>
        <i val="1"/>
        <sz val="10"/>
        <color indexed="8"/>
        <rFont val="Arial"/>
      </rPr>
      <t>Survivor's benefit recipients (permanent incapacity) (person)</t>
    </r>
  </si>
  <si>
    <r>
      <rPr>
        <b val="1"/>
        <sz val="11"/>
        <color indexed="8"/>
        <rFont val="Arial"/>
      </rPr>
      <t>III- BAĞIMLILAR -</t>
    </r>
    <r>
      <rPr>
        <b val="1"/>
        <sz val="10"/>
        <color indexed="8"/>
        <rFont val="Arial"/>
      </rPr>
      <t xml:space="preserve"> </t>
    </r>
    <r>
      <rPr>
        <i val="1"/>
        <sz val="10"/>
        <color indexed="8"/>
        <rFont val="Arial"/>
      </rPr>
      <t>DEPENDENTS</t>
    </r>
  </si>
  <si>
    <r>
      <rPr>
        <b val="1"/>
        <sz val="11"/>
        <color indexed="8"/>
        <rFont val="Arial"/>
      </rPr>
      <t xml:space="preserve">4/b  Kapsamı - </t>
    </r>
    <r>
      <rPr>
        <i val="1"/>
        <sz val="10"/>
        <color indexed="8"/>
        <rFont val="Arial"/>
      </rPr>
      <t>Social Insurance Coverage (4/b)</t>
    </r>
  </si>
  <si>
    <r>
      <rPr>
        <b val="1"/>
        <sz val="11"/>
        <color indexed="8"/>
        <rFont val="Arial"/>
      </rPr>
      <t xml:space="preserve">  4/b KAPSAMINDAKİLER ( TARIM HARİÇ)
</t>
    </r>
    <r>
      <rPr>
        <i val="1"/>
        <sz val="10"/>
        <color indexed="8"/>
        <rFont val="Arial"/>
      </rPr>
      <t>4/b (except Agricultural)</t>
    </r>
  </si>
  <si>
    <r>
      <rPr>
        <b val="1"/>
        <sz val="11"/>
        <color indexed="8"/>
        <rFont val="Arial"/>
      </rPr>
      <t>1-  Zorunlu</t>
    </r>
    <r>
      <rPr>
        <sz val="11"/>
        <color indexed="8"/>
        <rFont val="Arial"/>
      </rPr>
      <t xml:space="preserve"> -</t>
    </r>
    <r>
      <rPr>
        <i val="1"/>
        <sz val="10"/>
        <color indexed="8"/>
        <rFont val="Arial"/>
      </rPr>
      <t xml:space="preserve"> Compulsory</t>
    </r>
  </si>
  <si>
    <r>
      <rPr>
        <b val="1"/>
        <sz val="11"/>
        <color indexed="8"/>
        <rFont val="Arial"/>
      </rPr>
      <t xml:space="preserve">          Zorunlu (Tarım Hariç)</t>
    </r>
    <r>
      <rPr>
        <sz val="11"/>
        <color indexed="8"/>
        <rFont val="Arial"/>
      </rPr>
      <t xml:space="preserve">
</t>
    </r>
    <r>
      <rPr>
        <sz val="11"/>
        <color indexed="8"/>
        <rFont val="Arial"/>
      </rPr>
      <t xml:space="preserve">   </t>
    </r>
    <r>
      <rPr>
        <sz val="10"/>
        <color indexed="8"/>
        <rFont val="Arial"/>
      </rPr>
      <t xml:space="preserve">       </t>
    </r>
    <r>
      <rPr>
        <i val="1"/>
        <sz val="10"/>
        <color indexed="8"/>
        <rFont val="Arial"/>
      </rPr>
      <t>Compulsory (except Agricultural)</t>
    </r>
  </si>
  <si>
    <r>
      <rPr>
        <b val="1"/>
        <sz val="11"/>
        <color indexed="8"/>
        <rFont val="Arial"/>
      </rPr>
      <t xml:space="preserve">          Muhtar </t>
    </r>
    <r>
      <rPr>
        <sz val="11"/>
        <color indexed="8"/>
        <rFont val="Arial"/>
      </rPr>
      <t xml:space="preserve">- </t>
    </r>
    <r>
      <rPr>
        <i val="1"/>
        <sz val="10"/>
        <color indexed="8"/>
        <rFont val="Arial"/>
      </rPr>
      <t>Demarch</t>
    </r>
  </si>
  <si>
    <r>
      <rPr>
        <b val="1"/>
        <sz val="11"/>
        <color indexed="8"/>
        <rFont val="Arial"/>
      </rPr>
      <t xml:space="preserve">  2- İsteğe Bağlı -</t>
    </r>
    <r>
      <rPr>
        <sz val="10"/>
        <color indexed="8"/>
        <rFont val="Arial"/>
      </rPr>
      <t xml:space="preserve"> </t>
    </r>
    <r>
      <rPr>
        <i val="1"/>
        <sz val="10"/>
        <color indexed="8"/>
        <rFont val="Arial"/>
      </rPr>
      <t>Voluntarily Insured</t>
    </r>
  </si>
  <si>
    <r>
      <rPr>
        <b val="1"/>
        <sz val="11"/>
        <color indexed="8"/>
        <rFont val="Arial"/>
      </rPr>
      <t xml:space="preserve">III- BAĞIMLILAR - </t>
    </r>
    <r>
      <rPr>
        <b val="1"/>
        <i val="1"/>
        <sz val="11"/>
        <color indexed="8"/>
        <rFont val="Arial"/>
      </rPr>
      <t>DEPENDENTS</t>
    </r>
  </si>
  <si>
    <r>
      <rPr>
        <b val="1"/>
        <sz val="11"/>
        <color indexed="8"/>
        <rFont val="Arial"/>
      </rPr>
      <t xml:space="preserve">4/b  TARIM SİGORTALISI
</t>
    </r>
    <r>
      <rPr>
        <i val="1"/>
        <sz val="10"/>
        <color indexed="8"/>
        <rFont val="Arial"/>
      </rPr>
      <t>4/b Agricultural</t>
    </r>
  </si>
  <si>
    <r>
      <rPr>
        <b val="1"/>
        <sz val="11"/>
        <color indexed="8"/>
        <rFont val="Arial"/>
      </rPr>
      <t>I- AKTİF SİGORTALILAR -</t>
    </r>
    <r>
      <rPr>
        <i val="1"/>
        <sz val="11"/>
        <color indexed="8"/>
        <rFont val="Arial"/>
      </rPr>
      <t xml:space="preserve"> INSURED</t>
    </r>
  </si>
  <si>
    <r>
      <rPr>
        <b val="1"/>
        <sz val="11"/>
        <color indexed="8"/>
        <rFont val="Arial"/>
      </rPr>
      <t>1-  Tarım Zorunlu (4/b)</t>
    </r>
    <r>
      <rPr>
        <sz val="11"/>
        <color indexed="8"/>
        <rFont val="Arial"/>
      </rPr>
      <t xml:space="preserve"> -</t>
    </r>
    <r>
      <rPr>
        <i val="1"/>
        <sz val="11"/>
        <color indexed="8"/>
        <rFont val="Arial"/>
      </rPr>
      <t xml:space="preserve"> </t>
    </r>
    <r>
      <rPr>
        <i val="1"/>
        <sz val="10"/>
        <color indexed="8"/>
        <rFont val="Arial"/>
      </rPr>
      <t>Agricultural Compulsory (4/b)</t>
    </r>
  </si>
  <si>
    <r>
      <rPr>
        <b val="1"/>
        <sz val="11"/>
        <color indexed="8"/>
        <rFont val="Arial"/>
      </rPr>
      <t>III- BAĞIMLILAR -</t>
    </r>
    <r>
      <rPr>
        <sz val="11"/>
        <color indexed="8"/>
        <rFont val="Arial"/>
      </rPr>
      <t xml:space="preserve"> </t>
    </r>
    <r>
      <rPr>
        <i val="1"/>
        <sz val="10"/>
        <color indexed="8"/>
        <rFont val="Arial"/>
      </rPr>
      <t>DEPENDENTS</t>
    </r>
  </si>
  <si>
    <r>
      <rPr>
        <b val="1"/>
        <sz val="11"/>
        <color indexed="8"/>
        <rFont val="Arial"/>
      </rPr>
      <t xml:space="preserve">4/b  Kapsamı (Tarım) 
</t>
    </r>
    <r>
      <rPr>
        <b val="1"/>
        <sz val="10"/>
        <color indexed="8"/>
        <rFont val="Arial"/>
      </rPr>
      <t xml:space="preserve"> </t>
    </r>
    <r>
      <rPr>
        <i val="1"/>
        <sz val="10"/>
        <color indexed="8"/>
        <rFont val="Arial"/>
      </rPr>
      <t>Social Insurance Coverage (4/b Agricultural)</t>
    </r>
  </si>
  <si>
    <t>6.4-c Sigortalı Sayıları</t>
  </si>
  <si>
    <t xml:space="preserve">TABLO 6 -  4/c KAPSAMINDA AKTİF SİGORTALILAR VE AYLIK ALANLAR </t>
  </si>
  <si>
    <t>Table 6 -  Insured People And Pensioners in 4/c Coverage</t>
  </si>
  <si>
    <r>
      <rPr>
        <b val="1"/>
        <sz val="10"/>
        <color indexed="8"/>
        <rFont val="Arial"/>
      </rPr>
      <t xml:space="preserve">Yıl - </t>
    </r>
    <r>
      <rPr>
        <i val="1"/>
        <sz val="10"/>
        <color indexed="8"/>
        <rFont val="Arial"/>
      </rPr>
      <t>Year</t>
    </r>
  </si>
  <si>
    <r>
      <rPr>
        <b val="1"/>
        <sz val="11"/>
        <color indexed="8"/>
        <rFont val="Arial"/>
      </rPr>
      <t xml:space="preserve">2022 Ağustos </t>
    </r>
    <r>
      <rPr>
        <i val="1"/>
        <sz val="11"/>
        <color indexed="8"/>
        <rFont val="Arial"/>
      </rPr>
      <t>(August)</t>
    </r>
  </si>
  <si>
    <r>
      <rPr>
        <b val="1"/>
        <sz val="10"/>
        <color indexed="8"/>
        <rFont val="Arial"/>
      </rPr>
      <t xml:space="preserve">I- AKTİF SİGORTALILAR - </t>
    </r>
    <r>
      <rPr>
        <i val="1"/>
        <sz val="10"/>
        <color indexed="8"/>
        <rFont val="Arial"/>
      </rPr>
      <t>INSURED</t>
    </r>
  </si>
  <si>
    <r>
      <rPr>
        <b val="1"/>
        <sz val="10"/>
        <color indexed="8"/>
        <rFont val="Arial"/>
      </rPr>
      <t>1-  Zorunlu</t>
    </r>
    <r>
      <rPr>
        <sz val="10"/>
        <color indexed="8"/>
        <rFont val="Arial"/>
      </rPr>
      <t xml:space="preserve"> -</t>
    </r>
    <r>
      <rPr>
        <i val="1"/>
        <sz val="10"/>
        <color indexed="8"/>
        <rFont val="Arial"/>
      </rPr>
      <t xml:space="preserve"> Compulsory</t>
    </r>
  </si>
  <si>
    <r>
      <rPr>
        <b val="1"/>
        <sz val="10"/>
        <color indexed="8"/>
        <rFont val="Arial"/>
      </rPr>
      <t xml:space="preserve">2- Diğer Sigortalılar </t>
    </r>
    <r>
      <rPr>
        <sz val="10"/>
        <color indexed="8"/>
        <rFont val="Arial"/>
      </rPr>
      <t xml:space="preserve">- </t>
    </r>
    <r>
      <rPr>
        <i val="1"/>
        <sz val="10"/>
        <color indexed="8"/>
        <rFont val="Arial"/>
      </rPr>
      <t>Voluntarily Insured</t>
    </r>
  </si>
  <si>
    <r>
      <rPr>
        <b val="1"/>
        <sz val="10"/>
        <color indexed="8"/>
        <rFont val="Arial"/>
      </rPr>
      <t>II- PASİF (AYLIK VEYA GELİR ALANLAR) SİGORTALILAR -</t>
    </r>
    <r>
      <rPr>
        <b val="1"/>
        <i val="1"/>
        <sz val="10"/>
        <color indexed="8"/>
        <rFont val="Arial"/>
      </rPr>
      <t xml:space="preserve"> </t>
    </r>
    <r>
      <rPr>
        <i val="1"/>
        <sz val="10"/>
        <color indexed="8"/>
        <rFont val="Arial"/>
      </rPr>
      <t>PENSIONERS</t>
    </r>
  </si>
  <si>
    <r>
      <rPr>
        <b val="1"/>
        <sz val="10"/>
        <color indexed="8"/>
        <rFont val="Arial"/>
      </rPr>
      <t xml:space="preserve"> -Dosya </t>
    </r>
    <r>
      <rPr>
        <sz val="10"/>
        <color indexed="8"/>
        <rFont val="Arial"/>
      </rPr>
      <t>-</t>
    </r>
    <r>
      <rPr>
        <b val="1"/>
        <sz val="10"/>
        <color indexed="8"/>
        <rFont val="Arial"/>
      </rPr>
      <t xml:space="preserve"> </t>
    </r>
    <r>
      <rPr>
        <i val="1"/>
        <sz val="10"/>
        <color indexed="8"/>
        <rFont val="Arial"/>
      </rPr>
      <t>File</t>
    </r>
  </si>
  <si>
    <r>
      <rPr>
        <b val="1"/>
        <sz val="10"/>
        <color indexed="8"/>
        <rFont val="Arial"/>
      </rPr>
      <t xml:space="preserve"> -Kişi </t>
    </r>
    <r>
      <rPr>
        <sz val="10"/>
        <color indexed="8"/>
        <rFont val="Arial"/>
      </rPr>
      <t xml:space="preserve">- </t>
    </r>
    <r>
      <rPr>
        <i val="1"/>
        <sz val="10"/>
        <color indexed="8"/>
        <rFont val="Arial"/>
      </rPr>
      <t>Person</t>
    </r>
  </si>
  <si>
    <r>
      <rPr>
        <b val="1"/>
        <sz val="10"/>
        <color indexed="8"/>
        <rFont val="Arial"/>
      </rPr>
      <t xml:space="preserve">1 - Yaşlılık Aylığı Alanlar </t>
    </r>
    <r>
      <rPr>
        <sz val="10"/>
        <color indexed="8"/>
        <rFont val="Arial"/>
      </rPr>
      <t>-</t>
    </r>
    <r>
      <rPr>
        <i val="1"/>
        <sz val="10"/>
        <color indexed="8"/>
        <rFont val="Arial"/>
      </rPr>
      <t xml:space="preserve"> Old-age pensioners</t>
    </r>
  </si>
  <si>
    <r>
      <rPr>
        <b val="1"/>
        <sz val="10"/>
        <color indexed="8"/>
        <rFont val="Arial"/>
      </rPr>
      <t xml:space="preserve">2 - Malullük Aylığı Alanlar </t>
    </r>
    <r>
      <rPr>
        <sz val="10"/>
        <color indexed="8"/>
        <rFont val="Arial"/>
      </rPr>
      <t>-</t>
    </r>
    <r>
      <rPr>
        <i val="1"/>
        <sz val="10"/>
        <color indexed="8"/>
        <rFont val="Arial"/>
      </rPr>
      <t xml:space="preserve"> Invalidity pensioners</t>
    </r>
  </si>
  <si>
    <r>
      <rPr>
        <b val="1"/>
        <sz val="10"/>
        <color indexed="8"/>
        <rFont val="Arial"/>
      </rPr>
      <t xml:space="preserve">3 - Vazife Malulü  Aylığı Alanlar 
</t>
    </r>
    <r>
      <rPr>
        <b val="1"/>
        <sz val="10"/>
        <color indexed="8"/>
        <rFont val="Arial"/>
      </rPr>
      <t xml:space="preserve">      </t>
    </r>
    <r>
      <rPr>
        <i val="1"/>
        <sz val="10"/>
        <color indexed="8"/>
        <rFont val="Arial"/>
      </rPr>
      <t>Duty invalidity pensioners</t>
    </r>
  </si>
  <si>
    <r>
      <rPr>
        <b val="1"/>
        <sz val="10"/>
        <color indexed="8"/>
        <rFont val="Arial"/>
      </rPr>
      <t xml:space="preserve">3 - Ölüm Aylığı Alanlar (Dosya) 
</t>
    </r>
    <r>
      <rPr>
        <b val="1"/>
        <sz val="10"/>
        <color indexed="8"/>
        <rFont val="Arial"/>
      </rPr>
      <t xml:space="preserve">     </t>
    </r>
    <r>
      <rPr>
        <i val="1"/>
        <sz val="10"/>
        <color indexed="8"/>
        <rFont val="Arial"/>
      </rPr>
      <t>Survivor's pensioners (file)</t>
    </r>
  </si>
  <si>
    <r>
      <rPr>
        <b val="1"/>
        <sz val="10"/>
        <color indexed="8"/>
        <rFont val="Arial"/>
      </rPr>
      <t xml:space="preserve">4 - Ölüm Aylığı Alanlar (Kişi) 
</t>
    </r>
    <r>
      <rPr>
        <b val="1"/>
        <sz val="10"/>
        <color indexed="8"/>
        <rFont val="Arial"/>
      </rPr>
      <t xml:space="preserve">     </t>
    </r>
    <r>
      <rPr>
        <i val="1"/>
        <sz val="10"/>
        <color indexed="8"/>
        <rFont val="Arial"/>
      </rPr>
      <t>Widow's and Orphan's pensioners</t>
    </r>
  </si>
  <si>
    <r>
      <rPr>
        <b val="1"/>
        <sz val="10"/>
        <color indexed="8"/>
        <rFont val="Arial"/>
      </rPr>
      <t xml:space="preserve">III- BAĞIMLILAR - </t>
    </r>
    <r>
      <rPr>
        <i val="1"/>
        <sz val="10"/>
        <color indexed="8"/>
        <rFont val="Arial"/>
      </rPr>
      <t>DEPENDENTS</t>
    </r>
  </si>
  <si>
    <r>
      <rPr>
        <b val="1"/>
        <sz val="10"/>
        <color indexed="8"/>
        <rFont val="Arial"/>
      </rPr>
      <t xml:space="preserve">Aktif / Pasif Oranı - </t>
    </r>
    <r>
      <rPr>
        <i val="1"/>
        <sz val="10"/>
        <color indexed="8"/>
        <rFont val="Arial"/>
      </rPr>
      <t>Insured/Pensioner Ratio</t>
    </r>
  </si>
  <si>
    <r>
      <rPr>
        <b val="1"/>
        <sz val="10"/>
        <color indexed="8"/>
        <rFont val="Arial"/>
      </rPr>
      <t xml:space="preserve">4/c  Kapsamı - </t>
    </r>
    <r>
      <rPr>
        <i val="1"/>
        <sz val="10"/>
        <color indexed="8"/>
        <rFont val="Arial"/>
      </rPr>
      <t>Social Insurance Coverage (4/c)</t>
    </r>
  </si>
  <si>
    <t>NOT: Aylık alan kişi sayılarının içine primsiz aylık alanlar dahil olup,2018 yılı itibariyle vatanilerin kendileri yaşlılık aylığı alanlara, vatani haksahipleri ise ölüm haksahiplerine  dahil edilmiştir.</t>
  </si>
  <si>
    <t>7.1.4-a İl Dağılım</t>
  </si>
  <si>
    <t xml:space="preserve">TABLO 7.1  - 4/a KAPSAMINDA AKTİF SİGORTALILAR İLE AYLIK VE GELİR ALANLARIN  İLLERE  DAĞILIMI </t>
  </si>
  <si>
    <t xml:space="preserve">Table 7.1 -  Distribution of  Insured People, Pensioners And Income Recipients In 4/a Coverage by Provinces </t>
  </si>
  <si>
    <r>
      <rPr>
        <b val="1"/>
        <sz val="10"/>
        <color indexed="8"/>
        <rFont val="Arial"/>
      </rPr>
      <t xml:space="preserve">İl Kodu
</t>
    </r>
    <r>
      <rPr>
        <sz val="10"/>
        <color indexed="8"/>
        <rFont val="Arial"/>
      </rPr>
      <t>Provinces code</t>
    </r>
  </si>
  <si>
    <r>
      <rPr>
        <b val="1"/>
        <sz val="10"/>
        <color indexed="8"/>
        <rFont val="Arial"/>
      </rPr>
      <t xml:space="preserve">İl
</t>
    </r>
    <r>
      <rPr>
        <i val="1"/>
        <sz val="10"/>
        <color indexed="8"/>
        <rFont val="Arial"/>
      </rPr>
      <t>Province</t>
    </r>
  </si>
  <si>
    <r>
      <rPr>
        <b val="1"/>
        <sz val="10"/>
        <color indexed="8"/>
        <rFont val="Arial"/>
      </rPr>
      <t xml:space="preserve">
</t>
    </r>
    <r>
      <rPr>
        <b val="1"/>
        <sz val="10"/>
        <color indexed="8"/>
        <rFont val="Arial"/>
      </rPr>
      <t xml:space="preserve">Aktif Sigortalılar
</t>
    </r>
    <r>
      <rPr>
        <i val="1"/>
        <sz val="10"/>
        <color indexed="8"/>
        <rFont val="Arial"/>
      </rPr>
      <t>Active Insured People</t>
    </r>
  </si>
  <si>
    <t>4/a</t>
  </si>
  <si>
    <r>
      <rPr>
        <b val="1"/>
        <sz val="10"/>
        <color indexed="8"/>
        <rFont val="Arial"/>
      </rPr>
      <t xml:space="preserve">4/a (Tarım  2925 )
</t>
    </r>
    <r>
      <rPr>
        <i val="1"/>
        <sz val="10"/>
        <color indexed="8"/>
        <rFont val="Arial"/>
      </rPr>
      <t>4/a Agricultural (2925)</t>
    </r>
  </si>
  <si>
    <r>
      <rPr>
        <b val="1"/>
        <sz val="10"/>
        <color indexed="8"/>
        <rFont val="Arial"/>
      </rPr>
      <t xml:space="preserve">Toplam Aylık veya Gelir Alanlar (Dosya) (VII+VIII+X+XI+XIII+XIV+XV+XVII+XVIII+XX)
</t>
    </r>
    <r>
      <rPr>
        <i val="1"/>
        <sz val="10"/>
        <color indexed="8"/>
        <rFont val="Arial"/>
      </rPr>
      <t>Total</t>
    </r>
    <r>
      <rPr>
        <b val="1"/>
        <i val="1"/>
        <sz val="10"/>
        <color indexed="8"/>
        <rFont val="Arial"/>
      </rPr>
      <t xml:space="preserve"> </t>
    </r>
    <r>
      <rPr>
        <i val="1"/>
        <sz val="10"/>
        <color indexed="8"/>
        <rFont val="Arial"/>
      </rPr>
      <t xml:space="preserve">Pensioners or Recipients (File)
</t>
    </r>
  </si>
  <si>
    <r>
      <rPr>
        <b val="1"/>
        <sz val="10"/>
        <color indexed="8"/>
        <rFont val="Arial"/>
      </rPr>
      <t xml:space="preserve">Tolam Aylık veya Gelir Alanlar (Kişi)  (VII+VIII+IX+XI+XII+XIV+XV+XVI+XVIII+XIX)
</t>
    </r>
    <r>
      <rPr>
        <i val="1"/>
        <sz val="10"/>
        <color indexed="8"/>
        <rFont val="Arial"/>
      </rPr>
      <t xml:space="preserve">Total </t>
    </r>
    <r>
      <rPr>
        <b val="1"/>
        <i val="1"/>
        <sz val="10"/>
        <color indexed="8"/>
        <rFont val="Arial"/>
      </rPr>
      <t xml:space="preserve">
</t>
    </r>
    <r>
      <rPr>
        <i val="1"/>
        <sz val="10"/>
        <color indexed="8"/>
        <rFont val="Arial"/>
      </rPr>
      <t>Pensioners or Recipients (Person)</t>
    </r>
  </si>
  <si>
    <r>
      <rPr>
        <b val="1"/>
        <sz val="10"/>
        <color indexed="8"/>
        <rFont val="Arial"/>
      </rPr>
      <t xml:space="preserve">Kapsam
</t>
    </r>
    <r>
      <rPr>
        <i val="1"/>
        <sz val="10"/>
        <color indexed="8"/>
        <rFont val="Arial"/>
      </rPr>
      <t>Coverage</t>
    </r>
  </si>
  <si>
    <t>Malüllük-Yaşlılık-Ölüm Sigortası</t>
  </si>
  <si>
    <t>İş Kazası ile Meslek Hastalığı Sigortası</t>
  </si>
  <si>
    <t>Invalidity, old-age and survivors insurances</t>
  </si>
  <si>
    <t>Accident at work and occupational disease insurance</t>
  </si>
  <si>
    <r>
      <rPr>
        <b val="1"/>
        <sz val="10"/>
        <color indexed="8"/>
        <rFont val="Arial"/>
      </rPr>
      <t xml:space="preserve">Toplam Aktif (I+II+III+IV+V+VI)
</t>
    </r>
    <r>
      <rPr>
        <i val="1"/>
        <sz val="10"/>
        <color indexed="8"/>
        <rFont val="Arial"/>
      </rPr>
      <t>Total Insured</t>
    </r>
  </si>
  <si>
    <r>
      <rPr>
        <b val="1"/>
        <sz val="10"/>
        <color indexed="8"/>
        <rFont val="Arial"/>
      </rPr>
      <t xml:space="preserve">Zorunlu (I)
</t>
    </r>
    <r>
      <rPr>
        <i val="1"/>
        <sz val="10"/>
        <color indexed="8"/>
        <rFont val="Arial"/>
      </rPr>
      <t>Compulsory Insured</t>
    </r>
  </si>
  <si>
    <r>
      <rPr>
        <b val="1"/>
        <sz val="10"/>
        <color indexed="8"/>
        <rFont val="Arial"/>
      </rPr>
      <t xml:space="preserve">Stajyer ve Kursiyerler (II)
</t>
    </r>
    <r>
      <rPr>
        <i val="1"/>
        <sz val="10"/>
        <color indexed="8"/>
        <rFont val="Arial"/>
      </rPr>
      <t>Intern and trainee</t>
    </r>
  </si>
  <si>
    <r>
      <rPr>
        <b val="1"/>
        <sz val="10"/>
        <color indexed="8"/>
        <rFont val="Arial"/>
      </rPr>
      <t xml:space="preserve">Çıraklar (III) </t>
    </r>
    <r>
      <rPr>
        <i val="1"/>
        <sz val="10"/>
        <color indexed="8"/>
        <rFont val="Arial"/>
      </rPr>
      <t>Apprenticies</t>
    </r>
  </si>
  <si>
    <r>
      <rPr>
        <b val="1"/>
        <sz val="10"/>
        <color indexed="8"/>
        <rFont val="Arial"/>
      </rPr>
      <t>Tarım (2925 skg) (IV)</t>
    </r>
    <r>
      <rPr>
        <sz val="10"/>
        <color indexed="8"/>
        <rFont val="Arial"/>
      </rPr>
      <t xml:space="preserve"> 
</t>
    </r>
    <r>
      <rPr>
        <i val="1"/>
        <sz val="10"/>
        <color indexed="8"/>
        <rFont val="Arial"/>
      </rPr>
      <t>Insured in Agricultural Sector</t>
    </r>
  </si>
  <si>
    <r>
      <rPr>
        <b val="1"/>
        <sz val="10"/>
        <color indexed="8"/>
        <rFont val="Arial"/>
      </rPr>
      <t xml:space="preserve">Diğer Sigortalılar (V) (*)
</t>
    </r>
    <r>
      <rPr>
        <i val="1"/>
        <sz val="10"/>
        <color indexed="8"/>
        <rFont val="Arial"/>
      </rPr>
      <t>Insured Working Part-Time and Others</t>
    </r>
  </si>
  <si>
    <r>
      <rPr>
        <b val="1"/>
        <sz val="10"/>
        <color indexed="8"/>
        <rFont val="Arial"/>
      </rPr>
      <t>Yurt Dışı Topluluk (VI)</t>
    </r>
    <r>
      <rPr>
        <sz val="10"/>
        <color indexed="8"/>
        <rFont val="Arial"/>
      </rPr>
      <t xml:space="preserve"> </t>
    </r>
    <r>
      <rPr>
        <i val="1"/>
        <sz val="10"/>
        <color indexed="8"/>
        <rFont val="Arial"/>
      </rPr>
      <t>Collective Insured</t>
    </r>
  </si>
  <si>
    <r>
      <rPr>
        <b val="1"/>
        <sz val="10"/>
        <color indexed="8"/>
        <rFont val="Arial"/>
      </rPr>
      <t xml:space="preserve">Malüllük Aylığı Alanlar (VII) 
</t>
    </r>
    <r>
      <rPr>
        <i val="1"/>
        <sz val="10"/>
        <color indexed="8"/>
        <rFont val="Arial"/>
      </rPr>
      <t>Invalidity pensioners</t>
    </r>
  </si>
  <si>
    <r>
      <rPr>
        <b val="1"/>
        <sz val="10"/>
        <color indexed="8"/>
        <rFont val="Arial"/>
      </rPr>
      <t xml:space="preserve">Yaşlılık Aylığı Alanlar (VIII) 
</t>
    </r>
    <r>
      <rPr>
        <i val="1"/>
        <sz val="10"/>
        <color indexed="8"/>
        <rFont val="Arial"/>
      </rPr>
      <t>Old-age pensioners</t>
    </r>
  </si>
  <si>
    <r>
      <rPr>
        <b val="1"/>
        <sz val="10"/>
        <color indexed="8"/>
        <rFont val="Arial"/>
      </rPr>
      <t xml:space="preserve">Ölüm Aylığı Alanlar (IX)
</t>
    </r>
    <r>
      <rPr>
        <b val="1"/>
        <sz val="10"/>
        <color indexed="8"/>
        <rFont val="Arial"/>
      </rPr>
      <t xml:space="preserve">(Kişi) 
</t>
    </r>
    <r>
      <rPr>
        <i val="1"/>
        <sz val="10"/>
        <color indexed="8"/>
        <rFont val="Arial"/>
      </rPr>
      <t>Widow's and Orphan's pensioners</t>
    </r>
  </si>
  <si>
    <r>
      <rPr>
        <b val="1"/>
        <sz val="10"/>
        <color indexed="8"/>
        <rFont val="Arial"/>
      </rPr>
      <t xml:space="preserve">Ölüm Aylığı Alanlar (X)
</t>
    </r>
    <r>
      <rPr>
        <b val="1"/>
        <sz val="10"/>
        <color indexed="8"/>
        <rFont val="Arial"/>
      </rPr>
      <t>(Dosya)</t>
    </r>
    <r>
      <rPr>
        <sz val="10"/>
        <color indexed="8"/>
        <rFont val="Arial"/>
      </rPr>
      <t xml:space="preserve"> 
</t>
    </r>
    <r>
      <rPr>
        <i val="1"/>
        <sz val="10"/>
        <color indexed="8"/>
        <rFont val="Arial"/>
      </rPr>
      <t>Survivor's pensioners (file)</t>
    </r>
  </si>
  <si>
    <r>
      <rPr>
        <b val="1"/>
        <sz val="10"/>
        <color indexed="8"/>
        <rFont val="Arial"/>
      </rPr>
      <t xml:space="preserve">Sürekli  İş Göremezlik Geliri Alanlar (XI) 
</t>
    </r>
    <r>
      <rPr>
        <i val="1"/>
        <sz val="10"/>
        <color indexed="8"/>
        <rFont val="Arial"/>
      </rPr>
      <t>Permanent incapacity income recipients</t>
    </r>
  </si>
  <si>
    <r>
      <rPr>
        <b val="1"/>
        <sz val="10"/>
        <color indexed="8"/>
        <rFont val="Arial"/>
      </rPr>
      <t xml:space="preserve">Sürekli  İş Göremezlik Ölüm Geliri Alanlar(XII) (Kişi) 
</t>
    </r>
    <r>
      <rPr>
        <i val="1"/>
        <sz val="10"/>
        <color indexed="8"/>
        <rFont val="Arial"/>
      </rPr>
      <t>Survivor's benefit recipients (permanent incapacity) (person)</t>
    </r>
  </si>
  <si>
    <r>
      <rPr>
        <b val="1"/>
        <sz val="10"/>
        <color indexed="8"/>
        <rFont val="Arial"/>
      </rPr>
      <t xml:space="preserve">Sürekli  İş Göremezlik Ölüm Geliri Alanlar (XIII) (Dosya) 
</t>
    </r>
    <r>
      <rPr>
        <i val="1"/>
        <sz val="10"/>
        <color indexed="8"/>
        <rFont val="Arial"/>
      </rPr>
      <t xml:space="preserve">Survivor's benefit recipients (permanent incapacity) (file) </t>
    </r>
  </si>
  <si>
    <r>
      <rPr>
        <b val="1"/>
        <sz val="10"/>
        <color indexed="8"/>
        <rFont val="Arial"/>
      </rPr>
      <t>Malüllük Aylığı Alanlar (XIV)</t>
    </r>
    <r>
      <rPr>
        <sz val="10"/>
        <color indexed="8"/>
        <rFont val="Arial"/>
      </rPr>
      <t xml:space="preserve"> </t>
    </r>
    <r>
      <rPr>
        <i val="1"/>
        <sz val="10"/>
        <color indexed="8"/>
        <rFont val="Arial"/>
      </rPr>
      <t>Invalidity pensioners</t>
    </r>
  </si>
  <si>
    <r>
      <rPr>
        <b val="1"/>
        <sz val="10"/>
        <color indexed="8"/>
        <rFont val="Arial"/>
      </rPr>
      <t xml:space="preserve">Yaşlılık Aylığı Alanlar (XV) 
</t>
    </r>
    <r>
      <rPr>
        <i val="1"/>
        <sz val="10"/>
        <color indexed="8"/>
        <rFont val="Arial"/>
      </rPr>
      <t>Old-age pensioners</t>
    </r>
  </si>
  <si>
    <r>
      <rPr>
        <b val="1"/>
        <sz val="10"/>
        <color indexed="8"/>
        <rFont val="Arial"/>
      </rPr>
      <t xml:space="preserve">Ölüm Aylığı Alanlar (XVI)
</t>
    </r>
    <r>
      <rPr>
        <b val="1"/>
        <sz val="10"/>
        <color indexed="8"/>
        <rFont val="Arial"/>
      </rPr>
      <t>(Kişi)</t>
    </r>
    <r>
      <rPr>
        <b val="1"/>
        <i val="1"/>
        <sz val="10"/>
        <color indexed="8"/>
        <rFont val="Arial"/>
      </rPr>
      <t xml:space="preserve"> 
</t>
    </r>
    <r>
      <rPr>
        <i val="1"/>
        <sz val="10"/>
        <color indexed="8"/>
        <rFont val="Arial"/>
      </rPr>
      <t>Widow's and Orphan's pensioners</t>
    </r>
  </si>
  <si>
    <r>
      <rPr>
        <b val="1"/>
        <sz val="10"/>
        <color indexed="8"/>
        <rFont val="Arial"/>
      </rPr>
      <t xml:space="preserve">Ölüm Aylığı Alanlar (XVII)
</t>
    </r>
    <r>
      <rPr>
        <b val="1"/>
        <sz val="10"/>
        <color indexed="8"/>
        <rFont val="Arial"/>
      </rPr>
      <t>(Dosya)</t>
    </r>
    <r>
      <rPr>
        <sz val="10"/>
        <color indexed="8"/>
        <rFont val="Arial"/>
      </rPr>
      <t xml:space="preserve"> 
</t>
    </r>
    <r>
      <rPr>
        <i val="1"/>
        <sz val="10"/>
        <color indexed="8"/>
        <rFont val="Arial"/>
      </rPr>
      <t>Survivor's pensioners (file)</t>
    </r>
  </si>
  <si>
    <r>
      <rPr>
        <b val="1"/>
        <sz val="10"/>
        <color indexed="8"/>
        <rFont val="Arial"/>
      </rPr>
      <t xml:space="preserve">Sürekli  İş Göremezlik Geliri Alanlar (XVIII) 
</t>
    </r>
    <r>
      <rPr>
        <i val="1"/>
        <sz val="10"/>
        <color indexed="8"/>
        <rFont val="Arial"/>
      </rPr>
      <t>Permanent incapacity income recipients</t>
    </r>
  </si>
  <si>
    <r>
      <rPr>
        <b val="1"/>
        <sz val="10"/>
        <color indexed="8"/>
        <rFont val="Arial"/>
      </rPr>
      <t xml:space="preserve">Sürekli  İş Göremezlik Ölüm Geliri Alanlar(XIX) (Kişi) 
</t>
    </r>
    <r>
      <rPr>
        <i val="1"/>
        <sz val="10"/>
        <color indexed="8"/>
        <rFont val="Arial"/>
      </rPr>
      <t>Survivor's benefit recipients (permanent incapacity) (person)</t>
    </r>
  </si>
  <si>
    <r>
      <rPr>
        <b val="1"/>
        <sz val="10"/>
        <color indexed="8"/>
        <rFont val="Arial"/>
      </rPr>
      <t xml:space="preserve">Sürekli  İş Göremezlik Ölüm Geliri Alanlar (XX) (Dosya) 
</t>
    </r>
    <r>
      <rPr>
        <i val="1"/>
        <sz val="10"/>
        <color indexed="8"/>
        <rFont val="Arial"/>
      </rPr>
      <t xml:space="preserve">Survivor's benefit recipients (permanent incapacity) (file) </t>
    </r>
  </si>
  <si>
    <r>
      <rPr>
        <b val="1"/>
        <sz val="10"/>
        <color indexed="8"/>
        <rFont val="Arial"/>
      </rPr>
      <t>Uzun Vadeli Sigorta</t>
    </r>
    <r>
      <rPr>
        <sz val="10"/>
        <color indexed="8"/>
        <rFont val="Arial"/>
      </rPr>
      <t xml:space="preserve">
</t>
    </r>
    <r>
      <rPr>
        <i val="1"/>
        <sz val="10"/>
        <color indexed="8"/>
        <rFont val="Arial"/>
      </rPr>
      <t>Long Term Insurance</t>
    </r>
  </si>
  <si>
    <r>
      <rPr>
        <b val="1"/>
        <sz val="10"/>
        <color indexed="8"/>
        <rFont val="Arial"/>
      </rPr>
      <t xml:space="preserve">Ek 9
</t>
    </r>
    <r>
      <rPr>
        <i val="1"/>
        <sz val="10"/>
        <color indexed="8"/>
        <rFont val="Arial"/>
      </rPr>
      <t>Additional 9</t>
    </r>
  </si>
  <si>
    <t>01</t>
  </si>
  <si>
    <t>Adana</t>
  </si>
  <si>
    <t>02</t>
  </si>
  <si>
    <t>Adıyaman</t>
  </si>
  <si>
    <t>03</t>
  </si>
  <si>
    <t>Afyonkarahisar</t>
  </si>
  <si>
    <t>04</t>
  </si>
  <si>
    <t>Ağrı</t>
  </si>
  <si>
    <t>05</t>
  </si>
  <si>
    <t>Amasya</t>
  </si>
  <si>
    <t>06</t>
  </si>
  <si>
    <t>Ankara</t>
  </si>
  <si>
    <t>07</t>
  </si>
  <si>
    <t>Antalya</t>
  </si>
  <si>
    <t>08</t>
  </si>
  <si>
    <t>Artvin</t>
  </si>
  <si>
    <t>09</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</si>
  <si>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</si>
  <si>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</si>
  <si>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</si>
  <si>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</si>
  <si>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</si>
  <si>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</si>
  <si>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</si>
  <si>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</si>
  <si>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</si>
  <si>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</si>
  <si>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</si>
  <si>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</si>
  <si>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</si>
  <si>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</si>
  <si>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</si>
  <si>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</si>
  <si>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</si>
  <si>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</si>
  <si>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</si>
  <si>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</si>
  <si>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</si>
  <si>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</si>
  <si>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</si>
  <si>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</si>
  <si>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</si>
  <si>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</si>
  <si>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</si>
  <si>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</si>
  <si>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</si>
  <si>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</si>
  <si>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</si>
  <si>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</si>
  <si>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</si>
  <si>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</si>
  <si>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</si>
  <si>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</si>
  <si>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</si>
  <si>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</si>
  <si>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</si>
  <si>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</si>
  <si>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</si>
  <si>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</si>
  <si>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</si>
  <si>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</si>
  <si>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</si>
  <si>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</si>
  <si>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</si>
  <si>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</si>
  <si>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</si>
  <si>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</si>
  <si>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</si>
  <si>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</si>
  <si>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</si>
  <si>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</si>
  <si>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</si>
  <si>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</si>
  <si>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</si>
  <si>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</si>
  <si>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</si>
  <si>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</si>
  <si>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</si>
  <si>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</si>
  <si>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</si>
  <si>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</si>
  <si>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</si>
  <si>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</si>
  <si>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</si>
  <si>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</si>
  <si>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</si>
  <si>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</si>
  <si>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</si>
  <si>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</si>
  <si>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</si>
  <si>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r>
      <rPr>
        <b val="1"/>
        <sz val="10"/>
        <color indexed="8"/>
        <rFont val="Arial"/>
      </rPr>
      <t>Kıbrıs -</t>
    </r>
    <r>
      <rPr>
        <i val="1"/>
        <sz val="10"/>
        <color indexed="8"/>
        <rFont val="Arial"/>
      </rPr>
      <t xml:space="preserve"> Cyprus</t>
    </r>
  </si>
  <si>
    <r>
      <rPr>
        <b val="1"/>
        <sz val="10"/>
        <color indexed="8"/>
        <rFont val="Arial"/>
      </rPr>
      <t xml:space="preserve">TOPLAM
</t>
    </r>
    <r>
      <rPr>
        <i val="1"/>
        <sz val="10"/>
        <color indexed="8"/>
        <rFont val="Arial"/>
      </rPr>
      <t>Total</t>
    </r>
  </si>
  <si>
    <t>(*) 5510 sayılı Kanun'a göre Ek-5, Ek-6, Ek-9 10 günden az çalışan sigortalılar CTE Bünyesinde çalıştırılan tutuklu ve  ve hükümlüler,kamu idarelerinde iş akdi askıda olanlar  yer almaktadır.</t>
  </si>
  <si>
    <t>7.2.4-a İl Dağılım</t>
  </si>
  <si>
    <t>TABLO 7.2 - 4/a KAPSAMINDA AKTİF  VE ZORUNLU SİGORTALILARIN İL CİNSİYET DAĞILIMI</t>
  </si>
  <si>
    <t>Table 7.2 -  Distribution of  Total Insured and Compulsory People In 4/a Coverage by Provinces and Gender</t>
  </si>
  <si>
    <r>
      <rPr>
        <b val="1"/>
        <sz val="10"/>
        <color indexed="8"/>
        <rFont val="Arial"/>
      </rPr>
      <t xml:space="preserve">İl Kodu
</t>
    </r>
    <r>
      <rPr>
        <b val="1"/>
        <i val="1"/>
        <sz val="10"/>
        <color indexed="8"/>
        <rFont val="Arial"/>
      </rPr>
      <t xml:space="preserve">  </t>
    </r>
    <r>
      <rPr>
        <i val="1"/>
        <sz val="10"/>
        <color indexed="8"/>
        <rFont val="Arial"/>
      </rPr>
      <t>Provinces code</t>
    </r>
  </si>
  <si>
    <r>
      <rPr>
        <b val="1"/>
        <sz val="10"/>
        <color indexed="8"/>
        <rFont val="Arial"/>
      </rPr>
      <t xml:space="preserve">İl
</t>
    </r>
    <r>
      <rPr>
        <i val="1"/>
        <sz val="10"/>
        <color indexed="8"/>
        <rFont val="Arial"/>
      </rPr>
      <t xml:space="preserve">  Province</t>
    </r>
  </si>
  <si>
    <r>
      <rPr>
        <b val="1"/>
        <sz val="10"/>
        <color indexed="8"/>
        <rFont val="Arial"/>
      </rPr>
      <t xml:space="preserve"> Toplam Aktif Sigortalı 
</t>
    </r>
    <r>
      <rPr>
        <i val="1"/>
        <sz val="10"/>
        <color indexed="8"/>
        <rFont val="Arial"/>
      </rPr>
      <t>Total Active Insured</t>
    </r>
  </si>
  <si>
    <r>
      <rPr>
        <b val="1"/>
        <sz val="10"/>
        <color indexed="8"/>
        <rFont val="Arial"/>
      </rPr>
      <t xml:space="preserve">Zorunlu Sigortalı 
</t>
    </r>
    <r>
      <rPr>
        <i val="1"/>
        <sz val="10"/>
        <color indexed="8"/>
        <rFont val="Arial"/>
      </rPr>
      <t xml:space="preserve">Compulsory Insured </t>
    </r>
  </si>
  <si>
    <t>Toplam</t>
  </si>
  <si>
    <t>Erkek</t>
  </si>
  <si>
    <t>Kadın</t>
  </si>
  <si>
    <t>Total</t>
  </si>
  <si>
    <t>Male</t>
  </si>
  <si>
    <t>Female</t>
  </si>
  <si>
    <r>
      <rPr>
        <b val="1"/>
        <sz val="10"/>
        <color indexed="8"/>
        <rFont val="Arial"/>
      </rPr>
      <t xml:space="preserve">TOPLAM
</t>
    </r>
    <r>
      <rPr>
        <i val="1"/>
        <sz val="10"/>
        <color indexed="8"/>
        <rFont val="Arial"/>
      </rPr>
      <t xml:space="preserve">Total </t>
    </r>
  </si>
  <si>
    <t>Not: 4/a kapsamındaki sigortalı: Hizmet akdi ile işveren tarafından çalıştırılan sigortalı verileri, iş yeri bazlı olup; aylık prim ve hizmet belgeleri</t>
  </si>
  <si>
    <t xml:space="preserve"> ile yapılan bildirimler esas alınarak derlenmektedir. </t>
  </si>
  <si>
    <t>7.3 SGDP İl Cinsiyet</t>
  </si>
  <si>
    <t>TABLO 7.3. - SOSYAL GÜVENLİK DESTEK PRİMİNE TABİ SİGORTALILARIN  İL  CİNSİYET  DAĞILIMI</t>
  </si>
  <si>
    <t>Table 7.3. -  Distribution of Insured People Subject to Social Security Support Contribution by Provinces and Gender</t>
  </si>
  <si>
    <r>
      <rPr>
        <b val="1"/>
        <sz val="10"/>
        <color indexed="8"/>
        <rFont val="Arial"/>
      </rPr>
      <t xml:space="preserve">İL KODU
</t>
    </r>
    <r>
      <rPr>
        <b val="1"/>
        <i val="1"/>
        <sz val="11"/>
        <color indexed="8"/>
        <rFont val="Arial"/>
      </rPr>
      <t xml:space="preserve"> </t>
    </r>
    <r>
      <rPr>
        <b val="1"/>
        <i val="1"/>
        <sz val="10"/>
        <color indexed="8"/>
        <rFont val="Arial"/>
      </rPr>
      <t xml:space="preserve"> </t>
    </r>
    <r>
      <rPr>
        <i val="1"/>
        <sz val="10"/>
        <color indexed="8"/>
        <rFont val="Arial"/>
      </rPr>
      <t>Provinces code</t>
    </r>
  </si>
  <si>
    <r>
      <rPr>
        <b val="1"/>
        <sz val="10"/>
        <color indexed="8"/>
        <rFont val="Arial"/>
      </rPr>
      <t xml:space="preserve">İLLER
</t>
    </r>
    <r>
      <rPr>
        <i val="1"/>
        <sz val="10"/>
        <color indexed="8"/>
        <rFont val="Arial"/>
      </rPr>
      <t xml:space="preserve">  Provinces</t>
    </r>
  </si>
  <si>
    <r>
      <rPr>
        <b val="1"/>
        <sz val="10"/>
        <color indexed="8"/>
        <rFont val="Arial"/>
      </rPr>
      <t xml:space="preserve">2021 ARALIK
</t>
    </r>
    <r>
      <rPr>
        <b val="1"/>
        <sz val="10"/>
        <color indexed="8"/>
        <rFont val="Arial"/>
      </rPr>
      <t xml:space="preserve"> </t>
    </r>
    <r>
      <rPr>
        <sz val="10"/>
        <color indexed="8"/>
        <rFont val="Arial"/>
      </rPr>
      <t xml:space="preserve"> (December)</t>
    </r>
  </si>
  <si>
    <r>
      <rPr>
        <b val="1"/>
        <sz val="10"/>
        <color indexed="8"/>
        <rFont val="Arial"/>
      </rPr>
      <t xml:space="preserve">2022 AĞUSTOS  
</t>
    </r>
    <r>
      <rPr>
        <b val="1"/>
        <sz val="10"/>
        <color indexed="8"/>
        <rFont val="Arial"/>
      </rPr>
      <t xml:space="preserve">  </t>
    </r>
    <r>
      <rPr>
        <sz val="10"/>
        <color indexed="8"/>
        <rFont val="Arial"/>
      </rPr>
      <t>(August)</t>
    </r>
  </si>
  <si>
    <t>ADANA</t>
  </si>
  <si>
    <t>ADIYAMAN</t>
  </si>
  <si>
    <t>AFYONKARAHİSAR</t>
  </si>
  <si>
    <t>AĞRI</t>
  </si>
  <si>
    <t>AMASYA</t>
  </si>
  <si>
    <t>ANKARA</t>
  </si>
  <si>
    <t>ANTALYA</t>
  </si>
  <si>
    <t>ARTVİN</t>
  </si>
  <si>
    <t>AYDIN</t>
  </si>
  <si>
    <t>BALIKESİR</t>
  </si>
  <si>
    <t>BİLECİK</t>
  </si>
  <si>
    <t>BİNGÖL</t>
  </si>
  <si>
    <t>BİTLİS</t>
  </si>
  <si>
    <t>BOLU</t>
  </si>
  <si>
    <t>BURDUR</t>
  </si>
  <si>
    <t>BURSA</t>
  </si>
  <si>
    <t>ÇANAKKALE</t>
  </si>
  <si>
    <t>ÇANKIRI</t>
  </si>
  <si>
    <t>ÇORUM</t>
  </si>
  <si>
    <t>DENİZLİ</t>
  </si>
  <si>
    <t>DİYARBAKIR</t>
  </si>
  <si>
    <t>EDİRNE</t>
  </si>
  <si>
    <t>ELAZIĞ</t>
  </si>
  <si>
    <t>ERZİNCAN</t>
  </si>
  <si>
    <t>ERZURUM</t>
  </si>
  <si>
    <t>ESKİŞEHİR</t>
  </si>
  <si>
    <t>GAZİANTEP</t>
  </si>
  <si>
    <t>GİRESUN</t>
  </si>
  <si>
    <t>GÜMÜŞHANE</t>
  </si>
  <si>
    <t>HAKKARİ</t>
  </si>
  <si>
    <t>HATAY</t>
  </si>
  <si>
    <t>ISPARTA</t>
  </si>
  <si>
    <t>MERSİN</t>
  </si>
  <si>
    <t>İSTANBUL</t>
  </si>
  <si>
    <t>İZMİR</t>
  </si>
  <si>
    <t>KARS</t>
  </si>
  <si>
    <t>KASTAMONU</t>
  </si>
  <si>
    <t>KAYSERİ</t>
  </si>
  <si>
    <t>KIRKLARELİ</t>
  </si>
  <si>
    <t>KIRŞEHİR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</si>
  <si>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</si>
  <si>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</si>
  <si>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</si>
  <si>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</si>
  <si>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</si>
  <si>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</si>
  <si>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</si>
  <si>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</si>
  <si>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</si>
  <si>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</si>
  <si>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</si>
  <si>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</si>
  <si>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</si>
  <si>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</si>
  <si>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</si>
  <si>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</si>
  <si>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</si>
  <si>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</si>
  <si>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</si>
  <si>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</si>
  <si>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</si>
  <si>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</si>
  <si>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ŞANLIURFA</t>
  </si>
  <si>
    <t>UŞAK</t>
  </si>
  <si>
    <t>VAN</t>
  </si>
  <si>
    <t>YOZGAT</t>
  </si>
  <si>
    <t>ZONGULDAK</t>
  </si>
  <si>
    <t>AKSARAY</t>
  </si>
  <si>
    <t>BAYBURT</t>
  </si>
  <si>
    <t>KARAMAN</t>
  </si>
  <si>
    <t>KIRIKKALE</t>
  </si>
  <si>
    <t>BATMAN</t>
  </si>
  <si>
    <t>ŞIRNAK</t>
  </si>
  <si>
    <t>BARTIN</t>
  </si>
  <si>
    <t>ARDAHAN</t>
  </si>
  <si>
    <t>IĞDIR</t>
  </si>
  <si>
    <t>YALOVA</t>
  </si>
  <si>
    <t>KARABÜK</t>
  </si>
  <si>
    <t>KİLİS</t>
  </si>
  <si>
    <t>OSMANİYE</t>
  </si>
  <si>
    <t>DÜZCE</t>
  </si>
  <si>
    <t>Not:Tabloda yer alan sosyal güvelik destek primine tabi kişiler, 4/a kapsamında çalışan kişiler olmakla birlikte 4/a aktif sigortalı sayısı içerisinde yer almamaktadır.</t>
  </si>
  <si>
    <t>8.4-b-İl-Esnaf</t>
  </si>
  <si>
    <t xml:space="preserve">TABLO 8 - 4/b KAPSAMINDA AKTİF SİGORTALILAR İLE AYLIK VE GELİR ALANLARIN  İLLERE  DAĞILIMI </t>
  </si>
  <si>
    <t xml:space="preserve">Table 8-  Distribution Of  Insured People, Pensioners And Income Recipients In 4/b Coverage By Provinces </t>
  </si>
  <si>
    <r>
      <rPr>
        <b val="1"/>
        <sz val="10"/>
        <color indexed="8"/>
        <rFont val="Arial"/>
      </rPr>
      <t xml:space="preserve">2022 Ağustos  </t>
    </r>
    <r>
      <rPr>
        <sz val="10"/>
        <color indexed="8"/>
        <rFont val="Arial"/>
      </rPr>
      <t>(August)</t>
    </r>
  </si>
  <si>
    <r>
      <rPr>
        <b val="1"/>
        <sz val="10"/>
        <color indexed="8"/>
        <rFont val="Arial"/>
      </rPr>
      <t>İL KODU</t>
    </r>
    <r>
      <rPr>
        <i val="1"/>
        <sz val="11"/>
        <color indexed="8"/>
        <rFont val="Arial"/>
      </rPr>
      <t xml:space="preserve"> 
</t>
    </r>
    <r>
      <rPr>
        <i val="1"/>
        <sz val="10"/>
        <color indexed="8"/>
        <rFont val="Arial"/>
      </rPr>
      <t>Provinces code</t>
    </r>
  </si>
  <si>
    <r>
      <rPr>
        <b val="1"/>
        <sz val="10"/>
        <color indexed="8"/>
        <rFont val="Arial"/>
      </rPr>
      <t xml:space="preserve">İller
</t>
    </r>
    <r>
      <rPr>
        <b val="1"/>
        <sz val="10"/>
        <color indexed="8"/>
        <rFont val="Arial"/>
      </rPr>
      <t xml:space="preserve">  </t>
    </r>
    <r>
      <rPr>
        <sz val="10"/>
        <color indexed="8"/>
        <rFont val="Arial"/>
      </rPr>
      <t>Provinces</t>
    </r>
  </si>
  <si>
    <r>
      <rPr>
        <b val="1"/>
        <sz val="10"/>
        <color indexed="8"/>
        <rFont val="Arial"/>
      </rPr>
      <t xml:space="preserve">Aktif Sigortalı 
</t>
    </r>
    <r>
      <rPr>
        <i val="1"/>
        <sz val="10"/>
        <color indexed="8"/>
        <rFont val="Arial"/>
      </rPr>
      <t xml:space="preserve"> Insured Person</t>
    </r>
  </si>
  <si>
    <r>
      <rPr>
        <b val="1"/>
        <sz val="10"/>
        <color indexed="8"/>
        <rFont val="Arial"/>
      </rPr>
      <t xml:space="preserve">4/b Kapsamında (Tarım Hariç) Aylık veya Gelir  Alanlar 
</t>
    </r>
    <r>
      <rPr>
        <i val="1"/>
        <sz val="10"/>
        <color indexed="8"/>
        <rFont val="Arial"/>
      </rPr>
      <t>Pensioners and income recipients in 4/b coverage (not including agriculture insurance)</t>
    </r>
  </si>
  <si>
    <r>
      <rPr>
        <b val="1"/>
        <sz val="10"/>
        <color indexed="8"/>
        <rFont val="Arial"/>
      </rPr>
      <t xml:space="preserve">4/b Kapsamında Tarımdan Aylık veya Gelir  Alanlar 
</t>
    </r>
    <r>
      <rPr>
        <i val="1"/>
        <sz val="10"/>
        <color indexed="8"/>
        <rFont val="Arial"/>
      </rPr>
      <t>Pensioners and income recipients in 4/b agricultural coverage</t>
    </r>
  </si>
  <si>
    <r>
      <rPr>
        <b val="1"/>
        <sz val="10"/>
        <color indexed="8"/>
        <rFont val="Arial"/>
      </rPr>
      <t xml:space="preserve">TOPLAM AYLIK VEYA GELİR ALANLAR 
</t>
    </r>
    <r>
      <rPr>
        <b val="1"/>
        <sz val="10"/>
        <color indexed="8"/>
        <rFont val="Arial"/>
      </rPr>
      <t xml:space="preserve">(Dosya) (III+IV+V+VII+VIII+X+XI+XII+XIV+XV)
</t>
    </r>
    <r>
      <rPr>
        <i val="1"/>
        <sz val="10"/>
        <color indexed="8"/>
        <rFont val="Arial"/>
      </rPr>
      <t>Total Pensioners or Recipients (File)</t>
    </r>
  </si>
  <si>
    <r>
      <rPr>
        <b val="1"/>
        <sz val="10"/>
        <color indexed="8"/>
        <rFont val="Arial"/>
      </rPr>
      <t xml:space="preserve">TOPLAM AYLIK ALANLAR (Kişi)  (III+IV+VI+VII+IX+X+XI+XIII+XIV+XVI) </t>
    </r>
    <r>
      <rPr>
        <i val="1"/>
        <sz val="10"/>
        <color indexed="8"/>
        <rFont val="Arial"/>
      </rPr>
      <t>Total</t>
    </r>
    <r>
      <rPr>
        <b val="1"/>
        <i val="1"/>
        <sz val="10"/>
        <color indexed="8"/>
        <rFont val="Arial"/>
      </rPr>
      <t xml:space="preserve"> </t>
    </r>
    <r>
      <rPr>
        <i val="1"/>
        <sz val="10"/>
        <color indexed="8"/>
        <rFont val="Arial"/>
      </rPr>
      <t>Pensioners (Person)</t>
    </r>
  </si>
  <si>
    <r>
      <rPr>
        <b val="1"/>
        <sz val="10"/>
        <color indexed="8"/>
        <rFont val="Arial"/>
      </rPr>
      <t xml:space="preserve">Tarım hariç 4/b Kapsam 
</t>
    </r>
    <r>
      <rPr>
        <i val="1"/>
        <sz val="10"/>
        <color indexed="8"/>
        <rFont val="Arial"/>
      </rPr>
      <t>4/b Coverage (not including agriculture insurance )</t>
    </r>
  </si>
  <si>
    <r>
      <rPr>
        <b val="1"/>
        <sz val="10"/>
        <color indexed="8"/>
        <rFont val="Arial"/>
      </rPr>
      <t xml:space="preserve"> 4/b Tarım Kapsamı 
</t>
    </r>
    <r>
      <rPr>
        <i val="1"/>
        <sz val="10"/>
        <color indexed="8"/>
        <rFont val="Arial"/>
      </rPr>
      <t>4/b Agricultural Coverage</t>
    </r>
  </si>
  <si>
    <r>
      <rPr>
        <b val="1"/>
        <sz val="10"/>
        <color indexed="8"/>
        <rFont val="Arial"/>
      </rPr>
      <t xml:space="preserve">Toplam Aktif (I+II) 
</t>
    </r>
    <r>
      <rPr>
        <i val="1"/>
        <sz val="10"/>
        <color indexed="8"/>
        <rFont val="Arial"/>
      </rPr>
      <t>Total Insured</t>
    </r>
  </si>
  <si>
    <r>
      <rPr>
        <b val="1"/>
        <sz val="10"/>
        <color indexed="8"/>
        <rFont val="Arial"/>
      </rPr>
      <t xml:space="preserve">Zorunlu (I) </t>
    </r>
    <r>
      <rPr>
        <i val="1"/>
        <sz val="11"/>
        <color indexed="8"/>
        <rFont val="Arial"/>
      </rPr>
      <t>Compulsory Insured</t>
    </r>
  </si>
  <si>
    <r>
      <rPr>
        <b val="1"/>
        <sz val="10"/>
        <color indexed="8"/>
        <rFont val="Arial"/>
      </rPr>
      <t xml:space="preserve">Zorunlu Sigortalı (I)
</t>
    </r>
    <r>
      <rPr>
        <b val="1"/>
        <sz val="10"/>
        <color indexed="8"/>
        <rFont val="Arial"/>
      </rPr>
      <t xml:space="preserve"> </t>
    </r>
    <r>
      <rPr>
        <i val="1"/>
        <sz val="10"/>
        <color indexed="8"/>
        <rFont val="Arial"/>
      </rPr>
      <t>Compulsory Insured</t>
    </r>
  </si>
  <si>
    <r>
      <rPr>
        <b val="1"/>
        <sz val="10"/>
        <color indexed="8"/>
        <rFont val="Arial"/>
      </rPr>
      <t xml:space="preserve">İsteğe Bağlı(II)
</t>
    </r>
    <r>
      <rPr>
        <i val="1"/>
        <sz val="10"/>
        <color indexed="8"/>
        <rFont val="Arial"/>
      </rPr>
      <t xml:space="preserve">Voluntarily Insured </t>
    </r>
  </si>
  <si>
    <r>
      <rPr>
        <b val="1"/>
        <sz val="10"/>
        <color indexed="8"/>
        <rFont val="Arial"/>
      </rPr>
      <t xml:space="preserve">MALULLÜK-YAŞLILIK-ÖLÜM SİGORTASI 
</t>
    </r>
    <r>
      <rPr>
        <i val="1"/>
        <sz val="10"/>
        <color indexed="8"/>
        <rFont val="Arial"/>
      </rPr>
      <t xml:space="preserve">Invalidity, old-age and survivors insurances    </t>
    </r>
    <r>
      <rPr>
        <i val="1"/>
        <sz val="11"/>
        <color indexed="8"/>
        <rFont val="Arial"/>
      </rPr>
      <t xml:space="preserve">     </t>
    </r>
    <r>
      <rPr>
        <sz val="11"/>
        <color indexed="8"/>
        <rFont val="Arial"/>
      </rPr>
      <t xml:space="preserve">                                                                       </t>
    </r>
  </si>
  <si>
    <r>
      <rPr>
        <b val="1"/>
        <sz val="10"/>
        <color indexed="8"/>
        <rFont val="Arial"/>
      </rPr>
      <t xml:space="preserve">İŞ KAZASI İLE MESLEK HASTALIĞI SİGORTASI
</t>
    </r>
    <r>
      <rPr>
        <i val="1"/>
        <sz val="10"/>
        <color indexed="8"/>
        <rFont val="Arial"/>
      </rPr>
      <t xml:space="preserve">Accident at work and occupational disease insurance     </t>
    </r>
    <r>
      <rPr>
        <i val="1"/>
        <sz val="11"/>
        <color indexed="8"/>
        <rFont val="Arial"/>
      </rPr>
      <t xml:space="preserve"> </t>
    </r>
    <r>
      <rPr>
        <sz val="11"/>
        <color indexed="8"/>
        <rFont val="Arial"/>
      </rPr>
      <t xml:space="preserve">        </t>
    </r>
    <r>
      <rPr>
        <b val="1"/>
        <sz val="11"/>
        <color indexed="8"/>
        <rFont val="Arial"/>
      </rPr>
      <t xml:space="preserve">                                                            </t>
    </r>
  </si>
  <si>
    <r>
      <rPr>
        <b val="1"/>
        <sz val="10"/>
        <color indexed="8"/>
        <rFont val="Arial"/>
      </rPr>
      <t xml:space="preserve">MALULLÜK-YAŞLILIK-ÖLÜM SİGORTASI 
</t>
    </r>
    <r>
      <rPr>
        <i val="1"/>
        <sz val="10"/>
        <color indexed="8"/>
        <rFont val="Arial"/>
      </rPr>
      <t xml:space="preserve">Invalidity, old-age and survivors insurances </t>
    </r>
    <r>
      <rPr>
        <i val="1"/>
        <sz val="11"/>
        <color indexed="8"/>
        <rFont val="Arial"/>
      </rPr>
      <t xml:space="preserve">   </t>
    </r>
    <r>
      <rPr>
        <sz val="11"/>
        <color indexed="8"/>
        <rFont val="Arial"/>
      </rPr>
      <t xml:space="preserve">          </t>
    </r>
    <r>
      <rPr>
        <b val="1"/>
        <sz val="11"/>
        <color indexed="8"/>
        <rFont val="Arial"/>
      </rPr>
      <t xml:space="preserve">                                                                  </t>
    </r>
  </si>
  <si>
    <r>
      <rPr>
        <b val="1"/>
        <sz val="10"/>
        <color indexed="8"/>
        <rFont val="Arial"/>
      </rPr>
      <t xml:space="preserve">İŞ KAZASI İLE MESLEK HASTALIĞI SİGORTASI
</t>
    </r>
    <r>
      <rPr>
        <i val="1"/>
        <sz val="10"/>
        <color indexed="8"/>
        <rFont val="Arial"/>
      </rPr>
      <t xml:space="preserve">Accident at work and occupational disease insurance    </t>
    </r>
    <r>
      <rPr>
        <i val="1"/>
        <sz val="11"/>
        <color indexed="8"/>
        <rFont val="Arial"/>
      </rPr>
      <t xml:space="preserve">                                                                     </t>
    </r>
  </si>
  <si>
    <r>
      <rPr>
        <b val="1"/>
        <sz val="11"/>
        <color indexed="8"/>
        <rFont val="Arial"/>
      </rPr>
      <t xml:space="preserve">Tarım Hariç Zorunlu </t>
    </r>
    <r>
      <rPr>
        <sz val="11"/>
        <color indexed="8"/>
        <rFont val="Arial"/>
      </rPr>
      <t xml:space="preserve">
</t>
    </r>
    <r>
      <rPr>
        <i val="1"/>
        <sz val="10"/>
        <color indexed="8"/>
        <rFont val="Arial"/>
      </rPr>
      <t>Compulsory Except Agricultural</t>
    </r>
  </si>
  <si>
    <r>
      <rPr>
        <b val="1"/>
        <sz val="11"/>
        <color indexed="8"/>
        <rFont val="Arial"/>
      </rPr>
      <t>Tarım zorunlu (4/b)</t>
    </r>
    <r>
      <rPr>
        <sz val="11"/>
        <color indexed="8"/>
        <rFont val="Arial"/>
      </rPr>
      <t xml:space="preserve">
</t>
    </r>
    <r>
      <rPr>
        <i val="1"/>
        <sz val="10"/>
        <color indexed="8"/>
        <rFont val="Arial"/>
      </rPr>
      <t>Agricultural Compulsory Insured</t>
    </r>
  </si>
  <si>
    <r>
      <rPr>
        <b val="1"/>
        <sz val="11"/>
        <color indexed="8"/>
        <rFont val="Arial"/>
      </rPr>
      <t>Muhtar</t>
    </r>
    <r>
      <rPr>
        <sz val="11"/>
        <color indexed="8"/>
        <rFont val="Arial"/>
      </rPr>
      <t xml:space="preserve"> 
</t>
    </r>
    <r>
      <rPr>
        <i val="1"/>
        <sz val="10"/>
        <color indexed="8"/>
        <rFont val="Arial"/>
      </rPr>
      <t>Demarch</t>
    </r>
  </si>
  <si>
    <r>
      <rPr>
        <b val="1"/>
        <sz val="10"/>
        <color indexed="8"/>
        <rFont val="Arial"/>
      </rPr>
      <t xml:space="preserve">Malüllük Aylığı Alanlar (III)
</t>
    </r>
    <r>
      <rPr>
        <i val="1"/>
        <sz val="10"/>
        <color indexed="8"/>
        <rFont val="Arial"/>
      </rPr>
      <t xml:space="preserve"> Invalidity pensioners</t>
    </r>
  </si>
  <si>
    <r>
      <rPr>
        <b val="1"/>
        <sz val="10"/>
        <color indexed="8"/>
        <rFont val="Arial"/>
      </rPr>
      <t>Yaşlılık Aylığı Alanlar (IV)</t>
    </r>
    <r>
      <rPr>
        <b val="1"/>
        <i val="1"/>
        <sz val="11"/>
        <color indexed="8"/>
        <rFont val="Arial"/>
      </rPr>
      <t xml:space="preserve"> 
</t>
    </r>
    <r>
      <rPr>
        <i val="1"/>
        <sz val="10"/>
        <color indexed="8"/>
        <rFont val="Arial"/>
      </rPr>
      <t>Old-age pensioners</t>
    </r>
  </si>
  <si>
    <r>
      <rPr>
        <b val="1"/>
        <sz val="10"/>
        <color indexed="8"/>
        <rFont val="Arial"/>
      </rPr>
      <t xml:space="preserve">Ölüm Aylığı Alanlar (V)
</t>
    </r>
    <r>
      <rPr>
        <b val="1"/>
        <sz val="10"/>
        <color indexed="8"/>
        <rFont val="Arial"/>
      </rPr>
      <t xml:space="preserve">(Dosya) 
</t>
    </r>
    <r>
      <rPr>
        <i val="1"/>
        <sz val="10"/>
        <color indexed="8"/>
        <rFont val="Arial"/>
      </rPr>
      <t>Survivor's pensioners (file)</t>
    </r>
  </si>
  <si>
    <r>
      <rPr>
        <b val="1"/>
        <sz val="10"/>
        <color indexed="8"/>
        <rFont val="Arial"/>
      </rPr>
      <t xml:space="preserve">Ölüm Aylığı Alanlar (VI)
</t>
    </r>
    <r>
      <rPr>
        <b val="1"/>
        <sz val="10"/>
        <color indexed="8"/>
        <rFont val="Arial"/>
      </rPr>
      <t xml:space="preserve">(Kişi) 
</t>
    </r>
    <r>
      <rPr>
        <i val="1"/>
        <sz val="10"/>
        <color indexed="8"/>
        <rFont val="Arial"/>
      </rPr>
      <t>Widow's and Orphan's pensioners</t>
    </r>
  </si>
  <si>
    <r>
      <rPr>
        <b val="1"/>
        <sz val="10"/>
        <color indexed="8"/>
        <rFont val="Arial"/>
      </rPr>
      <t>Sürekli İş Göremezlik Geliri Alanlar (VII)</t>
    </r>
    <r>
      <rPr>
        <b val="1"/>
        <sz val="11"/>
        <color indexed="8"/>
        <rFont val="Arial"/>
      </rPr>
      <t xml:space="preserve">  
</t>
    </r>
    <r>
      <rPr>
        <i val="1"/>
        <sz val="10"/>
        <color indexed="8"/>
        <rFont val="Arial"/>
      </rPr>
      <t>Permanent incapacity income recipients</t>
    </r>
  </si>
  <si>
    <r>
      <rPr>
        <b val="1"/>
        <sz val="10"/>
        <color indexed="8"/>
        <rFont val="Arial"/>
      </rPr>
      <t xml:space="preserve"> Sürekli İşgöremezlik Ölüm Geliri Alanlar (Dosya)(VIII) 
</t>
    </r>
    <r>
      <rPr>
        <i val="1"/>
        <sz val="10"/>
        <color indexed="8"/>
        <rFont val="Arial"/>
      </rPr>
      <t>Survivor's benefit recipients (permanent incapacity) (file)</t>
    </r>
    <r>
      <rPr>
        <b val="1"/>
        <i val="1"/>
        <sz val="10"/>
        <color indexed="8"/>
        <rFont val="Arial"/>
      </rPr>
      <t xml:space="preserve"> </t>
    </r>
  </si>
  <si>
    <r>
      <rPr>
        <b val="1"/>
        <sz val="10"/>
        <color indexed="8"/>
        <rFont val="Arial"/>
      </rPr>
      <t xml:space="preserve">Sürekli İşgöremezlik Ölüm Geliri Alanlar (Kişi) (IX) 
</t>
    </r>
    <r>
      <rPr>
        <i val="1"/>
        <sz val="10"/>
        <color indexed="8"/>
        <rFont val="Arial"/>
      </rPr>
      <t>Survivor's benefit recipients (permanent incapacity) (person)</t>
    </r>
  </si>
  <si>
    <r>
      <rPr>
        <b val="1"/>
        <sz val="10"/>
        <color indexed="8"/>
        <rFont val="Arial"/>
      </rPr>
      <t>Malüllük Aylığı Alanlar (X)</t>
    </r>
    <r>
      <rPr>
        <b val="1"/>
        <i val="1"/>
        <sz val="11"/>
        <color indexed="8"/>
        <rFont val="Arial"/>
      </rPr>
      <t xml:space="preserve"> 
</t>
    </r>
    <r>
      <rPr>
        <i val="1"/>
        <sz val="10"/>
        <color indexed="8"/>
        <rFont val="Arial"/>
      </rPr>
      <t>Invalidity pensioners</t>
    </r>
  </si>
  <si>
    <r>
      <rPr>
        <b val="1"/>
        <sz val="10"/>
        <color indexed="8"/>
        <rFont val="Arial"/>
      </rPr>
      <t xml:space="preserve">Yaşlılık Aylığı Alanlar (XI) 
</t>
    </r>
    <r>
      <rPr>
        <i val="1"/>
        <sz val="10"/>
        <color indexed="8"/>
        <rFont val="Arial"/>
      </rPr>
      <t>Old-age pensioners</t>
    </r>
  </si>
  <si>
    <r>
      <rPr>
        <b val="1"/>
        <sz val="10"/>
        <color indexed="8"/>
        <rFont val="Arial"/>
      </rPr>
      <t xml:space="preserve">Ölüm Aylığı Alanlar (XII)
</t>
    </r>
    <r>
      <rPr>
        <b val="1"/>
        <sz val="10"/>
        <color indexed="8"/>
        <rFont val="Arial"/>
      </rPr>
      <t xml:space="preserve">(Dosya) 
</t>
    </r>
    <r>
      <rPr>
        <i val="1"/>
        <sz val="10"/>
        <color indexed="8"/>
        <rFont val="Arial"/>
      </rPr>
      <t>Survivor's pensioners (file)</t>
    </r>
  </si>
  <si>
    <r>
      <rPr>
        <b val="1"/>
        <sz val="10"/>
        <color indexed="8"/>
        <rFont val="Arial"/>
      </rPr>
      <t xml:space="preserve">Ölüm Aylığı Alanlar (XIIII)
</t>
    </r>
    <r>
      <rPr>
        <b val="1"/>
        <sz val="10"/>
        <color indexed="8"/>
        <rFont val="Arial"/>
      </rPr>
      <t xml:space="preserve">(Kişi) 
</t>
    </r>
    <r>
      <rPr>
        <i val="1"/>
        <sz val="10"/>
        <color indexed="8"/>
        <rFont val="Arial"/>
      </rPr>
      <t>Widow's and Orphan's pensioners</t>
    </r>
  </si>
  <si>
    <r>
      <rPr>
        <b val="1"/>
        <sz val="10"/>
        <color indexed="8"/>
        <rFont val="Arial"/>
      </rPr>
      <t xml:space="preserve">Sürekli İş Göremezlik Geliri Alanlar (XIV)  
</t>
    </r>
    <r>
      <rPr>
        <i val="1"/>
        <sz val="10"/>
        <color indexed="8"/>
        <rFont val="Arial"/>
      </rPr>
      <t>Permanent incapacity income recipients</t>
    </r>
  </si>
  <si>
    <r>
      <rPr>
        <b val="1"/>
        <sz val="10"/>
        <color indexed="8"/>
        <rFont val="Arial"/>
      </rPr>
      <t xml:space="preserve"> Sürekli İşgöremezlik Ölüm Geliri Alanlar (Dosya)(XV)</t>
    </r>
    <r>
      <rPr>
        <i val="1"/>
        <sz val="11"/>
        <color indexed="8"/>
        <rFont val="Arial"/>
      </rPr>
      <t xml:space="preserve"> </t>
    </r>
    <r>
      <rPr>
        <i val="1"/>
        <sz val="10"/>
        <color indexed="8"/>
        <rFont val="Arial"/>
      </rPr>
      <t xml:space="preserve">Survivor's benefit recipients (permanent incapacity) (file) </t>
    </r>
  </si>
  <si>
    <r>
      <rPr>
        <b val="1"/>
        <sz val="10"/>
        <color indexed="8"/>
        <rFont val="Arial"/>
      </rPr>
      <t xml:space="preserve">Sürekli İşgöremezlik Ölüm Geliri Alanlar (Kişi) (XVI) </t>
    </r>
    <r>
      <rPr>
        <i val="1"/>
        <sz val="10"/>
        <color indexed="8"/>
        <rFont val="Arial"/>
      </rPr>
      <t>Survivor's benefit recipients (permanent incapacity) (person)</t>
    </r>
  </si>
  <si>
    <r>
      <rPr>
        <b val="1"/>
        <sz val="10"/>
        <color indexed="8"/>
        <rFont val="Arial"/>
      </rPr>
      <t>YURTDIŞI-</t>
    </r>
    <r>
      <rPr>
        <i val="1"/>
        <sz val="10"/>
        <color indexed="8"/>
        <rFont val="Arial"/>
      </rPr>
      <t>Overseas</t>
    </r>
  </si>
  <si>
    <t>9-4-b İl-Cinsiyet</t>
  </si>
  <si>
    <t>TABLO 9 - 4/b KAPSAMINDA AKTİF  SİGORTALILARIN  İL  CİNSİYET  DAĞILIMI</t>
  </si>
  <si>
    <t xml:space="preserve">Table 9- Distribution of Self-Employed  Insured People in 4/b Coverage By Province and Genders </t>
  </si>
  <si>
    <r>
      <rPr>
        <b val="1"/>
        <sz val="10"/>
        <color indexed="8"/>
        <rFont val="Arial"/>
      </rPr>
      <t xml:space="preserve">2022 Ağustos </t>
    </r>
    <r>
      <rPr>
        <b val="1"/>
        <i val="1"/>
        <sz val="10"/>
        <color indexed="8"/>
        <rFont val="Arial"/>
      </rPr>
      <t xml:space="preserve"> </t>
    </r>
    <r>
      <rPr>
        <i val="1"/>
        <sz val="10"/>
        <color indexed="8"/>
        <rFont val="Arial"/>
      </rPr>
      <t>(August)</t>
    </r>
  </si>
  <si>
    <r>
      <rPr>
        <b val="1"/>
        <sz val="10"/>
        <color indexed="8"/>
        <rFont val="Arial"/>
      </rPr>
      <t xml:space="preserve"> Toplam Aktif Sigortalı (I+II+III+IV)
</t>
    </r>
    <r>
      <rPr>
        <i val="1"/>
        <sz val="10"/>
        <color indexed="8"/>
        <rFont val="Arial"/>
      </rPr>
      <t>Total Self Employed Insured</t>
    </r>
  </si>
  <si>
    <r>
      <rPr>
        <b val="1"/>
        <sz val="10"/>
        <color indexed="8"/>
        <rFont val="Arial"/>
      </rPr>
      <t xml:space="preserve">Tarım Hariç Zorunlu (I) 
</t>
    </r>
    <r>
      <rPr>
        <i val="1"/>
        <sz val="10"/>
        <color indexed="8"/>
        <rFont val="Arial"/>
      </rPr>
      <t>Compulsory Insured (Except Agricultural)</t>
    </r>
  </si>
  <si>
    <r>
      <rPr>
        <b val="1"/>
        <sz val="10"/>
        <color indexed="8"/>
        <rFont val="Arial"/>
      </rPr>
      <t xml:space="preserve"> Tarım zorunlu (4/b) (II)
</t>
    </r>
    <r>
      <rPr>
        <i val="1"/>
        <sz val="10"/>
        <color indexed="8"/>
        <rFont val="Arial"/>
      </rPr>
      <t xml:space="preserve">Agriculture compulsory insured </t>
    </r>
  </si>
  <si>
    <r>
      <rPr>
        <b val="1"/>
        <sz val="10"/>
        <color indexed="8"/>
        <rFont val="Arial"/>
      </rPr>
      <t xml:space="preserve">Muhtar (III) 
</t>
    </r>
    <r>
      <rPr>
        <i val="1"/>
        <sz val="10"/>
        <color indexed="8"/>
        <rFont val="Arial"/>
      </rPr>
      <t>Demarch</t>
    </r>
  </si>
  <si>
    <r>
      <rPr>
        <b val="1"/>
        <sz val="10"/>
        <color indexed="8"/>
        <rFont val="Arial"/>
      </rPr>
      <t xml:space="preserve">İsteğe Bağlı (IV)
</t>
    </r>
    <r>
      <rPr>
        <b val="1"/>
        <i val="1"/>
        <sz val="10"/>
        <color indexed="8"/>
        <rFont val="Arial"/>
      </rPr>
      <t xml:space="preserve"> </t>
    </r>
    <r>
      <rPr>
        <i val="1"/>
        <sz val="10"/>
        <color indexed="8"/>
        <rFont val="Arial"/>
      </rPr>
      <t>Voluntarily Insured</t>
    </r>
  </si>
  <si>
    <t>10.4-c İl-Cinsiyet</t>
  </si>
  <si>
    <t>SOSYAL GÜVENLİK KURUMU AYLIK BÜLTENİ
SİGORTALI İSTATİSTİKLERİ
OCAK, 2021
Social Security Instutition Monthly Bulletin, Insured Statistics, January 2020</t>
  </si>
  <si>
    <t>TABLO 10 - 4/c KAPSAMINDA AKTİF SİGORTALI ( İŞTİRAKÇİ ) VE AYLIK ALANLARIN  İL CİNSİYET DAĞILIMI</t>
  </si>
  <si>
    <t>Table 10 - Distribution Of  Insured Persons(Contributor) And Pensioners  in 4/c Coverage By Provinces and Gender</t>
  </si>
  <si>
    <r>
      <rPr>
        <b val="1"/>
        <sz val="10"/>
        <color indexed="8"/>
        <rFont val="Arial"/>
      </rPr>
      <t xml:space="preserve">2022 Ağustos  </t>
    </r>
    <r>
      <rPr>
        <i val="1"/>
        <sz val="10"/>
        <color indexed="8"/>
        <rFont val="Arial"/>
      </rPr>
      <t>(August)</t>
    </r>
  </si>
  <si>
    <r>
      <rPr>
        <b val="1"/>
        <sz val="10"/>
        <color indexed="8"/>
        <rFont val="Arial"/>
      </rPr>
      <t xml:space="preserve">İl Kodu 
</t>
    </r>
    <r>
      <rPr>
        <b val="1"/>
        <sz val="10"/>
        <color indexed="8"/>
        <rFont val="Arial"/>
      </rPr>
      <t xml:space="preserve"> </t>
    </r>
    <r>
      <rPr>
        <b val="1"/>
        <i val="1"/>
        <sz val="10"/>
        <color indexed="8"/>
        <rFont val="Arial"/>
      </rPr>
      <t xml:space="preserve"> </t>
    </r>
    <r>
      <rPr>
        <i val="1"/>
        <sz val="10"/>
        <color indexed="8"/>
        <rFont val="Arial"/>
      </rPr>
      <t>Provinces code</t>
    </r>
  </si>
  <si>
    <r>
      <rPr>
        <b val="1"/>
        <sz val="10"/>
        <color indexed="8"/>
        <rFont val="Arial"/>
      </rPr>
      <t xml:space="preserve">İller 
</t>
    </r>
    <r>
      <rPr>
        <i val="1"/>
        <sz val="10"/>
        <color indexed="8"/>
        <rFont val="Arial"/>
      </rPr>
      <t>Provinces</t>
    </r>
  </si>
  <si>
    <r>
      <rPr>
        <b val="1"/>
        <sz val="10"/>
        <color indexed="8"/>
        <rFont val="Arial"/>
      </rPr>
      <t xml:space="preserve">Aktif Sigortalılar (İştirakçi)
</t>
    </r>
    <r>
      <rPr>
        <i val="1"/>
        <sz val="10"/>
        <color indexed="8"/>
        <rFont val="Arial"/>
      </rPr>
      <t>Insured Persons (Contributor)</t>
    </r>
  </si>
  <si>
    <r>
      <rPr>
        <b val="1"/>
        <sz val="10"/>
        <color indexed="8"/>
        <rFont val="Arial"/>
      </rPr>
      <t>Aylık Alanlar</t>
    </r>
    <r>
      <rPr>
        <b val="1"/>
        <i val="1"/>
        <sz val="10"/>
        <color indexed="8"/>
        <rFont val="Arial"/>
      </rPr>
      <t xml:space="preserve">
</t>
    </r>
    <r>
      <rPr>
        <i val="1"/>
        <sz val="10"/>
        <color indexed="8"/>
        <rFont val="Arial"/>
      </rPr>
      <t xml:space="preserve">Pensioners </t>
    </r>
  </si>
  <si>
    <r>
      <rPr>
        <b val="1"/>
        <sz val="10"/>
        <color indexed="8"/>
        <rFont val="Arial"/>
      </rPr>
      <t xml:space="preserve">Vataniler 
</t>
    </r>
    <r>
      <rPr>
        <b val="1"/>
        <sz val="10"/>
        <color indexed="8"/>
        <rFont val="Arial"/>
      </rPr>
      <t xml:space="preserve">(Kişi)
</t>
    </r>
    <r>
      <rPr>
        <i val="1"/>
        <sz val="10"/>
        <color indexed="8"/>
        <rFont val="Arial"/>
      </rPr>
      <t>Patriotic Services (Person)</t>
    </r>
  </si>
  <si>
    <r>
      <rPr>
        <b val="1"/>
        <sz val="10"/>
        <color indexed="8"/>
        <rFont val="Arial"/>
      </rPr>
      <t xml:space="preserve">Toplam Aylık Alanlar
</t>
    </r>
    <r>
      <rPr>
        <b val="1"/>
        <sz val="10"/>
        <color indexed="8"/>
        <rFont val="Arial"/>
      </rPr>
      <t xml:space="preserve">(Dosya) (I+II+III+IV)
</t>
    </r>
    <r>
      <rPr>
        <b val="1"/>
        <sz val="10"/>
        <color indexed="8"/>
        <rFont val="Arial"/>
      </rPr>
      <t xml:space="preserve"> </t>
    </r>
    <r>
      <rPr>
        <i val="1"/>
        <sz val="10"/>
        <color indexed="8"/>
        <rFont val="Arial"/>
      </rPr>
      <t>Total Pensioners (File)</t>
    </r>
  </si>
  <si>
    <r>
      <rPr>
        <b val="1"/>
        <sz val="10"/>
        <color indexed="8"/>
        <rFont val="Arial"/>
      </rPr>
      <t xml:space="preserve">Toplam Aylık Alanlar (Kişi) (I+II+III+V)
</t>
    </r>
    <r>
      <rPr>
        <i val="1"/>
        <sz val="10"/>
        <color indexed="8"/>
        <rFont val="Arial"/>
      </rPr>
      <t>Total Pensioners  (Person)</t>
    </r>
  </si>
  <si>
    <r>
      <rPr>
        <b val="1"/>
        <sz val="10"/>
        <color indexed="8"/>
        <rFont val="Arial"/>
      </rPr>
      <t xml:space="preserve">4/c Kapsamı 
</t>
    </r>
    <r>
      <rPr>
        <sz val="10"/>
        <color indexed="8"/>
        <rFont val="Arial"/>
      </rPr>
      <t>Coverage 4/c</t>
    </r>
  </si>
  <si>
    <r>
      <rPr>
        <b val="1"/>
        <sz val="10"/>
        <color indexed="8"/>
        <rFont val="Arial"/>
      </rPr>
      <t xml:space="preserve">Toplam 
</t>
    </r>
    <r>
      <rPr>
        <i val="1"/>
        <sz val="10"/>
        <color indexed="8"/>
        <rFont val="Arial"/>
      </rPr>
      <t>Total</t>
    </r>
  </si>
  <si>
    <r>
      <rPr>
        <b val="1"/>
        <sz val="10"/>
        <color indexed="8"/>
        <rFont val="Arial"/>
      </rPr>
      <t>Erkek</t>
    </r>
    <r>
      <rPr>
        <i val="1"/>
        <sz val="10"/>
        <color indexed="8"/>
        <rFont val="Arial"/>
      </rPr>
      <t xml:space="preserve"> 
</t>
    </r>
    <r>
      <rPr>
        <i val="1"/>
        <sz val="10"/>
        <color indexed="8"/>
        <rFont val="Arial"/>
      </rPr>
      <t>Male</t>
    </r>
  </si>
  <si>
    <r>
      <rPr>
        <b val="1"/>
        <sz val="10"/>
        <color indexed="8"/>
        <rFont val="Arial"/>
      </rPr>
      <t xml:space="preserve">Kadın 
</t>
    </r>
    <r>
      <rPr>
        <i val="1"/>
        <sz val="10"/>
        <color indexed="8"/>
        <rFont val="Arial"/>
      </rPr>
      <t>Female</t>
    </r>
  </si>
  <si>
    <r>
      <rPr>
        <b val="1"/>
        <sz val="10"/>
        <color indexed="8"/>
        <rFont val="Arial"/>
      </rPr>
      <t xml:space="preserve">Zorunlu
</t>
    </r>
    <r>
      <rPr>
        <i val="1"/>
        <sz val="10"/>
        <color indexed="8"/>
        <rFont val="Arial"/>
      </rPr>
      <t xml:space="preserve"> Compulsory Insured</t>
    </r>
  </si>
  <si>
    <r>
      <rPr>
        <b val="1"/>
        <sz val="10"/>
        <color indexed="8"/>
        <rFont val="Arial"/>
      </rPr>
      <t xml:space="preserve">Diğer Sigortalılar
</t>
    </r>
    <r>
      <rPr>
        <i val="1"/>
        <sz val="10"/>
        <color indexed="8"/>
        <rFont val="Arial"/>
      </rPr>
      <t xml:space="preserve"> Others Insured</t>
    </r>
  </si>
  <si>
    <r>
      <rPr>
        <b val="1"/>
        <sz val="10"/>
        <color indexed="8"/>
        <rFont val="Arial"/>
      </rPr>
      <t>Malüllük Aylığı Alanlar (I)</t>
    </r>
    <r>
      <rPr>
        <i val="1"/>
        <sz val="10"/>
        <color indexed="8"/>
        <rFont val="Arial"/>
      </rPr>
      <t xml:space="preserve"> Invalidity pensioners</t>
    </r>
  </si>
  <si>
    <r>
      <rPr>
        <b val="1"/>
        <sz val="10"/>
        <color indexed="8"/>
        <rFont val="Arial"/>
      </rPr>
      <t xml:space="preserve"> Vazife  Malulü  Aylığı Alanlar (II)
</t>
    </r>
    <r>
      <rPr>
        <i val="1"/>
        <sz val="10"/>
        <color indexed="8"/>
        <rFont val="Arial"/>
      </rPr>
      <t xml:space="preserve"> Duty invalidity pensioners</t>
    </r>
  </si>
  <si>
    <r>
      <rPr>
        <b val="1"/>
        <sz val="10"/>
        <color indexed="8"/>
        <rFont val="Arial"/>
      </rPr>
      <t xml:space="preserve">Yaşlılık Aylığı Alanlar (III) 
</t>
    </r>
    <r>
      <rPr>
        <i val="1"/>
        <sz val="10"/>
        <color indexed="8"/>
        <rFont val="Arial"/>
      </rPr>
      <t>Old-age pensioners</t>
    </r>
  </si>
  <si>
    <r>
      <rPr>
        <b val="1"/>
        <sz val="10"/>
        <color indexed="8"/>
        <rFont val="Arial"/>
      </rPr>
      <t xml:space="preserve">Ölüm </t>
    </r>
    <r>
      <rPr>
        <b val="1"/>
        <i val="1"/>
        <sz val="10"/>
        <color indexed="8"/>
        <rFont val="Arial"/>
      </rPr>
      <t xml:space="preserve">
</t>
    </r>
    <r>
      <rPr>
        <i val="1"/>
        <sz val="10"/>
        <color indexed="8"/>
        <rFont val="Arial"/>
      </rPr>
      <t>Death</t>
    </r>
  </si>
  <si>
    <r>
      <rPr>
        <b val="1"/>
        <sz val="10"/>
        <color indexed="8"/>
        <rFont val="Arial"/>
      </rPr>
      <t>Erkek</t>
    </r>
    <r>
      <rPr>
        <sz val="10"/>
        <color indexed="8"/>
        <rFont val="Arial"/>
      </rPr>
      <t xml:space="preserve"> 
</t>
    </r>
    <r>
      <rPr>
        <i val="1"/>
        <sz val="10"/>
        <color indexed="8"/>
        <rFont val="Arial"/>
      </rPr>
      <t>Male</t>
    </r>
  </si>
  <si>
    <r>
      <rPr>
        <b val="1"/>
        <sz val="10"/>
        <color indexed="8"/>
        <rFont val="Arial"/>
      </rPr>
      <t>Kadın</t>
    </r>
    <r>
      <rPr>
        <b val="1"/>
        <i val="1"/>
        <sz val="10"/>
        <color indexed="8"/>
        <rFont val="Arial"/>
      </rPr>
      <t xml:space="preserve"> 
</t>
    </r>
    <r>
      <rPr>
        <i val="1"/>
        <sz val="10"/>
        <color indexed="8"/>
        <rFont val="Arial"/>
      </rPr>
      <t>Female</t>
    </r>
  </si>
  <si>
    <r>
      <rPr>
        <b val="1"/>
        <sz val="10"/>
        <color indexed="8"/>
        <rFont val="Arial"/>
      </rPr>
      <t xml:space="preserve">Ölüm Aylığı Alanlar (IV)
</t>
    </r>
    <r>
      <rPr>
        <b val="1"/>
        <sz val="10"/>
        <color indexed="8"/>
        <rFont val="Arial"/>
      </rPr>
      <t xml:space="preserve">(Dosya) 
</t>
    </r>
    <r>
      <rPr>
        <i val="1"/>
        <sz val="10"/>
        <color indexed="8"/>
        <rFont val="Arial"/>
      </rPr>
      <t>Survivor's pensioners (file)</t>
    </r>
  </si>
  <si>
    <r>
      <rPr>
        <b val="1"/>
        <sz val="10"/>
        <color indexed="8"/>
        <rFont val="Arial"/>
      </rPr>
      <t xml:space="preserve">Ölüm Aylığı Alanlar (V)
</t>
    </r>
    <r>
      <rPr>
        <b val="1"/>
        <sz val="10"/>
        <color indexed="8"/>
        <rFont val="Arial"/>
      </rPr>
      <t xml:space="preserve">(Kişi) 
</t>
    </r>
    <r>
      <rPr>
        <i val="1"/>
        <sz val="10"/>
        <color indexed="8"/>
        <rFont val="Arial"/>
      </rPr>
      <t>Widow's and Orphan's pensioners</t>
    </r>
  </si>
  <si>
    <r>
      <rPr>
        <b val="1"/>
        <sz val="11"/>
        <color indexed="8"/>
        <rFont val="Arial"/>
      </rPr>
      <t>YURTDIŞI</t>
    </r>
    <r>
      <rPr>
        <b val="1"/>
        <sz val="10"/>
        <color indexed="8"/>
        <rFont val="Arial"/>
      </rPr>
      <t>-</t>
    </r>
    <r>
      <rPr>
        <i val="1"/>
        <sz val="10"/>
        <color indexed="8"/>
        <rFont val="Arial"/>
      </rPr>
      <t>Overseas</t>
    </r>
  </si>
  <si>
    <t>NOT: MART 2009 tarihinden itibaren 4/c kapsamındaki aktif sigortalı sayıları, kesenekleri Kuruma bildirilen kişi sayıları olarak verilmeye başlanmıştır.</t>
  </si>
  <si>
    <t>11-Diğer Primsizler</t>
  </si>
  <si>
    <t>TABLO 11-PRİMSİZ ÖDEMELER KAPSAMINDA AYLIK ALANLAR</t>
  </si>
  <si>
    <t>Table 11-Pensioners in Coverage Of Non-Contributory Payments</t>
  </si>
  <si>
    <r>
      <rPr>
        <b val="1"/>
        <sz val="12"/>
        <color indexed="8"/>
        <rFont val="Arial"/>
      </rPr>
      <t xml:space="preserve">Yıl </t>
    </r>
    <r>
      <rPr>
        <sz val="12"/>
        <color indexed="8"/>
        <rFont val="Arial"/>
      </rPr>
      <t>-</t>
    </r>
    <r>
      <rPr>
        <i val="1"/>
        <sz val="10"/>
        <color indexed="8"/>
        <rFont val="Arial"/>
      </rPr>
      <t xml:space="preserve"> Year, </t>
    </r>
    <r>
      <rPr>
        <b val="1"/>
        <sz val="12"/>
        <color indexed="8"/>
        <rFont val="Arial"/>
      </rPr>
      <t>2022</t>
    </r>
  </si>
  <si>
    <r>
      <rPr>
        <b val="1"/>
        <sz val="12"/>
        <color indexed="8"/>
        <rFont val="Arial"/>
      </rPr>
      <t xml:space="preserve">OCAK
</t>
    </r>
    <r>
      <rPr>
        <i val="1"/>
        <sz val="10"/>
        <color indexed="8"/>
        <rFont val="Arial"/>
      </rPr>
      <t>January</t>
    </r>
  </si>
  <si>
    <r>
      <rPr>
        <b val="1"/>
        <sz val="12"/>
        <color indexed="8"/>
        <rFont val="Arial"/>
      </rPr>
      <t xml:space="preserve">ŞUBAT
</t>
    </r>
    <r>
      <rPr>
        <i val="1"/>
        <sz val="10"/>
        <color indexed="8"/>
        <rFont val="Arial"/>
      </rPr>
      <t>February</t>
    </r>
  </si>
  <si>
    <r>
      <rPr>
        <b val="1"/>
        <sz val="12"/>
        <color indexed="8"/>
        <rFont val="Arial"/>
      </rPr>
      <t xml:space="preserve">MART
</t>
    </r>
    <r>
      <rPr>
        <i val="1"/>
        <sz val="10"/>
        <color indexed="8"/>
        <rFont val="Arial"/>
      </rPr>
      <t>March</t>
    </r>
  </si>
  <si>
    <r>
      <rPr>
        <b val="1"/>
        <sz val="12"/>
        <color indexed="8"/>
        <rFont val="Arial"/>
      </rPr>
      <t xml:space="preserve">NİSAN
</t>
    </r>
    <r>
      <rPr>
        <i val="1"/>
        <sz val="10"/>
        <color indexed="8"/>
        <rFont val="Arial"/>
      </rPr>
      <t>April</t>
    </r>
  </si>
  <si>
    <r>
      <rPr>
        <b val="1"/>
        <sz val="12"/>
        <color indexed="8"/>
        <rFont val="Arial"/>
      </rPr>
      <t xml:space="preserve">MAYIS
</t>
    </r>
    <r>
      <rPr>
        <i val="1"/>
        <sz val="10"/>
        <color indexed="8"/>
        <rFont val="Arial"/>
      </rPr>
      <t>May</t>
    </r>
  </si>
  <si>
    <r>
      <rPr>
        <b val="1"/>
        <sz val="12"/>
        <color indexed="8"/>
        <rFont val="Arial"/>
      </rPr>
      <t xml:space="preserve">HAZİRAN
</t>
    </r>
    <r>
      <rPr>
        <i val="1"/>
        <sz val="10"/>
        <color indexed="8"/>
        <rFont val="Arial"/>
      </rPr>
      <t>June</t>
    </r>
  </si>
  <si>
    <r>
      <rPr>
        <b val="1"/>
        <sz val="12"/>
        <color indexed="8"/>
        <rFont val="Arial"/>
      </rPr>
      <t xml:space="preserve">TEMMUZ
</t>
    </r>
    <r>
      <rPr>
        <i val="1"/>
        <sz val="10"/>
        <color indexed="8"/>
        <rFont val="Arial"/>
      </rPr>
      <t>July</t>
    </r>
  </si>
  <si>
    <r>
      <rPr>
        <b val="1"/>
        <sz val="12"/>
        <color indexed="8"/>
        <rFont val="Arial"/>
      </rPr>
      <t xml:space="preserve">AĞUSTOS
</t>
    </r>
    <r>
      <rPr>
        <i val="1"/>
        <sz val="10"/>
        <color indexed="8"/>
        <rFont val="Arial"/>
      </rPr>
      <t>August</t>
    </r>
  </si>
  <si>
    <r>
      <rPr>
        <b val="1"/>
        <sz val="12"/>
        <color indexed="8"/>
        <rFont val="Arial"/>
      </rPr>
      <t xml:space="preserve">EYLÜL
</t>
    </r>
    <r>
      <rPr>
        <i val="1"/>
        <sz val="10"/>
        <color indexed="8"/>
        <rFont val="Arial"/>
      </rPr>
      <t>September</t>
    </r>
  </si>
  <si>
    <r>
      <rPr>
        <b val="1"/>
        <sz val="12"/>
        <color indexed="8"/>
        <rFont val="Arial"/>
      </rPr>
      <t xml:space="preserve">EKİM
</t>
    </r>
    <r>
      <rPr>
        <i val="1"/>
        <sz val="10"/>
        <color indexed="8"/>
        <rFont val="Arial"/>
      </rPr>
      <t>October</t>
    </r>
  </si>
  <si>
    <r>
      <rPr>
        <b val="1"/>
        <sz val="12"/>
        <color indexed="8"/>
        <rFont val="Arial"/>
      </rPr>
      <t xml:space="preserve">KASIM
</t>
    </r>
    <r>
      <rPr>
        <i val="1"/>
        <sz val="10"/>
        <color indexed="8"/>
        <rFont val="Arial"/>
      </rPr>
      <t>November</t>
    </r>
  </si>
  <si>
    <r>
      <rPr>
        <b val="1"/>
        <sz val="12"/>
        <color indexed="8"/>
        <rFont val="Arial"/>
      </rPr>
      <t xml:space="preserve">ARALIK
</t>
    </r>
    <r>
      <rPr>
        <i val="1"/>
        <sz val="10"/>
        <color indexed="8"/>
        <rFont val="Arial"/>
      </rPr>
      <t>December</t>
    </r>
  </si>
  <si>
    <r>
      <rPr>
        <b val="1"/>
        <sz val="12"/>
        <color indexed="8"/>
        <rFont val="Arial"/>
      </rPr>
      <t xml:space="preserve">1- 5434 sayılı Kanunun 45-56. maddelerine göre vazife malulü er aylığı alan kendisi ve haksahibi 
</t>
    </r>
    <r>
      <rPr>
        <i val="1"/>
        <sz val="10"/>
        <color indexed="8"/>
        <rFont val="Arial"/>
      </rPr>
      <t>Himself and survivor that receiving duty disability private soldier pension, according to articles 45-56 of law no:5434.</t>
    </r>
    <r>
      <rPr>
        <sz val="12"/>
        <color indexed="8"/>
        <rFont val="Arial"/>
      </rPr>
      <t xml:space="preserve">     </t>
    </r>
    <r>
      <rPr>
        <b val="1"/>
        <sz val="12"/>
        <color indexed="8"/>
        <rFont val="Arial"/>
      </rPr>
      <t xml:space="preserve">                                                                                                                                       </t>
    </r>
  </si>
  <si>
    <r>
      <rPr>
        <b val="1"/>
        <sz val="12"/>
        <color indexed="8"/>
        <rFont val="Arial"/>
      </rPr>
      <t>Kendisi</t>
    </r>
    <r>
      <rPr>
        <sz val="12"/>
        <color indexed="8"/>
        <rFont val="Arial"/>
      </rPr>
      <t xml:space="preserve"> - </t>
    </r>
    <r>
      <rPr>
        <i val="1"/>
        <sz val="10"/>
        <color indexed="8"/>
        <rFont val="Arial"/>
      </rPr>
      <t>Himself</t>
    </r>
  </si>
  <si>
    <r>
      <rPr>
        <b val="1"/>
        <sz val="12"/>
        <color indexed="8"/>
        <rFont val="Arial"/>
      </rPr>
      <t>Haksahibi</t>
    </r>
    <r>
      <rPr>
        <sz val="12"/>
        <color indexed="8"/>
        <rFont val="Arial"/>
      </rPr>
      <t xml:space="preserve"> - </t>
    </r>
    <r>
      <rPr>
        <i val="1"/>
        <sz val="10"/>
        <color indexed="8"/>
        <rFont val="Arial"/>
      </rPr>
      <t>Survivor</t>
    </r>
  </si>
  <si>
    <r>
      <rPr>
        <b val="1"/>
        <sz val="12"/>
        <color indexed="8"/>
        <rFont val="Arial"/>
      </rPr>
      <t xml:space="preserve">Toplam </t>
    </r>
    <r>
      <rPr>
        <sz val="12"/>
        <color indexed="8"/>
        <rFont val="Arial"/>
      </rPr>
      <t>-</t>
    </r>
    <r>
      <rPr>
        <b val="1"/>
        <sz val="12"/>
        <color indexed="8"/>
        <rFont val="Arial"/>
      </rPr>
      <t xml:space="preserve"> </t>
    </r>
    <r>
      <rPr>
        <i val="1"/>
        <sz val="10"/>
        <color indexed="8"/>
        <rFont val="Arial"/>
      </rPr>
      <t>Total</t>
    </r>
  </si>
  <si>
    <r>
      <rPr>
        <b val="1"/>
        <sz val="12"/>
        <color indexed="8"/>
        <rFont val="Arial"/>
      </rPr>
      <t xml:space="preserve">2- 5434 sayılı Kanunun 64. maddesine ve 4567 sayılı Kanuna göre harp malulü er aylığı alan kendisi ve haksahibi
</t>
    </r>
    <r>
      <rPr>
        <i val="1"/>
        <sz val="10"/>
        <color indexed="8"/>
        <rFont val="Arial"/>
      </rPr>
      <t xml:space="preserve">Himself and survivor that receiving disabled war veteran private soldier pension, according to law no:4567 and article 64 of law no:5434.  </t>
    </r>
    <r>
      <rPr>
        <sz val="12"/>
        <color indexed="8"/>
        <rFont val="Arial"/>
      </rPr>
      <t xml:space="preserve">       </t>
    </r>
    <r>
      <rPr>
        <b val="1"/>
        <sz val="12"/>
        <color indexed="8"/>
        <rFont val="Arial"/>
      </rPr>
      <t xml:space="preserve">                                                                                                                              </t>
    </r>
  </si>
  <si>
    <r>
      <rPr>
        <b val="1"/>
        <sz val="12"/>
        <color indexed="8"/>
        <rFont val="Arial"/>
      </rPr>
      <t xml:space="preserve">3- 3713 sayılı kanuna göre köy korucu aylığı alan kendisi ve haksahibi (terör)
</t>
    </r>
    <r>
      <rPr>
        <i val="1"/>
        <sz val="10"/>
        <color indexed="8"/>
        <rFont val="Arial"/>
      </rPr>
      <t xml:space="preserve">Himself and survivor that receiving village safeguard pension (because of terror), according to law no:3713 </t>
    </r>
    <r>
      <rPr>
        <sz val="12"/>
        <color indexed="8"/>
        <rFont val="Arial"/>
      </rPr>
      <t xml:space="preserve">                                </t>
    </r>
    <r>
      <rPr>
        <b val="1"/>
        <sz val="12"/>
        <color indexed="8"/>
        <rFont val="Arial"/>
      </rPr>
      <t xml:space="preserve">                                                                                       </t>
    </r>
  </si>
  <si>
    <r>
      <rPr>
        <b val="1"/>
        <sz val="12"/>
        <color indexed="8"/>
        <rFont val="Arial"/>
      </rPr>
      <t xml:space="preserve">4- 2330 sayılı Kanuna göre er aylığı alan kendisi ve haksahibi (güvenlik-asayiş)
</t>
    </r>
    <r>
      <rPr>
        <i val="1"/>
        <sz val="10"/>
        <color indexed="8"/>
        <rFont val="Arial"/>
      </rPr>
      <t xml:space="preserve"> Himself and survivor that receiving private soldier pension (because of security-safety), according to law no: 2330</t>
    </r>
  </si>
  <si>
    <r>
      <rPr>
        <b val="1"/>
        <sz val="12"/>
        <color indexed="8"/>
        <rFont val="Arial"/>
      </rPr>
      <t xml:space="preserve">5- 2330 sayılı Kanuna göre köy korucu aylığı alan kendisi ve haksahibi (güvenlik-asayiş)      
</t>
    </r>
    <r>
      <rPr>
        <i val="1"/>
        <sz val="10"/>
        <color indexed="8"/>
        <rFont val="Arial"/>
      </rPr>
      <t xml:space="preserve">Himself and survivor that receiving village safeguard pension (because of security-safety) according to law no:2330  </t>
    </r>
    <r>
      <rPr>
        <sz val="12"/>
        <color indexed="8"/>
        <rFont val="Arial"/>
      </rPr>
      <t xml:space="preserve"> </t>
    </r>
    <r>
      <rPr>
        <b val="1"/>
        <sz val="12"/>
        <color indexed="8"/>
        <rFont val="Arial"/>
      </rPr>
      <t xml:space="preserve">                                                                             </t>
    </r>
  </si>
  <si>
    <r>
      <rPr>
        <b val="1"/>
        <sz val="12"/>
        <color indexed="8"/>
        <rFont val="Arial"/>
      </rPr>
      <t xml:space="preserve">6- 3713 sayılı kanuna göre er aylığı alan kendisi ve haksahibi (terör)
</t>
    </r>
    <r>
      <rPr>
        <i val="1"/>
        <sz val="10"/>
        <color indexed="8"/>
        <rFont val="Arial"/>
      </rPr>
      <t>Himself and survivor that receiving private soldier pension (because of terror), according to law no:3713</t>
    </r>
    <r>
      <rPr>
        <sz val="12"/>
        <color indexed="8"/>
        <rFont val="Arial"/>
      </rPr>
      <t xml:space="preserve">    </t>
    </r>
    <r>
      <rPr>
        <b val="1"/>
        <sz val="12"/>
        <color indexed="8"/>
        <rFont val="Arial"/>
      </rPr>
      <t xml:space="preserve">                                                                                                                                                 </t>
    </r>
  </si>
  <si>
    <r>
      <rPr>
        <b val="1"/>
        <sz val="12"/>
        <color indexed="8"/>
        <rFont val="Arial"/>
      </rPr>
      <t xml:space="preserve">7- 1005 sayılı Kanuna göre İstiklal, Kore ve Kıbrıs gazisi aylığı alan kendisi ve haksahibi
</t>
    </r>
    <r>
      <rPr>
        <i val="1"/>
        <sz val="10"/>
        <color indexed="8"/>
        <rFont val="Arial"/>
      </rPr>
      <t xml:space="preserve">Himself and survivor that receiving Turkish independence war veteran pension, Korean war veteran pension and Cyprus war veteran pension, according to law no:1005  </t>
    </r>
    <r>
      <rPr>
        <sz val="12"/>
        <color indexed="8"/>
        <rFont val="Arial"/>
      </rPr>
      <t xml:space="preserve"> </t>
    </r>
    <r>
      <rPr>
        <b val="1"/>
        <sz val="12"/>
        <color indexed="8"/>
        <rFont val="Arial"/>
      </rPr>
      <t xml:space="preserve">                                                                                              </t>
    </r>
  </si>
  <si>
    <r>
      <rPr>
        <b val="1"/>
        <sz val="12"/>
        <color indexed="8"/>
        <rFont val="Arial"/>
      </rPr>
      <t>İstiklal Harbi Gazisi Dul Eşi</t>
    </r>
    <r>
      <rPr>
        <sz val="12"/>
        <color indexed="8"/>
        <rFont val="Arial"/>
      </rPr>
      <t xml:space="preserve">
</t>
    </r>
    <r>
      <rPr>
        <i val="1"/>
        <sz val="10"/>
        <color indexed="8"/>
        <rFont val="Arial"/>
      </rPr>
      <t>Independence war veteran's widow</t>
    </r>
  </si>
  <si>
    <r>
      <rPr>
        <b val="1"/>
        <sz val="12"/>
        <color indexed="8"/>
        <rFont val="Arial"/>
      </rPr>
      <t>Kore Harbi Gazisi (kendisi)</t>
    </r>
    <r>
      <rPr>
        <sz val="12"/>
        <color indexed="8"/>
        <rFont val="Arial"/>
      </rPr>
      <t xml:space="preserve">
</t>
    </r>
    <r>
      <rPr>
        <i val="1"/>
        <sz val="10"/>
        <color indexed="8"/>
        <rFont val="Arial"/>
      </rPr>
      <t>Korean war veteran (himself)</t>
    </r>
  </si>
  <si>
    <r>
      <rPr>
        <b val="1"/>
        <sz val="12"/>
        <color indexed="8"/>
        <rFont val="Arial"/>
      </rPr>
      <t>Kore Harbi Gazisi Dul Eşi</t>
    </r>
    <r>
      <rPr>
        <sz val="12"/>
        <color indexed="8"/>
        <rFont val="Arial"/>
      </rPr>
      <t xml:space="preserve">
</t>
    </r>
    <r>
      <rPr>
        <i val="1"/>
        <sz val="10"/>
        <color indexed="8"/>
        <rFont val="Arial"/>
      </rPr>
      <t>Korean war veteran's widow</t>
    </r>
  </si>
  <si>
    <r>
      <rPr>
        <b val="1"/>
        <sz val="12"/>
        <color indexed="8"/>
        <rFont val="Arial"/>
      </rPr>
      <t>Kıbrıs Harbi Gazisi Kendisi</t>
    </r>
    <r>
      <rPr>
        <sz val="12"/>
        <color indexed="8"/>
        <rFont val="Arial"/>
      </rPr>
      <t xml:space="preserve">
</t>
    </r>
    <r>
      <rPr>
        <i val="1"/>
        <sz val="10"/>
        <color indexed="8"/>
        <rFont val="Arial"/>
      </rPr>
      <t>Cyprus war veteran (himself)</t>
    </r>
  </si>
  <si>
    <r>
      <rPr>
        <b val="1"/>
        <sz val="12"/>
        <color indexed="8"/>
        <rFont val="Arial"/>
      </rPr>
      <t>Kıbrıs Harbi Gazisi Dul Eşi</t>
    </r>
    <r>
      <rPr>
        <sz val="12"/>
        <color indexed="8"/>
        <rFont val="Arial"/>
      </rPr>
      <t xml:space="preserve">
</t>
    </r>
    <r>
      <rPr>
        <i val="1"/>
        <sz val="10"/>
        <color indexed="8"/>
        <rFont val="Arial"/>
      </rPr>
      <t>Cyprus war veteran's widow</t>
    </r>
  </si>
  <si>
    <r>
      <rPr>
        <b val="1"/>
        <sz val="12"/>
        <color indexed="8"/>
        <rFont val="Arial"/>
      </rPr>
      <t>Toplam</t>
    </r>
    <r>
      <rPr>
        <sz val="12"/>
        <color indexed="8"/>
        <rFont val="Arial"/>
      </rPr>
      <t xml:space="preserve"> - </t>
    </r>
    <r>
      <rPr>
        <i val="1"/>
        <sz val="10"/>
        <color indexed="8"/>
        <rFont val="Arial"/>
      </rPr>
      <t>Total</t>
    </r>
  </si>
  <si>
    <r>
      <rPr>
        <b val="1"/>
        <sz val="12"/>
        <color indexed="8"/>
        <rFont val="Arial"/>
      </rPr>
      <t xml:space="preserve">8- 3292 sayılı Kanuna göre vatani hizmet aylığı  alan kendisi, haksahibi ve 5269 sayılı Kanuna göre I. dönem milletvekili hak sahipleri
</t>
    </r>
    <r>
      <rPr>
        <i val="1"/>
        <sz val="10"/>
        <color indexed="8"/>
        <rFont val="Arial"/>
      </rPr>
      <t xml:space="preserve">Himself and survivor that receiving military service pension according to law no: 3292 and first period deputy survivors  </t>
    </r>
    <r>
      <rPr>
        <sz val="12"/>
        <color indexed="8"/>
        <rFont val="Arial"/>
      </rPr>
      <t xml:space="preserve">       </t>
    </r>
    <r>
      <rPr>
        <b val="1"/>
        <sz val="12"/>
        <color indexed="8"/>
        <rFont val="Arial"/>
      </rPr>
      <t xml:space="preserve">                                                                                                                                </t>
    </r>
  </si>
  <si>
    <r>
      <rPr>
        <b val="1"/>
        <sz val="12"/>
        <color indexed="8"/>
        <rFont val="Arial"/>
      </rPr>
      <t>Vatani Hizmet Emeklisi (Kendisi)</t>
    </r>
    <r>
      <rPr>
        <sz val="12"/>
        <color indexed="8"/>
        <rFont val="Arial"/>
      </rPr>
      <t xml:space="preserve">
</t>
    </r>
    <r>
      <rPr>
        <i val="1"/>
        <sz val="10"/>
        <color indexed="8"/>
        <rFont val="Arial"/>
      </rPr>
      <t>Military service retired (Himself)</t>
    </r>
  </si>
  <si>
    <r>
      <rPr>
        <b val="1"/>
        <sz val="12"/>
        <color indexed="8"/>
        <rFont val="Arial"/>
      </rPr>
      <t>Vatani Hizmet Emeklisi (Haksahibi)</t>
    </r>
    <r>
      <rPr>
        <sz val="12"/>
        <color indexed="8"/>
        <rFont val="Arial"/>
      </rPr>
      <t xml:space="preserve">
</t>
    </r>
    <r>
      <rPr>
        <i val="1"/>
        <sz val="10"/>
        <color indexed="8"/>
        <rFont val="Arial"/>
      </rPr>
      <t>Military service retired (Survivor)</t>
    </r>
  </si>
  <si>
    <r>
      <rPr>
        <b val="1"/>
        <sz val="12"/>
        <color indexed="8"/>
        <rFont val="Arial"/>
      </rPr>
      <t xml:space="preserve">Haksahibi (1.Dönem Milletvekillerinin Hak Sahipleri dahil)
</t>
    </r>
    <r>
      <rPr>
        <i val="1"/>
        <sz val="10"/>
        <color indexed="8"/>
        <rFont val="Arial"/>
      </rPr>
      <t>Survivors (including first period deputy survivors)</t>
    </r>
  </si>
  <si>
    <r>
      <rPr>
        <b val="1"/>
        <sz val="12"/>
        <color indexed="8"/>
        <rFont val="Arial"/>
      </rPr>
      <t xml:space="preserve">Toplam </t>
    </r>
    <r>
      <rPr>
        <sz val="12"/>
        <color indexed="8"/>
        <rFont val="Arial"/>
      </rPr>
      <t>-</t>
    </r>
    <r>
      <rPr>
        <i val="1"/>
        <sz val="10"/>
        <color indexed="8"/>
        <rFont val="Arial"/>
      </rPr>
      <t>Total</t>
    </r>
  </si>
  <si>
    <r>
      <rPr>
        <b val="1"/>
        <sz val="12"/>
        <color indexed="8"/>
        <rFont val="Arial"/>
      </rPr>
      <t xml:space="preserve">9- 2913/5774 sayılı Kanunlara göre vatani hizmet aylığı  alan kendisi ve haksahibi (şampiyon sporcular)
</t>
    </r>
    <r>
      <rPr>
        <i val="1"/>
        <sz val="10"/>
        <color indexed="8"/>
        <rFont val="Arial"/>
      </rPr>
      <t xml:space="preserve">Himself and survivor that receiving military service pension according to law no: 2913/5774 (champion athletes)  </t>
    </r>
    <r>
      <rPr>
        <sz val="12"/>
        <color indexed="8"/>
        <rFont val="Arial"/>
      </rPr>
      <t xml:space="preserve">   </t>
    </r>
    <r>
      <rPr>
        <b val="1"/>
        <sz val="12"/>
        <color indexed="8"/>
        <rFont val="Arial"/>
      </rPr>
      <t xml:space="preserve">                                                                                                       </t>
    </r>
  </si>
  <si>
    <r>
      <rPr>
        <b val="1"/>
        <sz val="12"/>
        <color indexed="8"/>
        <rFont val="Arial"/>
      </rPr>
      <t>Vatani Hizmet Emeklisi (kendisi)</t>
    </r>
    <r>
      <rPr>
        <sz val="12"/>
        <color indexed="8"/>
        <rFont val="Arial"/>
      </rPr>
      <t xml:space="preserve">
</t>
    </r>
    <r>
      <rPr>
        <i val="1"/>
        <sz val="10"/>
        <color indexed="8"/>
        <rFont val="Arial"/>
      </rPr>
      <t>Military service retired (Himself)</t>
    </r>
  </si>
  <si>
    <r>
      <rPr>
        <b val="1"/>
        <sz val="12"/>
        <color indexed="8"/>
        <rFont val="Arial"/>
      </rPr>
      <t>Vatani Hizmet Emeklisi (haksahibi)</t>
    </r>
    <r>
      <rPr>
        <sz val="12"/>
        <color indexed="8"/>
        <rFont val="Arial"/>
      </rPr>
      <t xml:space="preserve">
</t>
    </r>
    <r>
      <rPr>
        <i val="1"/>
        <sz val="10"/>
        <color indexed="8"/>
        <rFont val="Arial"/>
      </rPr>
      <t>Military service retired (Survivor)</t>
    </r>
  </si>
  <si>
    <r>
      <rPr>
        <b val="1"/>
        <sz val="12"/>
        <color indexed="8"/>
        <rFont val="Arial"/>
      </rPr>
      <t xml:space="preserve">Toplam </t>
    </r>
    <r>
      <rPr>
        <i val="1"/>
        <sz val="12"/>
        <color indexed="8"/>
        <rFont val="Arial"/>
      </rPr>
      <t xml:space="preserve">- </t>
    </r>
    <r>
      <rPr>
        <i val="1"/>
        <sz val="10"/>
        <color indexed="8"/>
        <rFont val="Arial"/>
      </rPr>
      <t>Total</t>
    </r>
  </si>
  <si>
    <r>
      <rPr>
        <b val="1"/>
        <sz val="12"/>
        <color indexed="8"/>
        <rFont val="Arial"/>
      </rPr>
      <t xml:space="preserve">10- 442 sayılı Kanuna göre normal emekli geçici köy korucuları  
</t>
    </r>
    <r>
      <rPr>
        <i val="1"/>
        <sz val="10"/>
        <color indexed="8"/>
        <rFont val="Arial"/>
      </rPr>
      <t>Retired temporary village safeguards according to law no: 442</t>
    </r>
    <r>
      <rPr>
        <b val="1"/>
        <i val="1"/>
        <sz val="10"/>
        <color indexed="8"/>
        <rFont val="Arial"/>
      </rPr>
      <t xml:space="preserve">  </t>
    </r>
    <r>
      <rPr>
        <b val="1"/>
        <sz val="12"/>
        <color indexed="8"/>
        <rFont val="Arial"/>
      </rPr>
      <t xml:space="preserve">                                                                                                                                                    </t>
    </r>
  </si>
  <si>
    <r>
      <rPr>
        <b val="1"/>
        <sz val="12"/>
        <color indexed="8"/>
        <rFont val="Arial"/>
      </rPr>
      <t>Kendisi</t>
    </r>
    <r>
      <rPr>
        <sz val="12"/>
        <color indexed="8"/>
        <rFont val="Arial"/>
      </rPr>
      <t xml:space="preserve"> </t>
    </r>
    <r>
      <rPr>
        <i val="1"/>
        <sz val="10"/>
        <color indexed="8"/>
        <rFont val="Arial"/>
      </rPr>
      <t>Himself</t>
    </r>
  </si>
  <si>
    <r>
      <rPr>
        <b val="1"/>
        <sz val="12"/>
        <color indexed="8"/>
        <rFont val="Arial"/>
      </rPr>
      <t>Haksahibi</t>
    </r>
    <r>
      <rPr>
        <sz val="12"/>
        <color indexed="8"/>
        <rFont val="Arial"/>
      </rPr>
      <t xml:space="preserve"> </t>
    </r>
    <r>
      <rPr>
        <i val="1"/>
        <sz val="10"/>
        <color indexed="8"/>
        <rFont val="Arial"/>
      </rPr>
      <t>Survivor</t>
    </r>
  </si>
  <si>
    <r>
      <rPr>
        <b val="1"/>
        <sz val="12"/>
        <color indexed="8"/>
        <rFont val="Arial"/>
      </rPr>
      <t xml:space="preserve">Tazminat (EK 17) </t>
    </r>
    <r>
      <rPr>
        <sz val="12"/>
        <color indexed="8"/>
        <rFont val="Arial"/>
      </rPr>
      <t xml:space="preserve">
</t>
    </r>
    <r>
      <rPr>
        <i val="1"/>
        <sz val="10"/>
        <color indexed="8"/>
        <rFont val="Arial"/>
      </rPr>
      <t>Compensation (additon 17)</t>
    </r>
  </si>
  <si>
    <r>
      <rPr>
        <b val="1"/>
        <sz val="12"/>
        <color indexed="8"/>
        <rFont val="Arial"/>
      </rPr>
      <t xml:space="preserve">Toplam </t>
    </r>
    <r>
      <rPr>
        <sz val="12"/>
        <color indexed="8"/>
        <rFont val="Arial"/>
      </rPr>
      <t xml:space="preserve">- </t>
    </r>
    <r>
      <rPr>
        <i val="1"/>
        <sz val="10"/>
        <color indexed="8"/>
        <rFont val="Arial"/>
      </rPr>
      <t>Total</t>
    </r>
  </si>
  <si>
    <r>
      <rPr>
        <b val="1"/>
        <sz val="12"/>
        <color indexed="8"/>
        <rFont val="Arial"/>
      </rPr>
      <t xml:space="preserve">11- 5233 sayılı kanuna göre sivil terör aylığı alan kendisi ve haksahibi
</t>
    </r>
    <r>
      <rPr>
        <i val="1"/>
        <sz val="10"/>
        <color indexed="8"/>
        <rFont val="Arial"/>
      </rPr>
      <t xml:space="preserve">Himself and survivor that receiving civil terror pension according to law no:5233  </t>
    </r>
    <r>
      <rPr>
        <sz val="12"/>
        <color indexed="8"/>
        <rFont val="Arial"/>
      </rPr>
      <t xml:space="preserve"> </t>
    </r>
    <r>
      <rPr>
        <b val="1"/>
        <sz val="12"/>
        <color indexed="8"/>
        <rFont val="Arial"/>
      </rPr>
      <t xml:space="preserve">                                                                                                                                   </t>
    </r>
  </si>
  <si>
    <r>
      <rPr>
        <b val="1"/>
        <sz val="12"/>
        <color indexed="8"/>
        <rFont val="Arial"/>
      </rPr>
      <t xml:space="preserve">Demokrasi Şehitleri ( 667 Kendisi)
</t>
    </r>
    <r>
      <rPr>
        <i val="1"/>
        <sz val="10"/>
        <color indexed="8"/>
        <rFont val="Arial"/>
      </rPr>
      <t>Democracy Martyr (667 Himself)</t>
    </r>
  </si>
  <si>
    <r>
      <rPr>
        <b val="1"/>
        <sz val="12"/>
        <color indexed="8"/>
        <rFont val="Arial"/>
      </rPr>
      <t xml:space="preserve">Demokrasi  Şehitleri ( 667 Hak Sahibi)
</t>
    </r>
    <r>
      <rPr>
        <i val="1"/>
        <sz val="10"/>
        <color indexed="8"/>
        <rFont val="Arial"/>
      </rPr>
      <t>Democracy Martyr (667 Survivor)</t>
    </r>
  </si>
  <si>
    <r>
      <rPr>
        <b val="1"/>
        <sz val="12"/>
        <color indexed="8"/>
        <rFont val="Arial"/>
      </rPr>
      <t xml:space="preserve"> (684 sayılı KHK)
</t>
    </r>
    <r>
      <rPr>
        <i val="1"/>
        <sz val="10"/>
        <color indexed="8"/>
        <rFont val="Arial"/>
      </rPr>
      <t>(Degree Act No 684)</t>
    </r>
  </si>
  <si>
    <r>
      <rPr>
        <b val="1"/>
        <sz val="12"/>
        <color indexed="8"/>
        <rFont val="Arial"/>
      </rPr>
      <t>GENEL TOPLAM</t>
    </r>
    <r>
      <rPr>
        <sz val="12"/>
        <color indexed="8"/>
        <rFont val="Arial"/>
      </rPr>
      <t xml:space="preserve"> - </t>
    </r>
    <r>
      <rPr>
        <i val="1"/>
        <sz val="10"/>
        <color indexed="8"/>
        <rFont val="Arial"/>
      </rPr>
      <t>General Total</t>
    </r>
  </si>
  <si>
    <t>Not:1- 442 Sayılı Kanun Ek 17 inci Maddesindeki veriler tüm geçmişi kapsar şekilde verilmekteyken Mayıs 2013 tarihinden itibaren sadece bir aylık olarak verilmiştir.</t>
  </si>
  <si>
    <t xml:space="preserve">          Geçmişe kıyasla aradaki farkın sebebi bu durumdur.Ayrıca Tazminat (Ek 17) genel toplama dahil değildir.</t>
  </si>
  <si>
    <t xml:space="preserve">      2- "Demokrasi Gazisi" sicili açılan maluliyet koşulu oluşmayan "Demokrasi Gazileri" 2.527 kişidir.Toplama dahil edilmemiştir.</t>
  </si>
  <si>
    <t>11.1-Pasif-İl-Cinsiyet</t>
  </si>
  <si>
    <t>TABLO 11.1 - 4/a ,4/b, 4/c KAPSAMLARINDA PASİF SİGORTALILARIN İL CİNSİYET DAĞILIMI</t>
  </si>
  <si>
    <t>Table 11.1 -  Distribution of Total Pensoners In 4/a, 4/b, 4/c Coverage by Provinces and Gender</t>
  </si>
  <si>
    <r>
      <rPr>
        <b val="1"/>
        <i val="1"/>
        <sz val="10"/>
        <color indexed="8"/>
        <rFont val="Arial"/>
      </rPr>
      <t xml:space="preserve">2022 Ağustos  </t>
    </r>
    <r>
      <rPr>
        <i val="1"/>
        <sz val="10"/>
        <color indexed="8"/>
        <rFont val="Arial"/>
      </rPr>
      <t>(August)</t>
    </r>
  </si>
  <si>
    <r>
      <rPr>
        <b val="1"/>
        <sz val="11"/>
        <color indexed="8"/>
        <rFont val="Arial"/>
      </rPr>
      <t xml:space="preserve">İL KODU
</t>
    </r>
    <r>
      <rPr>
        <b val="1"/>
        <i val="1"/>
        <sz val="11"/>
        <color indexed="8"/>
        <rFont val="Arial"/>
      </rPr>
      <t xml:space="preserve"> </t>
    </r>
    <r>
      <rPr>
        <b val="1"/>
        <i val="1"/>
        <sz val="10"/>
        <color indexed="8"/>
        <rFont val="Arial"/>
      </rPr>
      <t xml:space="preserve"> </t>
    </r>
    <r>
      <rPr>
        <i val="1"/>
        <sz val="10"/>
        <color indexed="8"/>
        <rFont val="Arial"/>
      </rPr>
      <t>Provinces code</t>
    </r>
  </si>
  <si>
    <r>
      <rPr>
        <b val="1"/>
        <sz val="11"/>
        <color indexed="8"/>
        <rFont val="Arial"/>
      </rPr>
      <t xml:space="preserve">İLLER
</t>
    </r>
    <r>
      <rPr>
        <i val="1"/>
        <sz val="10"/>
        <color indexed="8"/>
        <rFont val="Arial"/>
      </rPr>
      <t xml:space="preserve">  Provinces</t>
    </r>
  </si>
  <si>
    <t>4/b</t>
  </si>
  <si>
    <t>4/c</t>
  </si>
  <si>
    <t>YURTDIŞI</t>
  </si>
  <si>
    <r>
      <rPr>
        <b val="1"/>
        <sz val="11"/>
        <color indexed="8"/>
        <rFont val="Arial"/>
      </rPr>
      <t xml:space="preserve">TOPLAM
</t>
    </r>
    <r>
      <rPr>
        <i val="1"/>
        <sz val="10"/>
        <color indexed="8"/>
        <rFont val="Arial"/>
      </rPr>
      <t xml:space="preserve">Total </t>
    </r>
  </si>
  <si>
    <t xml:space="preserve">12-SGK Tahsis </t>
  </si>
  <si>
    <t>TABLO 12- SGK TAHSİS TÜRLERİNE GÖRE YIL İÇİNDE AYLIK VEYA GELİR BAĞLANANLAR</t>
  </si>
  <si>
    <t>Table  12- Persons Receiving Pension Or Income in Year According To Types Of Allotment Of SSI</t>
  </si>
  <si>
    <r>
      <rPr>
        <b val="1"/>
        <sz val="10"/>
        <color indexed="8"/>
        <rFont val="Arial"/>
      </rPr>
      <t xml:space="preserve">4/a, 4/b, 4/c (Toplam)
</t>
    </r>
    <r>
      <rPr>
        <sz val="10"/>
        <color indexed="8"/>
        <rFont val="Arial"/>
      </rPr>
      <t xml:space="preserve"> 4/a, 4/b, 4/c Total</t>
    </r>
  </si>
  <si>
    <t>TAHSİS TÜRLERİ</t>
  </si>
  <si>
    <r>
      <rPr>
        <b val="1"/>
        <sz val="10"/>
        <color indexed="8"/>
        <rFont val="Arial"/>
      </rPr>
      <t xml:space="preserve">2021 
</t>
    </r>
    <r>
      <rPr>
        <b val="1"/>
        <sz val="10"/>
        <color indexed="8"/>
        <rFont val="Arial"/>
      </rPr>
      <t xml:space="preserve">Aralık </t>
    </r>
    <r>
      <rPr>
        <i val="1"/>
        <sz val="10"/>
        <color indexed="8"/>
        <rFont val="Arial"/>
      </rPr>
      <t>(December)</t>
    </r>
  </si>
  <si>
    <r>
      <rPr>
        <b val="1"/>
        <sz val="10"/>
        <color indexed="8"/>
        <rFont val="Arial"/>
      </rPr>
      <t xml:space="preserve">2022 
</t>
    </r>
    <r>
      <rPr>
        <b val="1"/>
        <sz val="10"/>
        <color indexed="8"/>
        <rFont val="Arial"/>
      </rPr>
      <t xml:space="preserve">Ağustos </t>
    </r>
    <r>
      <rPr>
        <i val="1"/>
        <sz val="10"/>
        <color indexed="8"/>
        <rFont val="Arial"/>
      </rPr>
      <t>(August)</t>
    </r>
  </si>
  <si>
    <r>
      <rPr>
        <b val="1"/>
        <sz val="10"/>
        <color indexed="8"/>
        <rFont val="Arial"/>
      </rPr>
      <t>Yaşlılık Aylığı Alanlar -</t>
    </r>
    <r>
      <rPr>
        <b val="1"/>
        <i val="1"/>
        <sz val="10"/>
        <color indexed="8"/>
        <rFont val="Arial"/>
      </rPr>
      <t xml:space="preserve"> </t>
    </r>
    <r>
      <rPr>
        <i val="1"/>
        <sz val="10"/>
        <color indexed="8"/>
        <rFont val="Arial"/>
      </rPr>
      <t>Old -Age Pensioners</t>
    </r>
  </si>
  <si>
    <r>
      <rPr>
        <b val="1"/>
        <sz val="10"/>
        <color indexed="8"/>
        <rFont val="Arial"/>
      </rPr>
      <t>Malullük Aylığı Alanlar-</t>
    </r>
    <r>
      <rPr>
        <b val="1"/>
        <i val="1"/>
        <sz val="10"/>
        <color indexed="8"/>
        <rFont val="Arial"/>
      </rPr>
      <t xml:space="preserve"> </t>
    </r>
    <r>
      <rPr>
        <i val="1"/>
        <sz val="10"/>
        <color indexed="8"/>
        <rFont val="Arial"/>
      </rPr>
      <t>Invalidity pensioners</t>
    </r>
  </si>
  <si>
    <r>
      <rPr>
        <b val="1"/>
        <sz val="10"/>
        <color indexed="8"/>
        <rFont val="Arial"/>
      </rPr>
      <t xml:space="preserve">Vazife Malulü Aylığı Alanlar - </t>
    </r>
    <r>
      <rPr>
        <i val="1"/>
        <sz val="10"/>
        <color indexed="8"/>
        <rFont val="Arial"/>
      </rPr>
      <t>Duty Invalidity Pensioners</t>
    </r>
  </si>
  <si>
    <r>
      <rPr>
        <b val="1"/>
        <sz val="10"/>
        <color indexed="8"/>
        <rFont val="Arial"/>
      </rPr>
      <t xml:space="preserve">Ölüm Aylığı  Alanlar (Dosya)- </t>
    </r>
    <r>
      <rPr>
        <i val="1"/>
        <sz val="10"/>
        <color indexed="8"/>
        <rFont val="Arial"/>
      </rPr>
      <t>Survivor's pensioners (file)</t>
    </r>
  </si>
  <si>
    <r>
      <rPr>
        <b val="1"/>
        <sz val="10"/>
        <color indexed="8"/>
        <rFont val="Arial"/>
      </rPr>
      <t xml:space="preserve">Ölüm Aylığı Alanlar </t>
    </r>
    <r>
      <rPr>
        <b val="1"/>
        <sz val="10"/>
        <color indexed="8"/>
        <rFont val="Times New Roman"/>
      </rPr>
      <t xml:space="preserve"> (Kişi)</t>
    </r>
    <r>
      <rPr>
        <sz val="10"/>
        <color indexed="8"/>
        <rFont val="Times New Roman"/>
      </rPr>
      <t xml:space="preserve"> - </t>
    </r>
    <r>
      <rPr>
        <i val="1"/>
        <sz val="10"/>
        <color indexed="8"/>
        <rFont val="Arial"/>
      </rPr>
      <t>Widow's and Orphan's pensioners</t>
    </r>
  </si>
  <si>
    <r>
      <rPr>
        <b val="1"/>
        <sz val="10"/>
        <color indexed="8"/>
        <rFont val="Arial"/>
      </rPr>
      <t xml:space="preserve">Sürekli İşgöremezlik Geliri Alanlar - </t>
    </r>
    <r>
      <rPr>
        <i val="1"/>
        <sz val="10"/>
        <color indexed="8"/>
        <rFont val="Arial"/>
      </rPr>
      <t>Permanent incapacity income recipients</t>
    </r>
  </si>
  <si>
    <r>
      <rPr>
        <b val="1"/>
        <sz val="10"/>
        <color indexed="8"/>
        <rFont val="Arial"/>
      </rPr>
      <t xml:space="preserve">Sürekli İşgöremezlik Ölüm Geliri Alanlar (Dosya)- </t>
    </r>
    <r>
      <rPr>
        <i val="1"/>
        <sz val="10"/>
        <color indexed="8"/>
        <rFont val="Arial"/>
      </rPr>
      <t xml:space="preserve">Survivor's benefit recipients (permanent incapacity) (file) </t>
    </r>
  </si>
  <si>
    <r>
      <rPr>
        <b val="1"/>
        <sz val="10"/>
        <color indexed="8"/>
        <rFont val="Arial"/>
      </rPr>
      <t>Sürekli İşgöremezlik Ölüm Geliri Alanlar (Kişi)</t>
    </r>
    <r>
      <rPr>
        <sz val="10"/>
        <color indexed="8"/>
        <rFont val="Arial"/>
      </rPr>
      <t xml:space="preserve"> - </t>
    </r>
    <r>
      <rPr>
        <i val="1"/>
        <sz val="10"/>
        <color indexed="8"/>
        <rFont val="Arial"/>
      </rPr>
      <t>Survivor's benefit recipients (permanent incapacity) (person)</t>
    </r>
    <r>
      <rPr>
        <i val="1"/>
        <sz val="10"/>
        <color indexed="8"/>
        <rFont val="Times New Roman"/>
      </rPr>
      <t xml:space="preserve"> </t>
    </r>
  </si>
  <si>
    <r>
      <rPr>
        <b val="1"/>
        <sz val="10"/>
        <color indexed="8"/>
        <rFont val="Arial"/>
      </rPr>
      <t xml:space="preserve">Vataniler - </t>
    </r>
    <r>
      <rPr>
        <i val="1"/>
        <sz val="10"/>
        <color indexed="8"/>
        <rFont val="Arial"/>
      </rPr>
      <t xml:space="preserve">Patriotic Services </t>
    </r>
  </si>
  <si>
    <r>
      <rPr>
        <b val="1"/>
        <sz val="10"/>
        <color indexed="8"/>
        <rFont val="Arial"/>
      </rPr>
      <t>Toplam (Dosya) -</t>
    </r>
    <r>
      <rPr>
        <sz val="10"/>
        <color indexed="8"/>
        <rFont val="Arial"/>
      </rPr>
      <t xml:space="preserve"> </t>
    </r>
    <r>
      <rPr>
        <i val="1"/>
        <sz val="10"/>
        <color indexed="8"/>
        <rFont val="Arial"/>
      </rPr>
      <t>Total (File)</t>
    </r>
  </si>
  <si>
    <r>
      <rPr>
        <b val="1"/>
        <sz val="10"/>
        <color indexed="8"/>
        <rFont val="Arial"/>
      </rPr>
      <t xml:space="preserve">Toplam (Kişi) </t>
    </r>
    <r>
      <rPr>
        <sz val="10"/>
        <color indexed="8"/>
        <rFont val="Arial"/>
      </rPr>
      <t>-</t>
    </r>
    <r>
      <rPr>
        <b val="1"/>
        <sz val="10"/>
        <color indexed="8"/>
        <rFont val="Arial"/>
      </rPr>
      <t xml:space="preserve"> </t>
    </r>
    <r>
      <rPr>
        <i val="1"/>
        <sz val="10"/>
        <color indexed="8"/>
        <rFont val="Arial"/>
      </rPr>
      <t>Total (Person)</t>
    </r>
  </si>
  <si>
    <r>
      <rPr>
        <b val="1"/>
        <sz val="10"/>
        <color indexed="8"/>
        <rFont val="Arial"/>
      </rPr>
      <t xml:space="preserve"> 4/b  (TARIM HARİÇ)
</t>
    </r>
    <r>
      <rPr>
        <i val="1"/>
        <sz val="10"/>
        <color indexed="8"/>
        <rFont val="Arial"/>
      </rPr>
      <t>4/b (except Agricultural)</t>
    </r>
  </si>
  <si>
    <r>
      <rPr>
        <b val="1"/>
        <sz val="10"/>
        <color indexed="8"/>
        <rFont val="Arial"/>
      </rPr>
      <t xml:space="preserve"> 4/b TARIM 
</t>
    </r>
    <r>
      <rPr>
        <i val="1"/>
        <sz val="10"/>
        <color indexed="8"/>
        <rFont val="Arial"/>
      </rPr>
      <t>4/b Agricultural</t>
    </r>
  </si>
  <si>
    <r>
      <rPr>
        <b val="1"/>
        <sz val="10"/>
        <color indexed="8"/>
        <rFont val="Arial"/>
      </rPr>
      <t xml:space="preserve">Malullük Aylığı Alanlar- </t>
    </r>
    <r>
      <rPr>
        <i val="1"/>
        <sz val="10"/>
        <color indexed="8"/>
        <rFont val="Arial"/>
      </rPr>
      <t>Invalidity pensioners</t>
    </r>
  </si>
  <si>
    <r>
      <rPr>
        <b val="1"/>
        <sz val="10"/>
        <color indexed="8"/>
        <rFont val="Arial"/>
      </rPr>
      <t xml:space="preserve">Ölüm Aylığı Alanlar </t>
    </r>
    <r>
      <rPr>
        <b val="1"/>
        <sz val="10"/>
        <color indexed="8"/>
        <rFont val="Times New Roman"/>
      </rPr>
      <t xml:space="preserve"> (Kişi)</t>
    </r>
    <r>
      <rPr>
        <sz val="10"/>
        <color indexed="8"/>
        <rFont val="Times New Roman"/>
      </rPr>
      <t xml:space="preserve"> -</t>
    </r>
    <r>
      <rPr>
        <i val="1"/>
        <sz val="10"/>
        <color indexed="8"/>
        <rFont val="Times New Roman"/>
      </rPr>
      <t xml:space="preserve"> </t>
    </r>
    <r>
      <rPr>
        <i val="1"/>
        <sz val="10"/>
        <color indexed="8"/>
        <rFont val="Arial"/>
      </rPr>
      <t>Widow's and Orphan's pensioners</t>
    </r>
  </si>
  <si>
    <r>
      <rPr>
        <b val="1"/>
        <sz val="10"/>
        <color indexed="8"/>
        <rFont val="Arial"/>
      </rPr>
      <t>Toplam (Kişi) -</t>
    </r>
    <r>
      <rPr>
        <sz val="10"/>
        <color indexed="8"/>
        <rFont val="Arial"/>
      </rPr>
      <t xml:space="preserve"> </t>
    </r>
    <r>
      <rPr>
        <i val="1"/>
        <sz val="10"/>
        <color indexed="8"/>
        <rFont val="Arial"/>
      </rPr>
      <t>Total (Person)</t>
    </r>
  </si>
  <si>
    <t>13-4-a Faliyet Kol</t>
  </si>
  <si>
    <t xml:space="preserve">TABLO 13-  4/a KAPSAMINDA İŞYERİ, ZORUNLU SİGORTALILAR VE PRİME ESAS  ORTALAMA GÜNLÜK KAZANÇLARIN FAALİYET GRUPLARINA DAĞILIMI </t>
  </si>
  <si>
    <t>Table 13- Distrubution of The Work Places, Compulsory Insured Persons And Daily Average Daily Earnings that are Basis of Premium, by the Branch of Activity, Sector  And Gender in 4/a Coverage</t>
  </si>
  <si>
    <r>
      <rPr>
        <b val="1"/>
        <sz val="10"/>
        <color indexed="8"/>
        <rFont val="Arial"/>
      </rPr>
      <t xml:space="preserve">Faaliyet Kodu
</t>
    </r>
    <r>
      <rPr>
        <i val="1"/>
        <sz val="10"/>
        <color indexed="8"/>
        <rFont val="Arial"/>
      </rPr>
      <t>NACE Code</t>
    </r>
  </si>
  <si>
    <r>
      <rPr>
        <b val="1"/>
        <sz val="10"/>
        <color indexed="8"/>
        <rFont val="Arial"/>
      </rPr>
      <t>Faaliyet Bölümleri (NACE Sınıflamasına Göre)</t>
    </r>
    <r>
      <rPr>
        <sz val="10"/>
        <color indexed="8"/>
        <rFont val="Arial"/>
      </rPr>
      <t xml:space="preserve">
</t>
    </r>
    <r>
      <rPr>
        <i val="1"/>
        <sz val="10"/>
        <color indexed="8"/>
        <rFont val="Arial"/>
      </rPr>
      <t>(Branch of Activities By NACE Codes)</t>
    </r>
  </si>
  <si>
    <t>İş Yeri Sayısı</t>
  </si>
  <si>
    <t>Zorunlu Sigortalı Sayısı</t>
  </si>
  <si>
    <t>Ortalama Günlük Kazanç (TL)</t>
  </si>
  <si>
    <t>Number Of Work Places</t>
  </si>
  <si>
    <t>Number of Compulsory Insured Person</t>
  </si>
  <si>
    <t>Average Daily Earning</t>
  </si>
  <si>
    <t>Daimi (I)</t>
  </si>
  <si>
    <t>Geçici (II)</t>
  </si>
  <si>
    <t>Kamu (I)</t>
  </si>
  <si>
    <t>Özel (II)</t>
  </si>
  <si>
    <t>Toplam
(I+II)</t>
  </si>
  <si>
    <t>Erkek (I)</t>
  </si>
  <si>
    <t>Kadın(II)</t>
  </si>
  <si>
    <t>Toplam (I+II)</t>
  </si>
  <si>
    <t>Daimi</t>
  </si>
  <si>
    <t>Geçici</t>
  </si>
  <si>
    <t>Kamu</t>
  </si>
  <si>
    <t>Özel</t>
  </si>
  <si>
    <t>Genel Toplam</t>
  </si>
  <si>
    <t xml:space="preserve"> Permanent</t>
  </si>
  <si>
    <t>Temporary</t>
  </si>
  <si>
    <t>Public</t>
  </si>
  <si>
    <t>Private</t>
  </si>
  <si>
    <t>Permanent</t>
  </si>
  <si>
    <t>General Total</t>
  </si>
  <si>
    <t>Bitkisel Ve Hayvansal Üretim İle Avcılık Ve İlgili 
Hizmet Faal.</t>
  </si>
  <si>
    <t>Ormancılık İle Endüstriyel Ve Yakacak Odun Üretimi</t>
  </si>
  <si>
    <t>Balıkçılık Ve Su Ürünleri Yetiştiriciliği</t>
  </si>
  <si>
    <t>Kömür Ve Linyit Çıkartılması</t>
  </si>
  <si>
    <t>Ham Petrol Ve Doğal Gaz Çıkarımı</t>
  </si>
  <si>
    <t>Metal Cevherleri Madenciliği</t>
  </si>
  <si>
    <t>Diğer Madencilik Ve Taş Ocakçılığı</t>
  </si>
  <si>
    <t>Madenciliği Destekleyici Hizmet Faaliyetleri</t>
  </si>
  <si>
    <t>Gıda Ürünlerinin İmalatı</t>
  </si>
  <si>
    <t>İçeceklerin İmalatı</t>
  </si>
  <si>
    <t>Tütün Ürünleri İmalatı</t>
  </si>
  <si>
    <t>Tekstil Ürünlerinin İmalatı</t>
  </si>
  <si>
    <t>Giyim Eşyalarının İmalatı</t>
  </si>
  <si>
    <t>Deri Ve İlgili Ürünlerin İmalatı</t>
  </si>
  <si>
    <t>Ağaç, Ağaç Ür. Ve Mantar Ür.İmalatı (Mobilya Hariç); Saz, Saman Ve Benzeri Malzemelerden Örülerek Yapılan Eşyaların İmalatı</t>
  </si>
  <si>
    <t>Kağıt Ve Kağıt Ürünlerinin İmalatı</t>
  </si>
  <si>
    <t>Kayıtlı Medyanın Basılması Ve Çoğaltılması</t>
  </si>
  <si>
    <t>Kok Kömürü Ve Rafine Edilmiş Petrol Ürünleri İmalatı</t>
  </si>
  <si>
    <t>Kimyasalların Ve Kimyasal Ürünlerin İmalatı</t>
  </si>
  <si>
    <t>Temel Eczacılık Ürünlerinin Ve Eczacılığa İlişkin Malzemelerin İmalatı</t>
  </si>
  <si>
    <t>Kauçuk Ve Plastik Ürünlerin İmalatı</t>
  </si>
  <si>
    <t>Diğer Metalik Olmayan Mineral Ürünlerin İmalatı</t>
  </si>
  <si>
    <t>Ana Metal Sanayii</t>
  </si>
  <si>
    <t>Fabrikasyon Metal Ürünleri İmalatı (Makine Ve Teçhizat Hariç)</t>
  </si>
  <si>
    <t>Bilgisayarların, Elektronik Ve Optik Ürünlerin İmalatı</t>
  </si>
  <si>
    <t>Elektrikli Teçhizat İmalatı</t>
  </si>
  <si>
    <t>Başka Yerde Sınıflandırılmamış Makine Ve Ekipman İmalatı</t>
  </si>
  <si>
    <t>Motorlu Kara Taşıtı, Treyler (Römork) Ve Yarı Treyler (Yarı Römork) İmalatı</t>
  </si>
  <si>
    <t>Diğer Ulaşım Araçlarının İmalatı</t>
  </si>
  <si>
    <t>Mobilya İmalatı</t>
  </si>
  <si>
    <t>Diğer İmalatlar</t>
  </si>
  <si>
    <t>Makine Ve Ekipmanların Kurulumu Ve Onarımı</t>
  </si>
  <si>
    <t>Elektrik, Gaz, Buhar Ve Havalandırma Sistemi Üretim Ve Dağıtımı</t>
  </si>
  <si>
    <t>Suyun Toplanması, Arıtılması Ve Dağıtılması</t>
  </si>
  <si>
    <t>Kanalizasyon</t>
  </si>
  <si>
    <t>Atığın Toplanması, Islahı Ve Bertarafı Faaliyetleri; Maddelerin Geri Kazanımı</t>
  </si>
  <si>
    <t>İyileştirme Faaliyetleri Ve Diğer Atık Yönetimi Hizmetleri</t>
  </si>
  <si>
    <t>Bina İnşaatı</t>
  </si>
  <si>
    <t>Bina Dışı Yapıların İnşaatı</t>
  </si>
  <si>
    <t>Özel İnşaat Faaliyetleri</t>
  </si>
  <si>
    <t>Motorlu Kara Taşıtlarının Ve Motosikletlerin Toptan Ve Perakende Ticareti İle Onarımı</t>
  </si>
  <si>
    <t>Toptan Ticaret (Mot. Kara Taşıtları Ve Motosikletler Hariç)</t>
  </si>
  <si>
    <t>Perakende Ticaret (Mot. Kara Taşıtları Ve Motosikletler Hariç)</t>
  </si>
  <si>
    <t>Kara Taşımacılığı Ve Boru Hattı Taşımacılığı</t>
  </si>
  <si>
    <t>Su Yolu Taşımacılığı</t>
  </si>
  <si>
    <t>Hava Yolu Taşımacılığı</t>
  </si>
  <si>
    <t>Taşımacılık İçin Depolama Ve Destekleyici Faaliyetler</t>
  </si>
  <si>
    <t>Posta Ve Kurye Faaliyetleri</t>
  </si>
  <si>
    <t>Yiyecek Ve İçecek Hizmeti Faaliyetleri</t>
  </si>
  <si>
    <t>Yayımcılık Faaliyetleri</t>
  </si>
  <si>
    <t>Sinema Filmi, Video Ve Televizyon Programları Yapımcılığı, Ses Kaydı Ve Müzik Yayımlama Faaliyetleri</t>
  </si>
  <si>
    <t>Programcılık Ve Yayıncılık Faaliyetleri</t>
  </si>
  <si>
    <t>Telekomünikasyon</t>
  </si>
  <si>
    <t>Bilgisayar Programlama, Danışmanlık Ve İlgili Faal.</t>
  </si>
  <si>
    <t>Bilgi Hizmet Faaliyetleri</t>
  </si>
  <si>
    <t>Finansal Hizmet Faal. (Sigorta Ve Emeklilik Fonları Hariç)</t>
  </si>
  <si>
    <t>Sigorta, Reasürans Ve Emeklilik Fonları (Zorunlu Sosyal Güvenlik Hariç)</t>
  </si>
  <si>
    <t>Finansal Hizmetler İle Sigorta Faaliyetleri İçin Yardımcı Faaliyetler</t>
  </si>
  <si>
    <t>Gayrimenkul Faaliyetleri</t>
  </si>
  <si>
    <t>Hukuk Ve Muhasebe Faaliyetleri</t>
  </si>
  <si>
    <t>İdare Merkezi Faaliyetleri; İdari Danışmanlık Faaliyetleri</t>
  </si>
  <si>
    <t>Mimarlık Ve Mühendislik Faaliyetleri; Teknik Test Ve Analiz Faal.</t>
  </si>
  <si>
    <t>Bilimsel Araştırma Ve Geliştirme Faaliyetleri</t>
  </si>
  <si>
    <t>Reklamcılık Ve Piyasa Araştırması</t>
  </si>
  <si>
    <t>Diğer Mesleki, Bilimsel Ve Teknik Faaliyetler</t>
  </si>
  <si>
    <t>Veterinerlik Hizmetleri</t>
  </si>
  <si>
    <t>Kiralama Ve Leasing Faaliyetleri</t>
  </si>
  <si>
    <t>İstihdam Faaliyetleri</t>
  </si>
  <si>
    <t>Seyahat Acentesi, Tur Operatörü Ve Diğer Rezervasyon Hizmetleri Ve İlgili Faal.</t>
  </si>
  <si>
    <t>Güvenlik Ve Soruşturma Faaliyetleri</t>
  </si>
  <si>
    <t>Binalar İle İlgili Hizmetler Ve Çevre Düzenlemesi Faaliyetleri</t>
  </si>
  <si>
    <t>Büro Yönetimi, Büro Destek Ve İş Destek Faaliyetleri</t>
  </si>
  <si>
    <t>Kamu Yönetimi Ve Savunma; Zorunlu Sosyal Güvenlik</t>
  </si>
  <si>
    <t>Eğitim</t>
  </si>
  <si>
    <t>İnsan Sağlığı Hizmetleri</t>
  </si>
  <si>
    <t>Yatılı Bakım Faaliyetleri</t>
  </si>
  <si>
    <t>Barınacak Yer Sağlanmaksızın Verilen Sosyal Hizmetler</t>
  </si>
  <si>
    <t>Yaratıcı Sanatlar, Gösteri Sanatları Ve Eğlence Faaliyetleri</t>
  </si>
  <si>
    <t>Kütüphaneler, Arşivler, Müzeler Ve Diğer Kültürel Faaliyetler</t>
  </si>
  <si>
    <t>Kumar Ve Müşterek Bahis Faaliyetleri</t>
  </si>
  <si>
    <t>Spor Faaliyetleri, Eğlence Ve Dinlence Faaliyetleri</t>
  </si>
  <si>
    <t>Üye Olunan Kuruluşların Faaliyetleri</t>
  </si>
  <si>
    <t>Bilgisayarların, Kişisel Eşyaların Ve Ev Eşyalarının Onarımı</t>
  </si>
  <si>
    <t>Diğer Hizmet Faaliyetleri</t>
  </si>
  <si>
    <t>Ev İçi Çalışan Personelin İşverenleri Olarak Hanehalklarının Faaliyetleri</t>
  </si>
  <si>
    <t>Hanehalkları Tarafından Kendi Kullanımlarına Yönelik Olarak Üretilen Ayrım Yapılmamış Mal Ve Hizmetler</t>
  </si>
  <si>
    <t>Uluslararası Örgütler Ve Temsilciliklerinin Faaliyetleri</t>
  </si>
  <si>
    <t>Ek-9 Ev Hizmetlerinde 10 Günden Fazla Çalışanlar</t>
  </si>
  <si>
    <r>
      <rPr>
        <b val="1"/>
        <sz val="10"/>
        <color indexed="8"/>
        <rFont val="Arial"/>
      </rPr>
      <t>TOPLAM</t>
    </r>
    <r>
      <rPr>
        <sz val="14"/>
        <color indexed="8"/>
        <rFont val="Arial"/>
      </rPr>
      <t xml:space="preserve">
</t>
    </r>
    <r>
      <rPr>
        <i val="1"/>
        <sz val="10"/>
        <color indexed="8"/>
        <rFont val="Arial"/>
      </rPr>
      <t>Total</t>
    </r>
  </si>
  <si>
    <t>(*)  Ev hizmetlerinde 10 günden fazla çalıştırılanlara ilişkin Ek-9 bidirimi yapan işverenler de işyeri sayılarına dahildir.</t>
  </si>
  <si>
    <t>14-4-a İşyeri Sayıları</t>
  </si>
  <si>
    <t xml:space="preserve">TABLO 14 - 4/a KAPSAMINDA  İŞYERİ  VE ZORUNLU SİGORTALILARIN  İLLERE  DAĞILIMI </t>
  </si>
  <si>
    <t xml:space="preserve">Table  14 - Numbers Of The Work Places And Compulsory Insured Persons  in 4/A Coverage By Provinces </t>
  </si>
  <si>
    <r>
      <rPr>
        <b val="1"/>
        <sz val="10"/>
        <color indexed="8"/>
        <rFont val="Arial"/>
      </rPr>
      <t>2022 Ağustos</t>
    </r>
    <r>
      <rPr>
        <b val="1"/>
        <i val="1"/>
        <sz val="10"/>
        <color indexed="8"/>
        <rFont val="Arial"/>
      </rPr>
      <t xml:space="preserve"> </t>
    </r>
    <r>
      <rPr>
        <i val="1"/>
        <sz val="10"/>
        <color indexed="8"/>
        <rFont val="Arial"/>
      </rPr>
      <t>(August)</t>
    </r>
  </si>
  <si>
    <r>
      <rPr>
        <b val="1"/>
        <sz val="10"/>
        <color indexed="8"/>
        <rFont val="Arial"/>
      </rPr>
      <t>İl Kodu</t>
    </r>
    <r>
      <rPr>
        <b val="1"/>
        <i val="1"/>
        <sz val="10"/>
        <color indexed="8"/>
        <rFont val="Arial"/>
      </rPr>
      <t xml:space="preserve">
</t>
    </r>
    <r>
      <rPr>
        <i val="1"/>
        <sz val="10"/>
        <color indexed="8"/>
        <rFont val="Arial"/>
      </rPr>
      <t>Province Code</t>
    </r>
  </si>
  <si>
    <t>Genel 
Toplam</t>
  </si>
  <si>
    <t>(*)  Ev hizmetlerinde 10 günden fazla çalıştırılanlara ilişkin Ek-9 bildirimi yapan işverenler de işyeri sayılarına dahildir.</t>
  </si>
  <si>
    <t>15-4-a Faaliyet İşyeri</t>
  </si>
  <si>
    <t>TABLO 15- 4/a KAPSAMINDA İŞYERLERİNİN FAALİYET KOLLARINA VE İŞYERİ BÜYÜKLÜĞÜNE GÖRE DAĞILIMI</t>
  </si>
  <si>
    <t xml:space="preserve">Table 15 - Distribution of the Work Places According to Activity Branches And Work Place's Size in 4/a Coverage </t>
  </si>
  <si>
    <r>
      <rPr>
        <b val="1"/>
        <sz val="10"/>
        <color indexed="8"/>
        <rFont val="Arial"/>
      </rPr>
      <t xml:space="preserve">İş Yeri Sayısı
</t>
    </r>
    <r>
      <rPr>
        <i val="1"/>
        <sz val="10"/>
        <color indexed="8"/>
        <rFont val="Arial"/>
      </rPr>
      <t xml:space="preserve">Number of Work Places  </t>
    </r>
  </si>
  <si>
    <r>
      <rPr>
        <b val="1"/>
        <sz val="10"/>
        <color indexed="8"/>
        <rFont val="Arial"/>
      </rPr>
      <t xml:space="preserve">Toplam
</t>
    </r>
    <r>
      <rPr>
        <i val="1"/>
        <sz val="10"/>
        <color indexed="8"/>
        <rFont val="Arial"/>
      </rPr>
      <t>Total</t>
    </r>
  </si>
  <si>
    <r>
      <rPr>
        <b val="1"/>
        <sz val="10"/>
        <color indexed="8"/>
        <rFont val="Arial"/>
      </rPr>
      <t xml:space="preserve">   İş Yeri Büyüklüğü (İşyerinde Çalıştırılan Zorunlu Sigortalı Sayısı)</t>
    </r>
    <r>
      <rPr>
        <b val="1"/>
        <i val="1"/>
        <sz val="10"/>
        <color indexed="8"/>
        <rFont val="Arial"/>
      </rPr>
      <t xml:space="preserve">
</t>
    </r>
    <r>
      <rPr>
        <i val="1"/>
        <sz val="10"/>
        <color indexed="8"/>
        <rFont val="Arial"/>
      </rPr>
      <t>Size of Work Places (Number of Compulsory Insured Employees)</t>
    </r>
  </si>
  <si>
    <t>1 Kişi</t>
  </si>
  <si>
    <t>2-3 Kişi</t>
  </si>
  <si>
    <t>4-6 Kişi</t>
  </si>
  <si>
    <t>7-9 Kişi</t>
  </si>
  <si>
    <t>10-19 Kişi</t>
  </si>
  <si>
    <t>20-29 Kişi</t>
  </si>
  <si>
    <t>30-49 Kişi</t>
  </si>
  <si>
    <t>50-99 Kişi</t>
  </si>
  <si>
    <t>100-249 Kişi</t>
  </si>
  <si>
    <t>250-499 Kişi</t>
  </si>
  <si>
    <t>500-749 Kişi</t>
  </si>
  <si>
    <t>750-999 Kişi</t>
  </si>
  <si>
    <t>1000+ Kişi</t>
  </si>
  <si>
    <t>1 Person</t>
  </si>
  <si>
    <t>2-3 People</t>
  </si>
  <si>
    <t>4-6 People</t>
  </si>
  <si>
    <t>7-9 People</t>
  </si>
  <si>
    <t>10-19 People</t>
  </si>
  <si>
    <t>20-29 People</t>
  </si>
  <si>
    <t>30-49 People</t>
  </si>
  <si>
    <t>50-99 People</t>
  </si>
  <si>
    <t>100-249 People</t>
  </si>
  <si>
    <t>250-499 People</t>
  </si>
  <si>
    <t>500-749 People</t>
  </si>
  <si>
    <t>750-999 People</t>
  </si>
  <si>
    <t>1000+ People</t>
  </si>
  <si>
    <t>16-4a Faaliyet Sigortalı</t>
  </si>
  <si>
    <t xml:space="preserve">TABLO 16- 4/a KAPSAMINDA ZORUNLU SİGORTALILARIN FAALİYET KOLLARINA VE İŞYERİ BÜYÜKLÜĞÜNE GÖRE DAĞILIMI  </t>
  </si>
  <si>
    <t>Table 16- Distribution of Compulsory Insured Persons According to Activity Branches And Work Place's Size in 4/a Coverage</t>
  </si>
  <si>
    <r>
      <rPr>
        <b val="1"/>
        <sz val="10"/>
        <color indexed="8"/>
        <rFont val="Arial"/>
      </rPr>
      <t xml:space="preserve">Faaliyet KOdu
</t>
    </r>
    <r>
      <rPr>
        <i val="1"/>
        <sz val="10"/>
        <color indexed="8"/>
        <rFont val="Arial"/>
      </rPr>
      <t>NACE Code</t>
    </r>
  </si>
  <si>
    <r>
      <rPr>
        <b val="1"/>
        <sz val="10"/>
        <color indexed="8"/>
        <rFont val="Arial"/>
      </rPr>
      <t xml:space="preserve">Zorunlu Sigortalı Sayısı
</t>
    </r>
    <r>
      <rPr>
        <i val="1"/>
        <sz val="10"/>
        <color indexed="8"/>
        <rFont val="Arial"/>
      </rPr>
      <t>Number of Compulsory Insured Person</t>
    </r>
  </si>
  <si>
    <r>
      <rPr>
        <b val="1"/>
        <sz val="10"/>
        <color indexed="8"/>
        <rFont val="Arial"/>
      </rPr>
      <t xml:space="preserve">İş Yeri Büyüklüğü (İşyerinde Çalıştırılan Sigortalı Sayısı)
</t>
    </r>
    <r>
      <rPr>
        <i val="1"/>
        <sz val="10"/>
        <color indexed="8"/>
        <rFont val="Arial"/>
      </rPr>
      <t>Size of Work Places (Number of Compulsory Insured Employees)</t>
    </r>
  </si>
  <si>
    <t>17-4-a İşyeri</t>
  </si>
  <si>
    <t>TABLO 17- 4/a KAPSAMINDA  İŞYERİ   BÜYÜKLÜKLERİNİN İLLERE  DAĞILIMI</t>
  </si>
  <si>
    <t>Table 17- Distrubution of Work Places According to Provtnces And Workplace's Size in 4/a Coverage</t>
  </si>
  <si>
    <r>
      <rPr>
        <b val="1"/>
        <sz val="10"/>
        <color indexed="8"/>
        <rFont val="Arial"/>
      </rPr>
      <t xml:space="preserve">İl Kodu
</t>
    </r>
    <r>
      <rPr>
        <i val="1"/>
        <sz val="10"/>
        <color indexed="8"/>
        <rFont val="Arial"/>
      </rPr>
      <t>Province Code</t>
    </r>
  </si>
  <si>
    <r>
      <rPr>
        <b val="1"/>
        <sz val="10"/>
        <color indexed="8"/>
        <rFont val="Arial"/>
      </rPr>
      <t xml:space="preserve"> İl
</t>
    </r>
    <r>
      <rPr>
        <i val="1"/>
        <sz val="10"/>
        <color indexed="8"/>
        <rFont val="Arial"/>
      </rPr>
      <t>Province</t>
    </r>
  </si>
  <si>
    <r>
      <rPr>
        <b val="1"/>
        <sz val="10"/>
        <color indexed="8"/>
        <rFont val="Arial"/>
      </rPr>
      <t xml:space="preserve">İş Yeri Sayısı
</t>
    </r>
    <r>
      <rPr>
        <i val="1"/>
        <sz val="10"/>
        <color indexed="8"/>
        <rFont val="Arial"/>
      </rPr>
      <t>Number of Work Places</t>
    </r>
  </si>
  <si>
    <t>18-4-a İl Sigortalı</t>
  </si>
  <si>
    <t>TABLO 18- 4/a KAPSAMINDA ZORUNLU SİGORTALILARIN   İŞYERİ  BÜYÜKLÜKLÜĞÜNE  GÖRE İL  DAĞILIMI</t>
  </si>
  <si>
    <t>Table 18- Distrubution Of Compulsory Insured Persons According to Workplace's Size And Provinces in 4/a Coverage</t>
  </si>
  <si>
    <r>
      <rPr>
        <b val="1"/>
        <sz val="10"/>
        <color indexed="8"/>
        <rFont val="Arial"/>
      </rPr>
      <t xml:space="preserve">İş yeri Büyüklüğü (İşyerinde Çalıştırılan Sigortalı sayısı)
</t>
    </r>
    <r>
      <rPr>
        <i val="1"/>
        <sz val="10"/>
        <color indexed="8"/>
        <rFont val="Arial"/>
      </rPr>
      <t>Size of Work Places (Number of Compulsory Insured Employees)</t>
    </r>
  </si>
  <si>
    <t>19-İL-EMOD-Öncelikli Yaşam</t>
  </si>
  <si>
    <t xml:space="preserve">TABLO 19-SOSYAL GÜVENLİK KAPSAMINDA  KİŞİ SAYISI VE TÜRKİYE NÜFUSUNA ORANI (Aktif Çalışan, Aylık Alan, Bakmakla Yükümlü Olunan,Genel Sağlık Sigortası Kapsamında Tescil Edilenler) </t>
  </si>
  <si>
    <t xml:space="preserve">Table 19-  Number Of People in Social Securıty Coverage and It's Ratio to Population (Active Insured Persons, Pensioners, Dependents, Registered Persons in the Scope of General Health Insurance) </t>
  </si>
  <si>
    <r>
      <rPr>
        <b val="1"/>
        <sz val="10"/>
        <color indexed="8"/>
        <rFont val="Arial"/>
      </rPr>
      <t xml:space="preserve">İl
</t>
    </r>
    <r>
      <rPr>
        <sz val="10"/>
        <color indexed="8"/>
        <rFont val="Arial"/>
      </rPr>
      <t>P</t>
    </r>
    <r>
      <rPr>
        <i val="1"/>
        <sz val="10"/>
        <color indexed="8"/>
        <rFont val="Arial"/>
      </rPr>
      <t>rovince</t>
    </r>
  </si>
  <si>
    <r>
      <rPr>
        <b val="1"/>
        <sz val="10"/>
        <color indexed="8"/>
        <rFont val="Arial"/>
      </rPr>
      <t xml:space="preserve">(Aktif+Pasif
</t>
    </r>
    <r>
      <rPr>
        <b val="1"/>
        <sz val="10"/>
        <color indexed="8"/>
        <rFont val="Arial"/>
      </rPr>
      <t xml:space="preserve">+GSS kapsamında Tescil Edilenler
</t>
    </r>
    <r>
      <rPr>
        <i val="1"/>
        <sz val="10"/>
        <color indexed="8"/>
        <rFont val="Arial"/>
      </rPr>
      <t>Active+ Passive+those being registered under general medicare insurance coverage</t>
    </r>
  </si>
  <si>
    <r>
      <rPr>
        <b val="1"/>
        <sz val="10"/>
        <color indexed="8"/>
        <rFont val="Arial"/>
      </rPr>
      <t xml:space="preserve">Sosyal Sigorta  Kapsamı (4/a, 4/b, 4/c)
</t>
    </r>
    <r>
      <rPr>
        <i val="1"/>
        <sz val="10"/>
        <color indexed="8"/>
        <rFont val="Arial"/>
      </rPr>
      <t>Social Insurance Coverage (4/a, 4/b, 4/c)</t>
    </r>
  </si>
  <si>
    <r>
      <rPr>
        <b val="1"/>
        <sz val="10"/>
        <color indexed="8"/>
        <rFont val="Arial"/>
      </rPr>
      <t xml:space="preserve">Sosyal Güvenlik Kapsamında Aktif Çalışan 
</t>
    </r>
    <r>
      <rPr>
        <b val="1"/>
        <sz val="10"/>
        <color indexed="8"/>
        <rFont val="Arial"/>
      </rPr>
      <t xml:space="preserve">Kişi Sayısı
</t>
    </r>
    <r>
      <rPr>
        <i val="1"/>
        <sz val="10"/>
        <color indexed="8"/>
        <rFont val="Arial"/>
      </rPr>
      <t>Number of Active Insured Person in social security coverage</t>
    </r>
  </si>
  <si>
    <r>
      <rPr>
        <b val="1"/>
        <sz val="10"/>
        <color indexed="8"/>
        <rFont val="Arial"/>
      </rPr>
      <t xml:space="preserve">Sosyal Güvenlik Kapsamında Aylık Alan
</t>
    </r>
    <r>
      <rPr>
        <b val="1"/>
        <sz val="10"/>
        <color indexed="8"/>
        <rFont val="Arial"/>
      </rPr>
      <t xml:space="preserve">Kişi Sayısı
</t>
    </r>
    <r>
      <rPr>
        <i val="1"/>
        <sz val="10"/>
        <color indexed="8"/>
        <rFont val="Arial"/>
      </rPr>
      <t>Number of people taking pension-income in social security coverage</t>
    </r>
  </si>
  <si>
    <r>
      <rPr>
        <b val="1"/>
        <sz val="10"/>
        <color indexed="8"/>
        <rFont val="Arial"/>
      </rPr>
      <t xml:space="preserve">Sosyal Güvenlik Kapsamında Bakmakla Yükümlü 
</t>
    </r>
    <r>
      <rPr>
        <b val="1"/>
        <sz val="10"/>
        <color indexed="8"/>
        <rFont val="Arial"/>
      </rPr>
      <t xml:space="preserve">Tutulanların (Yararlanıcıların)  Sayısı 
</t>
    </r>
    <r>
      <rPr>
        <i val="1"/>
        <sz val="10"/>
        <color indexed="8"/>
        <rFont val="Arial"/>
      </rPr>
      <t>Number of dependents under social security coverage</t>
    </r>
  </si>
  <si>
    <r>
      <rPr>
        <b val="1"/>
        <sz val="10"/>
        <color indexed="8"/>
        <rFont val="Arial"/>
      </rPr>
      <t xml:space="preserve">Genel Sağlık Sigortası Kapsamında Tescil Edilenler
</t>
    </r>
    <r>
      <rPr>
        <i val="1"/>
        <sz val="10"/>
        <color indexed="8"/>
        <rFont val="Arial"/>
      </rPr>
      <t>Those being registered  under general health insurance coverage</t>
    </r>
  </si>
  <si>
    <r>
      <rPr>
        <b val="1"/>
        <sz val="10"/>
        <color indexed="8"/>
        <rFont val="Arial"/>
      </rPr>
      <t xml:space="preserve">Genel Sağlık Sigortası Primi Devlet Tarafından Ödenenler
</t>
    </r>
    <r>
      <rPr>
        <i val="1"/>
        <sz val="10"/>
        <color indexed="8"/>
        <rFont val="Arial"/>
      </rPr>
      <t>Those whose general health insurance premiums paid by state</t>
    </r>
  </si>
  <si>
    <r>
      <rPr>
        <b val="1"/>
        <sz val="10"/>
        <color indexed="8"/>
        <rFont val="Arial"/>
      </rPr>
      <t xml:space="preserve">Genel Sağlık Sigortası Primleri Kendileri Tarafından Ödenenler(60/1-g)
</t>
    </r>
    <r>
      <rPr>
        <i val="1"/>
        <sz val="10"/>
        <color indexed="8"/>
        <rFont val="Arial"/>
      </rPr>
      <t>Those</t>
    </r>
    <r>
      <rPr>
        <b val="1"/>
        <i val="1"/>
        <sz val="10"/>
        <color indexed="8"/>
        <rFont val="Arial"/>
      </rPr>
      <t xml:space="preserve"> </t>
    </r>
    <r>
      <rPr>
        <i val="1"/>
        <sz val="10"/>
        <color indexed="8"/>
        <rFont val="Arial"/>
      </rPr>
      <t>whose general health  insurance premiums being paid by themselves</t>
    </r>
  </si>
  <si>
    <t xml:space="preserve"> 
(4/a)</t>
  </si>
  <si>
    <t xml:space="preserve">
 (4/b)</t>
  </si>
  <si>
    <t xml:space="preserve">
(4/c)</t>
  </si>
  <si>
    <t xml:space="preserve">
 (4/a)</t>
  </si>
  <si>
    <r>
      <rPr>
        <b val="1"/>
        <sz val="10"/>
        <color indexed="8"/>
        <rFont val="Arial"/>
      </rPr>
      <t xml:space="preserve">Toplam
</t>
    </r>
    <r>
      <rPr>
        <sz val="10"/>
        <color indexed="8"/>
        <rFont val="Arial"/>
      </rPr>
      <t>Total</t>
    </r>
  </si>
  <si>
    <t xml:space="preserve">
(4/b)</t>
  </si>
  <si>
    <r>
      <rPr>
        <b val="1"/>
        <sz val="10"/>
        <color indexed="8"/>
        <rFont val="Arial"/>
      </rPr>
      <t xml:space="preserve">Yurtdışı, Kıbrıs
</t>
    </r>
    <r>
      <rPr>
        <i val="1"/>
        <sz val="10"/>
        <color indexed="8"/>
        <rFont val="Arial"/>
      </rPr>
      <t>Overseas, Cyprus</t>
    </r>
  </si>
  <si>
    <t>Not: 1- Sosyal güvenlik kapsamında aylık alan kişi sayısına haksahibi kişi sayısı dahildir.</t>
  </si>
  <si>
    <t xml:space="preserve">        2- Sosyal güvenlik kapsamında bakmakla yükümlü tutulanların (yararlanıcıların)  sayısı tahmini olarak verilmiştir.</t>
  </si>
  <si>
    <t xml:space="preserve">       3- Sosyal güvenlik kapsamında bulunan kişi sayılarına 20.madde sandıklarına tabi olan kişi sayıları dahil değildir.</t>
  </si>
  <si>
    <t xml:space="preserve">       4- 4/a kapsamındaki sigortalı: Hizmet akdi ile işveren tarafından çalıştırılan sigortalı verileri, iş yeri bazlı olup; aylık prim ve hizmet belgeleri ile yapılan bildirimler esas alınarak derlenmektedir. </t>
  </si>
  <si>
    <t>20. İdari Para Cezaları</t>
  </si>
  <si>
    <t>TABLO 20-  5510 SAYILI KANUNA GÖRE  İDARİ PARA CEZALARI</t>
  </si>
  <si>
    <t>Table 20- Administrative Fines Applied to Act 5510</t>
  </si>
  <si>
    <r>
      <rPr>
        <b val="1"/>
        <shadow val="1"/>
        <sz val="10"/>
        <color indexed="8"/>
        <rFont val="Arial"/>
      </rPr>
      <t xml:space="preserve">5510 SAYILI KANUNA GÖRE İDARİ PARA CEZALARI (İPC)   (01.07.2022 - 31.12.2022 )
</t>
    </r>
    <r>
      <rPr>
        <b val="1"/>
        <shadow val="1"/>
        <sz val="10"/>
        <color indexed="8"/>
        <rFont val="Arial"/>
      </rPr>
      <t xml:space="preserve"> </t>
    </r>
    <r>
      <rPr>
        <shadow val="1"/>
        <sz val="10"/>
        <color indexed="8"/>
        <rFont val="Arial"/>
      </rPr>
      <t>Administrative Fines by the Law Number:5510</t>
    </r>
  </si>
  <si>
    <r>
      <rPr>
        <b val="1"/>
        <sz val="10"/>
        <color indexed="8"/>
        <rFont val="Arial"/>
      </rPr>
      <t>ASGARİ ÜCRET</t>
    </r>
    <r>
      <rPr>
        <sz val="10"/>
        <color indexed="8"/>
        <rFont val="Arial"/>
      </rPr>
      <t xml:space="preserve">
</t>
    </r>
    <r>
      <rPr>
        <i val="1"/>
        <sz val="10"/>
        <color indexed="8"/>
        <rFont val="Arial"/>
      </rPr>
      <t xml:space="preserve">Minimum Wage </t>
    </r>
  </si>
  <si>
    <t>TL</t>
  </si>
  <si>
    <r>
      <rPr>
        <b val="1"/>
        <sz val="10"/>
        <color indexed="8"/>
        <rFont val="Arial"/>
      </rPr>
      <t xml:space="preserve">İPC KANUN HÜKMÜ </t>
    </r>
    <r>
      <rPr>
        <i val="1"/>
        <sz val="10"/>
        <color indexed="8"/>
        <rFont val="Arial"/>
      </rPr>
      <t>Administrative Fines Law No</t>
    </r>
  </si>
  <si>
    <r>
      <rPr>
        <b val="1"/>
        <sz val="10"/>
        <color indexed="8"/>
        <rFont val="Arial"/>
      </rPr>
      <t xml:space="preserve">YÜKÜMLÜLÜK
</t>
    </r>
    <r>
      <rPr>
        <i val="1"/>
        <sz val="10"/>
        <color indexed="8"/>
        <rFont val="Arial"/>
      </rPr>
      <t>Obligation</t>
    </r>
  </si>
  <si>
    <r>
      <rPr>
        <b val="1"/>
        <sz val="10"/>
        <color indexed="8"/>
        <rFont val="Arial"/>
      </rPr>
      <t xml:space="preserve">YASAL SÜRESİ
</t>
    </r>
    <r>
      <rPr>
        <i val="1"/>
        <sz val="10"/>
        <color indexed="8"/>
        <rFont val="Arial"/>
      </rPr>
      <t>Legal Period</t>
    </r>
  </si>
  <si>
    <r>
      <rPr>
        <b val="1"/>
        <sz val="10"/>
        <color indexed="8"/>
        <rFont val="Arial"/>
      </rPr>
      <t xml:space="preserve">FİİL TARİHİ
</t>
    </r>
    <r>
      <rPr>
        <i val="1"/>
        <sz val="10"/>
        <color indexed="8"/>
        <rFont val="Arial"/>
      </rPr>
      <t>Action Time</t>
    </r>
  </si>
  <si>
    <r>
      <rPr>
        <b val="1"/>
        <sz val="10"/>
        <color indexed="8"/>
        <rFont val="Arial"/>
      </rPr>
      <t xml:space="preserve">VERİLECEK İPC TUTARI
</t>
    </r>
    <r>
      <rPr>
        <sz val="10"/>
        <color indexed="8"/>
        <rFont val="Arial"/>
      </rPr>
      <t>A</t>
    </r>
    <r>
      <rPr>
        <i val="1"/>
        <sz val="10"/>
        <color indexed="8"/>
        <rFont val="Arial"/>
      </rPr>
      <t>djudged Punishment</t>
    </r>
  </si>
  <si>
    <r>
      <rPr>
        <b val="1"/>
        <sz val="10"/>
        <color indexed="8"/>
        <rFont val="Arial"/>
      </rPr>
      <t xml:space="preserve">VERİLECEK 
</t>
    </r>
    <r>
      <rPr>
        <b val="1"/>
        <sz val="10"/>
        <color indexed="8"/>
        <rFont val="Arial"/>
      </rPr>
      <t xml:space="preserve">İPC MİKTARI (TL)
</t>
    </r>
    <r>
      <rPr>
        <i val="1"/>
        <sz val="10"/>
        <color indexed="8"/>
        <rFont val="Arial"/>
      </rPr>
      <t xml:space="preserve">Adjudged Punishment Amount </t>
    </r>
  </si>
  <si>
    <t>5510-102/1-a(1)</t>
  </si>
  <si>
    <t>5510 sayılı Kanunun 8 inci maddesinde belirtilen sigortalı işe giriş bildirgesinin ve 61 inci maddesinde belirtilen genel sağlık sigortası giriş bildirgesinin yasal süresinde yada Kurumca belirlenen şekle ve usûle uygun verilmemesi veya Kurumca internet, elektronik veya benzeri ortamda göndermekle zorunlu tutulduğu hâlde anılan ortamda gönderilmemesi durumunda her bir sigortalı için Asgari Ücret Tutarı kadar idari para cezası uygulanmaktadır.</t>
  </si>
  <si>
    <t>5510 sayılı Kanunun; 
8 inci maddesinde belirtilen sigortalı işe giriş bildirgesi, aynı maddede belirtilen süreler içerisinde, 61 inci maddesinde belirtilen genel sağlık sigortası giriş bildirgesi aynı madde uyarınca bir ay içerisinde</t>
  </si>
  <si>
    <t>Belgenin verilmesi gereken sürenin son günü</t>
  </si>
  <si>
    <t>Her bir sigortalı için Asgari Ücret Tutarı kadar idari para cezası uygulanır.</t>
  </si>
  <si>
    <t>6.471 TL</t>
  </si>
  <si>
    <t>5510-102/1-a(2)</t>
  </si>
  <si>
    <t>Sigortalı işe giriş bildirgesinin verilmediğinin Kurumca tespit edilmesi, durumunda her bir sigortalı için Asgari Ücret Tutarının 2 katı kadar idari para cezası uygulanmaktadır.</t>
  </si>
  <si>
    <t>Her bir sigortalı için Asgari Ücret Tutarının 2 katı kadar idari para cezası uygulanır.</t>
  </si>
  <si>
    <t>12.942 TL</t>
  </si>
  <si>
    <t>5510-102/1-a(3)</t>
  </si>
  <si>
    <t>Sigortalı işe giriş bildirgesinin verilmemesinin Kurumca tespit edildiği yada kamu kurum ve kuruluşlarından alınan belgelerden tespit edilmesi halinde ilgili idarenin yazısının Kuruma intikal ettiği tarihi takip eden bir yıl içerisinde tekrarlanması durumunda her bir sigortalı için Asgari Ücret Tutarının 5 katı kadar idari para cezası uygulanmaktadır.</t>
  </si>
  <si>
    <t>Her bir sigortalı için Asgari Ücret Tutarının 5 katı kadar idari para cezası uygulanır.</t>
  </si>
  <si>
    <t>32.355 TL</t>
  </si>
  <si>
    <t>5510-102/1-b</t>
  </si>
  <si>
    <t>5510 sayılı Kanunun 4 üncü maddesinin birinci fıkrasının (a) bendi kapsamındaki sigortalıları çalıştıran işyerleri yönünden; 
-İlk defa sigortalı çalıştırılmaya başlanılması durumunda,
-13/1/2011 tarihli ve 6102 sayılı Türk Ticaret Kanunu hükümlerine tâbi şirketlerin nevilerinin değişmesi, birleşmesi veya diğer bir şirkete katılması durumunda, 
-Adi şirketlerde şirkete yeni ortak alınması halinde,
-İşyerinin faaliyette bulunduğu adresten başka bir ildeki adrese nakledilmesi halinde, 
-İşyerinin devredilmesi halinde, 
-İşyerinin miras yolu ile intikal etmesi hallerinde işyeri bildirgesi verilmesi, gerekmektedir.
5510 sayılı Kanunun 102 nci maddesinin birinci fıkrasının (b) bendine istinaden;
İşyeri bildirgesinin  Kurumca belirlenen şekle ve usûle uygun verilmemesi veya Kurumca internet, elektronik veya benzeri ortamda göndermekle zorunlu tutulduğu halde, anılan ortamda gönderilmemesi veya  belirtilen süre içinde Kuruma verilmemesi halinde;
1) Kamu idareleri ile bilânço esasına göre defter tutmak zorunda olanlar için asgari ücretin üç katı tutarında,
2) Diğer defterleri tutmak zorunda olanlar için asgari ücretin iki katı tutarında,
3) Defter tutmakla yükümlü olmayanlar için bir aylık asgari ücret tutarında,
idari para cezası uygulanmaktadır.</t>
  </si>
  <si>
    <t>5510 sayılı Kanunun 4 üncü maddesinin birinci fıkrasının (a) bendi kapsamındaki sigortalıları çalıştıran işyerleri yönünden; 
-İlk defa sigortalı çalıştırılmaya başlanılması halinde işyeri bildirgesinin en geç sigortalı çalıştırmaya başlanılan tarihte Kuruma verilmesi, 
-13/1/2011 tarihli ve 6102 sayılı Türk Ticaret Kanunu hükümlerine tâbi şirketlerin nevilerinin değişmesi, birleşmesi veya diğer bir şirkete katılması durumunda, bu hususların ticaret siciline tesciline ilişkin ilân tarihini takip eden on gün içinde işyeri bildirgesi ile Kuruma bildirilmesi,
-Adi şirketlerde şirkete yeni ortak alınması halinde en geç yeni ortağın alındığı tarihi takip eden on gün içinde işyeri bildirgesinin verilmesi
-İşyerinin faaliyette bulunduğu adresten başka bir ildeki adrese nakledilmesi halinde, en geç nakil tarihini takip eden 10 gün içinde işyeri bildirgesinin verilmesi,
-İşyerinin devredilmesi halinde, devir tarihini takip eden 10 gün içerisinde işyeri bildirgesinin verilmesi
-Miras yolu ile intikal eden işyerinden dolayı yeni işveren (mirasçılar) tarafından düzenlenecek işyeri bildirgesinin ölüm tarihinden itibaren en geç üç ay içinde verilmesi gerekmektedir.</t>
  </si>
  <si>
    <t>İlk defa tescil edilen işyerlerinde sigortalı çalıştırmaya başlanılan tarih,
Türk Ticaret Kanunu hükümlerine tâbi şirketlerin nevilerinin değişmesi, birleşmesi veya diğer bir şirkete katılması durumunda, bu hususların ticaret siciline tesciline ilişkin ilân tarihini takip eden onuncu gün,
Adi şirketlerde şirkete yeni ortak alınması halinde yeni ortağın alındığı tarihi takip eden onuncu gün,
İşyerinin faaliyette bulunduğu adresten başka bir ildeki adrese nakledilmesi halinde nakil tarihini takip eden onuncu gün,
Sigortalı çalıştırılan bir işin veya işyerinin başka bir işverene devredilmesi halinde devir tarihini takip eden onuncu gün,
İşyerinin miras yoluyla intikali halinde, ölüm tarihinden itibaren başlamak üzere üçüncü ayın son günü,
fiilin işlendiği tarih olarak kabul edilmektedir.</t>
  </si>
  <si>
    <t>Kamu idareleri ile Bilanço esasına göre defter tutan işyerleri Asgari Ücretin 3 katı kadar idari para cezası uygulanır.</t>
  </si>
  <si>
    <t>19.413 TL</t>
  </si>
  <si>
    <t>Diğer defterleri tutan işyerleri Asgari Ücretin 2 katı kadar idari para cezası uygulanır.</t>
  </si>
  <si>
    <t>Defter tutmakla yükümlü olmayan işyerleri Asgari Ücret kadar idari para cezası uygulanır.</t>
  </si>
  <si>
    <t>5510-102/1-c(1),(2)</t>
  </si>
  <si>
    <t>Asıl veya ek aylık prim ve hizmet belgesini, Kurumca belirlenen şekilde ve usûlde vermeyenler ya da Kurumca internet, elektronik veya benzeri ortamda göndermekle zorunlu tutulduğu halde anılan ortamda göndermeyenler veya belirlenen süre içinde vermeyenlere her bir fiil için; 
5510 sayılı Kanunun 102 nci maddesinin birinci fıkrasının (c ) bendinin 
(1) numaralı alt bendine göre belgenin asıl olması halinde aylık asgari ücretin iki katını geçmemek kaydıyla belgede kayıtlı sigortalı sayısı başına, aylık asgari ücretin beşte biri tutarında, 
(2)  numaralı alt bendine göre ise belgenin ek olması halinde, aylık asgari ücretin iki katını geçmemek kaydıyla her bir ek belgede kayıtlı sigortalı sayısı başına, aylık asgari ücretin sekizde biri tutarında,
 idari para cezası uygulanmaktadır.</t>
  </si>
  <si>
    <t xml:space="preserve">
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
</t>
  </si>
  <si>
    <t>Belgenin asıl olması halinde aylık asgari ücretin iki katını geçmemek kaydıyla belgede kayıtlı sigortalı sayısı başına, aylık asgari ücretin beşte biri</t>
  </si>
  <si>
    <t>1.294 TL</t>
  </si>
  <si>
    <t>Belgenin ek olması halinde, aylık asgari ücretin iki katını geçmemek kaydıyla her bir ek belgede kayıtlı sigortalı sayısı başına, aylık asgari ücretin sekizde biri idari para cezası uygulanır.</t>
  </si>
  <si>
    <t>808 TL</t>
  </si>
  <si>
    <t>5510-102/1-c(3)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</si>
  <si>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belgenin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</si>
  <si>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belgenin tebellüğ edildiği tarihten itibaren bir aylık süre içinde verilmesi gerekmektedir.</t>
  </si>
  <si>
    <t>Ek belgenin aylık 30 günden az bildirim nedeniyle Kurumca re’sen düzenlenmesi durumunda, aylık asgari ücretin iki katını geçmemek kaydıyla her bir ek belgede kayıtlı sigortalı sayısı başına, aylık asgari ücretin yarısı tutarında idari para cezası uygulanır.</t>
  </si>
  <si>
    <t>3.235 TL</t>
  </si>
  <si>
    <t>5510-102/1-c(4)</t>
  </si>
  <si>
    <t>Aylık prim ve hizmet belgesinin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işverenlerce düzenlenip düzenlenmediği üzerinde durulmaksızın,  her bir belge başına aylık asgari ücretin iki katı tutarında idari para cezası uygulanmaktadır.</t>
  </si>
  <si>
    <t>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t>
  </si>
  <si>
    <t>Belgenin; mahkeme kararından, denetim elemanlarının tespitlerinden,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işverence düzenlenip düzenlenmediği dikkate alınmaksızın, aylık asgari ücretin iki katı tutarında idari para cezası uygulanır.</t>
  </si>
  <si>
    <t xml:space="preserve">5510-102/1-d </t>
  </si>
  <si>
    <t xml:space="preserve">59 uncu maddesi  Kurumun defter ve belge incelemeye yetkili denetim ve
kontrolle görevlendirilmiş memurları tarafından veya 59 uncu maddesinin beşinci fıkrasında belirtilen serbest muhasebeci malî müşavirler ile yeminli malî müşavirlerce düzenlenen raporlara istinaden, Kuruma bildirilmediği tespit edilen eksik işçilik tutarının mal edildiği her bir ay için, aylık asgari ücretin iki katı tutarında idari para cezası uygulanır.                                                                                                                                                                                                                                                                                                                                                                                                                          İşverenler, işin emsaline, niteliğine, kapsam ve kapasitesine göre işin
yürütümü açısından gerekli olan sigortalı sayısını, çalışma süresini veya prime esas kazanç tutarları eksiksiz Kuruma bildirmekle yükümlüdürler. </t>
  </si>
  <si>
    <t>-</t>
  </si>
  <si>
    <t>Eksik bildirilen işçilik tutarının mal edildiği ay, mal edilen ayın tespit edilememesi durumunda faaliyette bulunulan son ay.</t>
  </si>
  <si>
    <t>Eksik işçilik tutarının mal edildiği her bir ay için, aylık asgari ücretin iki katı idari para cezası uygulanır.</t>
  </si>
  <si>
    <t>5510-102/1-e(1),(2),(3)</t>
  </si>
  <si>
    <t xml:space="preserve">İşyerine ait defter, kayıt ve belgelerin ibraz edilmesine ilişkin Kurumca gönderilen yazının alındığı tarihten itibaren on beş gün içinde mücbir sebep olmaksızın Kuruma ibraz edilmemesi ya da saklanmaması durumunda idari para cezası uygulanır.
 </t>
  </si>
  <si>
    <t xml:space="preserve">Kurumca yapılan tebligatın alındığı tarihten itibaren onbeş gün içinde
</t>
  </si>
  <si>
    <t xml:space="preserve">Tebligatın alındığı tarihi takip eden 15 inci gün
</t>
  </si>
  <si>
    <t>1- Bilânço esasına göre defter tutmakla yükümlü olanlar için, Asgari Ücreti 12 katı kadar idari para cezası uygulanır.</t>
  </si>
  <si>
    <t>77.652 TL</t>
  </si>
  <si>
    <t>2- Diğer defterleri tutmakla yükümlü olanlar için Asgari Ücretin 6 katı kadar idari para cezası uygulanır.</t>
  </si>
  <si>
    <t>38.826 TL</t>
  </si>
  <si>
    <t>3- Defter tutmakla yükümlü değil iseler, Asgari Ücretin 3 katı kadar idari para cezası uygulanır.</t>
  </si>
  <si>
    <t xml:space="preserve">5510-102/1-e(4) </t>
  </si>
  <si>
    <t>Tutmakla yükümlü bulunulan defter ve belgelerin ibraz edilmemesi nedeniyle verilmesi gereken ceza tutarını aşmamak kaydıyla; defter ve belgelerin tümünü verilen süre içinde ibraz etmekle birlikte; kanunî tasdik süresi geçtikten sonra tasdik ettirilmiş olan defterlerin tasdik tarihinden önceki kısmı, işçilikle ilgili giderlerin işlenmemiş olduğu tespit edilen defterler, sigorta primleri hesabına esas tutulan kazançların kesin olarak tespitine imkân vermeyecek şekilde
usulsüz veya noksan tutulmuş defterler, herhangi bir ay için sigorta primleri hesabına esas tutulması gereken kazançların ve kazançlarla ilgili ödemelerin (sigorta primine esas kazancın ödemeye bağlı olduğu durumlar dahil) o ayın dahil bulunduğu hesap dönemine ait defterlere işlenmemiş olması halinde, o aya ait defter kayıtları geçerli sayılmaz ve bu geçersizlik hallerinin gerçekleştiği her bir takvim ayı için, aylık asgari ücretin yarısı tutarında; kullanılmaya başlanmadan önce tasdik ettirilmesi zorunlu olduğu halde tasdiksiz tutulmuş olan defterler geçerli sayılmaz ve tutmakla yükümlü bulunulan defter türü dikkate alınarak bu bendin (1) ve (2) numaralı alt bentlerine göre; Vergi Usûl Kanunu gereğince bilanço esasına göre defter tutulması gerekirken işletme hesabı esasına göre tutulmuş defterler geçerli sayılmaz ve bu bendin (1) numaralı alt bendine göre,                                                                                                                                                                                                                                                                                                                                                                 Tutulması zorunlu defterlerin ilgili Kanunlarda belirtilen usul ve esaslara uygun tutulması gerekmektedir.</t>
  </si>
  <si>
    <t>Defterlerin geçersiz sayıldığı her bir ay için aylık asgari ücretin yarısı idari para cezası uygulanır.</t>
  </si>
  <si>
    <t xml:space="preserve">5510-102/1-f </t>
  </si>
  <si>
    <t>85 inci maddesinin beşinci fıkrasında belirtilen yükümlülükleri belirtilen sürede
yerine getirmeyenlere, aylık asgari ücretin iki katı tutarında idari para cezası uygulanır.Kamu idareleri, döner sermayeli kuruluşlar kanunla kurulan kurum ve kuruluşlar ile bankalar, bu maddenin uygulanmasıyla ilgili Kurumca istenilecek bilgileri ve belgeleri yazılı olarak en geç bir ay içinde vermeye mecburdur.</t>
  </si>
  <si>
    <t>Kurumun talep tarihinden itibaren en geç 1 ay içinde</t>
  </si>
  <si>
    <t>1 aylık sürenin son günü</t>
  </si>
  <si>
    <t xml:space="preserve"> Aylık asgari ücretin iki katı idari para cezası uygulanır.</t>
  </si>
  <si>
    <t xml:space="preserve">5510-102/1-g </t>
  </si>
  <si>
    <t xml:space="preserve">90'ıncı maddenin birinci fıkrasında belirtilen yükümlülükleri yerine getirmeyen kurum ve kuruluşlar ile tüzel kişilere, aylık asgari ücret tutarında idari para cezası uygulanır. Kamu idareleri ile döner sermayeli kuruluşlar ve 5411 sayılı Bankacılık Kanunu kapsamındaki kuruluşlar, kanunla kurulan kurum ve kuruluşlar, ihale yolu ile yaptırdıkları her türlü işleri üstlenenleri ve bunların adreslerini onbeş gün içinde Kuruma bildirmekle yükümlüdür. </t>
  </si>
  <si>
    <t>Sözleşmenin imzalandığı tarihi takip eden 15 gün içinde</t>
  </si>
  <si>
    <t>15'inci gün</t>
  </si>
  <si>
    <t>Aylık asgari ücret tutarında idari para cezası uygulanır.</t>
  </si>
  <si>
    <t>5510-102/1-h</t>
  </si>
  <si>
    <t>11 inci maddesinin üçüncü fıkrasına istinaden, şirket kuruluşu aşamasında çalıştırılacak sigortalı sayısını ve bunların işe başlama tarihinin işveren tarafından Ticaret sicil memurlularına bildirilmesi halinde anılan Kurum tarafından Kurumumuza bildirilmemesi</t>
  </si>
  <si>
    <t xml:space="preserve">Ticaret Sicil Müdürlüğüne yapılan  bildirimlerin on gün içinde Kuruma bildirilmemesi, </t>
  </si>
  <si>
    <t>On günlük sürenin son günü</t>
  </si>
  <si>
    <t>Her bir bildirim yükümlülüğü için Asgari Ücret Tutarı kadar idari para cezası uygulanır.</t>
  </si>
  <si>
    <t>5510-102/1-ı(1),(2)</t>
  </si>
  <si>
    <t>Kurumun denetim ve kontrolle görevlendirilmiş memurlarının; 5510 sayılı Kanunun uygulanmasından doğan inceleme ve soruşturma görevlerini yerine getirmeleri sırasında bunların görevlerini yapmasına engel olma</t>
  </si>
  <si>
    <t>---</t>
  </si>
  <si>
    <t>Asgari ücretin 5 katı idari para cezası uygulanır.</t>
  </si>
  <si>
    <t>Bu kişilerin görevlerini yapmasını engellemek amacıyla cebir ve tehdit kullanma</t>
  </si>
  <si>
    <t>Asgari ücretin 10 katı idari para cezası uygulanır.</t>
  </si>
  <si>
    <t>64.710 TL</t>
  </si>
  <si>
    <t>5510-102/1-i</t>
  </si>
  <si>
    <t>Kamu idareleri, bankalar, döner sermayeli kuruluşlar, kanunla kurulmuş kurum ve kuruluşlar ile diğer gerçek ve tüzel kişilerden Kurum tarafından 5510 sayılı Kanunun 100. maddesi kapsamında istenen bilgi ve belgelerin belirlenen süre içinde verilmemesi</t>
  </si>
  <si>
    <t>1 Ay</t>
  </si>
  <si>
    <t>Yasal sürenin son günü</t>
  </si>
  <si>
    <t>Belgenin Hiç Verilmemesi: Asgari ücretin 5 katı idari para cezası uygulanır.</t>
  </si>
  <si>
    <t>Belgenin Geç Verilmesi: Asgari ücretin 2 katı idari para cezası uygulanır.</t>
  </si>
  <si>
    <t xml:space="preserve">5510-102/1-i(1)
</t>
  </si>
  <si>
    <t>4 üncü maddenin birinci fıkrasının (a) bendi kapsamındaki sigortalılara geçici iş göremezlik ödeneği ödemelerinde 100 üncü maddeye istinaden Kurumca işverenlerden istenilen bildirimlerin belirlenen süre içerisinde ve elektronik ortamda yapılmaması ya da hiç yapılmaması</t>
  </si>
  <si>
    <t>İş kazasının  işveren tarafından, o yer yetkili kolluk kuvvetlerine derhal ve Kuruma da en geç kazadan sonraki üç işgünü içinde</t>
  </si>
  <si>
    <t>Belirlenen süre içerisinde ve elektronik ortamda yapılmaması halinde asgari ücretin onda biri idari para cezası uygulanır.</t>
  </si>
  <si>
    <t>647 TL</t>
  </si>
  <si>
    <t>Hiç yapılmaması halinde ise sigortalı başına aylık asgari ücretin yarısı tutarında idari para cezası uygulanır.</t>
  </si>
  <si>
    <t xml:space="preserve">5510-102/1-i(2)
</t>
  </si>
  <si>
    <t>Kanunun geçici 4 üncü maddesi uyarınca haklarında 8/6/1949 tarihli ve 5434 sayılı Türkiye Cumhuriyeti Emekli Sandığı Kanunu hükümleri uygulananlar ile ilk defa Kanunun 4 üncü maddesinin birinci fıkrasının (c) bendi kapsamına tabi olan sigortalıların hizmet başlangıcından itibaren hizmet belgesinin düzenlenmesine esas olan ve  Hizmet Takip Programında (HİTAP) yer alan; a) Özlük ve nüfus, b) Hizmet belgesi, c) Öğrenim durumu, ç) Lisansüstü öğrenim/kurs, e) Diğer kanunlara/statülere tabi hizmet, g) Tazminat, ğ) Unvan, h) Açık süre, ı) Borçlanılan hizmet, i) İtibari hizmet süresi bilgilerinin süresinde elektronik ortamda gönderilmemesi</t>
  </si>
  <si>
    <t>a) 14/4/2012 tarihinde görevde olan sigortalılar için 31/8/2015 (dahil) tarihine kadar,
b) 14/4/2012 tarihi ile 31/8/2015 tarihi arasında ilk defa veya tekrar atanan sigortalılar için 2/11/2015 (dahil) tarihine kadar,
c) 1/9/2015 tarihinden itibaren ilk defa, tekrar veya naklen atanan sigortalılar için göreve başladıkları tarihten itibaren 90 gün içinde,
ç) (a), (b) ve (c) bentlerinde belirtilen sigortalıların sisteme aktarılan bilgilerinde herhangi bir değişiklik olması halinde değişikliğin yapıldığı/onaylandığı, belgenin ibraz edildiği/intikal ettiği tarihten itibaren 90 gün içinde,
d) 14/4/2012 tarihinden önce herhangi bir nedenle görevlerinden ayrılmış olan sigortalılar için (emekliler ile naklen tayin olanlar hariç) 2/7/2018 (dahil) tarihine kadar,</t>
  </si>
  <si>
    <t>Yasal süresi alanında yer alanlardan (a), (b) ve (d) bendi için belirlenenlerde  son günü, (c) ve (ç) için bilgi girişinin yapılması gereken sürenin başlangıcından itibaren 90. günün sonu</t>
  </si>
  <si>
    <t>Bilginin hiç gönderilmemesi hâlinde sigortalı başına aylık brüt asgari ücretin beşte biri idari para cezası uygulanır.</t>
  </si>
  <si>
    <t>Bilginin geç gönderilmesi hâlinde sigortalı başına aylık brüt asgari ücretin onda biri tutarında idari para cezası uygulanır.</t>
  </si>
  <si>
    <t>Ancak, işyeri bazında idari para cezası ilgili yılın aralık ayında geçerli olan brüt asgari ücretin 24 katını geçemez.</t>
  </si>
  <si>
    <t>155.304 TL</t>
  </si>
  <si>
    <t>5510-102/1-j</t>
  </si>
  <si>
    <t>Sigortalılığı sona erenlere ilişkin bildirim ile 506 sayılı Kanunun geçici 20 nci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t>
  </si>
  <si>
    <t>Bir takvim ayında işlenen bu fiillerden dolayı tutmakla yükümlü bulunulan defter ve belgelerin ibraz edilmemesi nedeniyle verilmesi gereken ceza tutarını aşmamak kaydıyla her bir sigortalı veya sandık iştirakçisi için asgari ücretin onda biri tutarında idari para cezası uygulanır.</t>
  </si>
  <si>
    <t>5510-102/1-k</t>
  </si>
  <si>
    <t>Genel sağlık sigortalılarının bakmakla yükümlü oldukları kişilere ait bilgi girişlerini süresinde yapmayanlar ile bakmakla yükümlü olunan kişi olmayanlara ait bilgi girişi yapanlar hakkında asgari ücretin yarısı tutarında idari para cezası uygulanır</t>
  </si>
  <si>
    <t>Asgari ücretin yarısı tutarında idari para cezası uygulanır</t>
  </si>
  <si>
    <t>5510-102/1-l</t>
  </si>
  <si>
    <t xml:space="preserve">Ek 6 ncı maddesine göre yapılması gereken bildirim veya kontrol yükümlülüğünün yerine getirilmemesi </t>
  </si>
  <si>
    <t>Her bir fiil için asgari ücret tutarında idari para cezası uygulanır.</t>
  </si>
  <si>
    <t>5510-102/1-m(1)</t>
  </si>
  <si>
    <t xml:space="preserve"> Kurumun prim tahakkukuna ve sigortalıların sosyal güvenlik haklarına dayanak teşkil eden 5510 sayılı  Kanunun 86 ncı maddesinin on üçüncü fıkrası uyarınca verilmesi gereken beyannamedeki sigortalıların, prime esas kazançlarının veya hizmetlerinin bildirilmediği, eksik ya da geç bildirildiği anlaşılan her bir işyeri için; beyannamenin asıl olması hâlinde, aylık asgari ücretin iki katını geçmemek kaydıyla beyannamede kayıtlı sigortalı sayısı başına, aylık asgari ücretin beşte biri tutarında idari para cezası uygulanmaktadır.</t>
  </si>
  <si>
    <t>Ayın 1’i ile 30’u arasındaki çalışmaları karşılığı ücret alan sigortalılar için en geç beyannamenin  ilişkin olduğu ayı izleyen ayın 26’sında,
Ayın 15’i ile müteakip ayın 14’ü arasındaki çalışmaları karşılığı ücret alan sigortalılar için en geç beyannamenin  ilişkin olduğu ayı takip eden ayın  26’sında,
saat 23.59’a kadar verilmesi gerekmektedir.</t>
  </si>
  <si>
    <t>Beyannamenin  verilmesi gereken sürenin son günü</t>
  </si>
  <si>
    <t>Beyannamenin asıl olması hâlinde, aylık asgari ücretin iki katını geçmemek kaydıyla beyannamede kayıtlı sigortalı sayısı başına, aylık asgari ücretin beşte biri tutarında idari para cezası uygulanır.</t>
  </si>
  <si>
    <t>5510-102/1-m(2)</t>
  </si>
  <si>
    <t>Kurumun prim tahakkukuna ve sigortalıların sosyal güvenlik haklarına dayanak teşkil eden bu Kanunun 86 ncı maddesinin on üçüncü fıkrası uyarınca verilmesi gereken beyannamedeki sigortalıların, prime esas kazançlarının veya hizmetlerinin bildirilmediği, eksik ya da geç bildirildiği anlaşılan her bir işyeri için; beyannamenin ek olması hâlinde, aylık asgari ücretin iki katını geçmemek kaydıyla beyannamede kayıtlı sigortalı sayısı başına, aylık asgari ücretin sekizde biri tutarında idari para cezası uygulanmaktadır.</t>
  </si>
  <si>
    <t>Beyannamenin ek olması hâlinde, aylık asgari ücretin iki katını geçmemek kaydıyla beyannamede kayıtlı sigortalı sayısı başına, aylık asgari ücretin sekizde biri tutarında idari para cezası uygulanır.</t>
  </si>
  <si>
    <t>5510-102/1-m(3)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</si>
  <si>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beyannamenin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</si>
  <si>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beyannamenin  tebellüğ edildiği tarihten itibaren bir aylık süre içinde verilmesi gerekmektedir.</t>
  </si>
  <si>
    <t>Ek beyannamenin  aylık 30 günden az bildirim nedeniyle Kurumca re’sen düzenlenmesi durumunda, aylık asgari ücretin iki katını geçmemek kaydıyla her bir ek belgede kayıtlı sigortalı sayısı başına, aylık asgari ücretin yarısı tutarında idari para cezası uygulanır.</t>
  </si>
  <si>
    <t>5510-102/1-m(4) a)b)c)</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</si>
  <si>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a) Kamu idareleri ile 213 sayılı Vergi Usul Kanunu uyarınca bilanço esasına göre defter tutmak zorunda olanlar hakkında asgari ücretin üç katını geçmemek üzere sigortalı başına aylık asgari ücret tutarında, 
b) Diğer defterleri tutmak zorunda olanlar hakkında asgari ücretin iki katını geçmemek üzere sigortalı başına yarım asgari ücret tutarında, 
c) Defter tutmakla yükümlü olmayanlar hakkında aylık asgari ücreti geçmemek üzere sigortalı başına asgari ücretin üçte biri tutarında, idari para cezası uygulanmaktadır.</t>
  </si>
  <si>
    <t xml:space="preserve">
a) Kamu idareleri ile 213 sayılı Vergi Usul Kanunu uyarınca bilanço esasına göre defter tutmak zorunda olanlar hakkında asgari ücretin üç katını geçmemek üzere sigortalı başına aylık asgari ücret tutarında, 
.</t>
  </si>
  <si>
    <t xml:space="preserve">
b) Diğer defterleri tutmak zorunda olanlar hakkında asgari ücretin iki katını geçmemek üzere sigortalı başına yarım asgari ücret tutarında, 
</t>
  </si>
  <si>
    <t>c) Defter tutmakla yükümlü olmayanlar hakkında aylık asgari ücreti geçmemek üzere sigortalı başına asgari ücretin üçte biri tutarında, idari para cezası uygulanmaktadır.</t>
  </si>
  <si>
    <t>2.157 TL</t>
  </si>
  <si>
    <t>5510-102/1-m(4) ç)</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</si>
  <si>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Beyannamedeki her bir işyerinden bildirilen sigortalıların sadece prime esas kazançlarının eksik bildirildiğinin anlaşılması hâlinde beyannamenin asıl veya ek nitelikte olup olmadığı, işverence düzenlenip düzenlenmediği dikkate alınmaksızın, aylık asgari ücretin onda birinden az, iki katından fazla olmamak üzere tespit edilen prime esas kazanç tutarında
idari para cezası uygulanmaktadır.</t>
  </si>
  <si>
    <t>ç)Aylık asgari ücretin onda birinden az, iki katından fazla olmamak üzere tespit edilen prime esas kazanç tutarında idari para cezası uygulanır</t>
  </si>
  <si>
    <t>Aylık asgari ücretin onda birinden az, olmamak üzere,
                (647 TL)
Aylık asgari ücretin iki katından fazla olmamak üzere, 
             (12.942 TL)</t>
  </si>
  <si>
    <t>5510-102/1-n</t>
  </si>
  <si>
    <t>Muhtasar ve prim hizmet beyannamesinde, sigortalıların işyerlerinde fiilen yaptıkları işe uygun meslek adı ve kodunu, gerçeğe aykırı bildirme durumunda aylık asgari ücreti geçmemek üzere meslek adı ve kodu gerçeğe aykırı bildirilen sigortalı başına asgari ücretin onda biri idari para cezası uygulanmaktadır.</t>
  </si>
  <si>
    <t>MPHB verilme süresinin son günü</t>
  </si>
  <si>
    <t>Aylık asgari ücreti geçmemek üzere meslek adı ve kodu gerçeğe aykırı bildirilen sigortalı başına asgari ücretin onda biri idari para cezası uygulanır</t>
  </si>
  <si>
    <r>
      <rPr>
        <b val="1"/>
        <i val="1"/>
        <sz val="9"/>
        <color indexed="8"/>
        <rFont val="Arial"/>
      </rPr>
      <t>NOT:</t>
    </r>
    <r>
      <rPr>
        <sz val="9"/>
        <color indexed="8"/>
        <rFont val="Arial"/>
      </rPr>
      <t xml:space="preserve">Mahkeme kararına, Kurumun denetim ve kontrol ile görevlendirilmiş memurlarınca yapılan tespitler veya diğer kamu idarelerinin denetim elemanlarınca  kendi mevzuatları gereğince yapacakları soruşturma denetim ve incelemelere yada kamu idarelerinden alınan belgelere istinaden düzenlenenler hariç olmak üzere, bildirgenin veya belgenin yasal süresi geçirildikten sonra ilgililerce kendiliğinden otuz gün içinde verilmesi ve sözkonusu cezaların ilgililerce, yapılacak tebligat tarihini takip eden günden itibaren 15 gün içinde ödenmesi halinde yukarıda belirtilen yükümlülüklerden (a),  (b), (g), (h) ve (j) bentlerinde öngörülen cezalar 1/4 oranına karşılık gelen tutar üzerinden uygulanır. </t>
    </r>
  </si>
</sst>
</file>

<file path=xl/styles.xml><?xml version="1.0" encoding="utf-8"?>
<styleSheet xmlns="http://schemas.openxmlformats.org/spreadsheetml/2006/main">
  <numFmts count="12">
    <numFmt numFmtId="0" formatCode="General"/>
    <numFmt numFmtId="59" formatCode="&quot; &quot;* #,##0.0000&quot;    &quot;;&quot;-&quot;* #,##0.0000&quot;    &quot;;&quot; &quot;* &quot;-&quot;??&quot;    &quot;"/>
    <numFmt numFmtId="60" formatCode="&quot; &quot;* #,##0.00&quot;    &quot;;&quot;-&quot;* #,##0.00&quot;    &quot;;&quot; &quot;* &quot;-&quot;??&quot;    &quot;"/>
    <numFmt numFmtId="61" formatCode="#,##0.0"/>
    <numFmt numFmtId="62" formatCode="#,##0&quot; &quot;;(#,##0)"/>
    <numFmt numFmtId="63" formatCode="#,##0.00000"/>
    <numFmt numFmtId="64" formatCode="#,##0.0000;&quot;-&quot;#,##0.0000"/>
    <numFmt numFmtId="65" formatCode="0.0"/>
    <numFmt numFmtId="66" formatCode="&quot; &quot;* #,##0&quot;    &quot;;&quot;-&quot;* #,##0&quot;    &quot;;&quot; &quot;* &quot;-&quot;??&quot;    &quot;"/>
    <numFmt numFmtId="67" formatCode="&quot; &quot;* #,##0&quot; &quot;;&quot; &quot;* (#,##0);&quot; &quot;* &quot;-&quot;??&quot; &quot;"/>
    <numFmt numFmtId="68" formatCode="#,##0&quot; &quot;;&quot;-&quot;#,##0&quot; &quot;"/>
    <numFmt numFmtId="69" formatCode="#,##0;#,##0"/>
  </numFmts>
  <fonts count="82">
    <font>
      <sz val="10"/>
      <color indexed="8"/>
      <name val="Arial"/>
    </font>
    <font>
      <sz val="12"/>
      <color indexed="8"/>
      <name val="Arial"/>
    </font>
    <font>
      <sz val="14"/>
      <color indexed="8"/>
      <name val="Arial"/>
    </font>
    <font>
      <sz val="12"/>
      <color indexed="8"/>
      <name val="Helvetica Neue"/>
    </font>
    <font>
      <u val="single"/>
      <sz val="12"/>
      <color indexed="11"/>
      <name val="Arial"/>
    </font>
    <font>
      <sz val="15"/>
      <color indexed="8"/>
      <name val="Calibri"/>
    </font>
    <font>
      <b val="1"/>
      <sz val="16"/>
      <color indexed="12"/>
      <name val="Calibri"/>
    </font>
    <font>
      <b val="1"/>
      <sz val="11"/>
      <color indexed="8"/>
      <name val="Calibri"/>
    </font>
    <font>
      <sz val="12"/>
      <color indexed="8"/>
      <name val="Calibri"/>
    </font>
    <font>
      <i val="1"/>
      <sz val="11"/>
      <color indexed="8"/>
      <name val="Calibri"/>
    </font>
    <font>
      <b val="1"/>
      <sz val="16"/>
      <color indexed="31"/>
      <name val="Arial"/>
    </font>
    <font>
      <b val="1"/>
      <sz val="14"/>
      <color indexed="8"/>
      <name val="Arial"/>
    </font>
    <font>
      <i val="1"/>
      <sz val="11"/>
      <color indexed="8"/>
      <name val="Arial"/>
    </font>
    <font>
      <i val="1"/>
      <sz val="12"/>
      <color indexed="8"/>
      <name val="Arial"/>
    </font>
    <font>
      <i val="1"/>
      <sz val="14"/>
      <color indexed="8"/>
      <name val="Arial"/>
    </font>
    <font>
      <b val="1"/>
      <sz val="12"/>
      <color indexed="31"/>
      <name val="Arial"/>
    </font>
    <font>
      <i val="1"/>
      <sz val="10"/>
      <color indexed="8"/>
      <name val="Arial"/>
    </font>
    <font>
      <b val="1"/>
      <sz val="12"/>
      <color indexed="8"/>
      <name val="Arial"/>
    </font>
    <font>
      <b val="1"/>
      <i val="1"/>
      <sz val="10"/>
      <color indexed="8"/>
      <name val="Arial"/>
    </font>
    <font>
      <b val="1"/>
      <sz val="14"/>
      <color indexed="14"/>
      <name val="Times New Roman"/>
    </font>
    <font>
      <b val="1"/>
      <i val="1"/>
      <sz val="12"/>
      <color indexed="14"/>
      <name val="Times New Roman"/>
    </font>
    <font>
      <b val="1"/>
      <sz val="10"/>
      <color indexed="8"/>
      <name val="Times New Roman"/>
    </font>
    <font>
      <sz val="10"/>
      <color indexed="8"/>
      <name val="Times New Roman"/>
    </font>
    <font>
      <b val="1"/>
      <outline val="1"/>
      <shadow val="1"/>
      <sz val="8"/>
      <color indexed="34"/>
      <name val="Arial"/>
    </font>
    <font>
      <sz val="10"/>
      <color indexed="31"/>
      <name val="Arial"/>
    </font>
    <font>
      <b val="1"/>
      <sz val="20"/>
      <color indexed="31"/>
      <name val="Arial"/>
    </font>
    <font>
      <b val="1"/>
      <sz val="20"/>
      <color indexed="31"/>
      <name val="Times New Roman"/>
    </font>
    <font>
      <b val="1"/>
      <i val="1"/>
      <sz val="18"/>
      <color indexed="31"/>
      <name val="Times New Roman"/>
    </font>
    <font>
      <b val="1"/>
      <sz val="20"/>
      <color indexed="8"/>
      <name val="Arial"/>
    </font>
    <font>
      <i val="1"/>
      <sz val="10"/>
      <color indexed="35"/>
      <name val="Arial"/>
    </font>
    <font>
      <b val="1"/>
      <sz val="10"/>
      <color indexed="8"/>
      <name val="Arial"/>
    </font>
    <font>
      <sz val="10"/>
      <color indexed="14"/>
      <name val="Arial"/>
    </font>
    <font>
      <sz val="12"/>
      <color indexed="14"/>
      <name val="Arial"/>
    </font>
    <font>
      <sz val="12"/>
      <color indexed="12"/>
      <name val="Arial"/>
    </font>
    <font>
      <b val="1"/>
      <sz val="12"/>
      <color indexed="12"/>
      <name val="Arial"/>
    </font>
    <font>
      <b val="1"/>
      <i val="1"/>
      <sz val="10"/>
      <color indexed="37"/>
      <name val="Arial"/>
    </font>
    <font>
      <b val="1"/>
      <sz val="10"/>
      <color indexed="8"/>
      <name val="Arial Tur"/>
    </font>
    <font>
      <b val="1"/>
      <i val="1"/>
      <sz val="10"/>
      <color indexed="12"/>
      <name val="Arial"/>
    </font>
    <font>
      <b val="1"/>
      <sz val="11"/>
      <color indexed="8"/>
      <name val="Arial Tur"/>
    </font>
    <font>
      <i val="1"/>
      <sz val="11"/>
      <color indexed="8"/>
      <name val="Arial Tur"/>
    </font>
    <font>
      <b val="1"/>
      <sz val="11"/>
      <color indexed="8"/>
      <name val="Arial"/>
    </font>
    <font>
      <sz val="11"/>
      <color indexed="8"/>
      <name val="Arial"/>
    </font>
    <font>
      <b val="1"/>
      <i val="1"/>
      <sz val="11"/>
      <color indexed="8"/>
      <name val="Arial"/>
    </font>
    <font>
      <sz val="11"/>
      <color indexed="12"/>
      <name val="Arial"/>
    </font>
    <font>
      <b val="1"/>
      <i val="1"/>
      <sz val="11"/>
      <color indexed="12"/>
      <name val="Arial"/>
    </font>
    <font>
      <b val="1"/>
      <i val="1"/>
      <sz val="12"/>
      <color indexed="12"/>
      <name val="Arial"/>
    </font>
    <font>
      <b val="1"/>
      <i val="1"/>
      <sz val="12"/>
      <color indexed="8"/>
      <name val="Arial"/>
    </font>
    <font>
      <sz val="10"/>
      <color indexed="8"/>
      <name val="Arial Tur"/>
    </font>
    <font>
      <sz val="9"/>
      <color indexed="8"/>
      <name val="Arial Tur"/>
    </font>
    <font>
      <sz val="6"/>
      <color indexed="8"/>
      <name val="Arial Tur"/>
    </font>
    <font>
      <sz val="8"/>
      <color indexed="8"/>
      <name val="Arial Tur"/>
    </font>
    <font>
      <b val="1"/>
      <sz val="11"/>
      <color indexed="8"/>
      <name val="Arial Tur"/>
    </font>
    <font>
      <sz val="10"/>
      <color indexed="8"/>
      <name val="Arial Tur"/>
    </font>
    <font>
      <sz val="6"/>
      <color indexed="8"/>
      <name val="Arial Tur"/>
    </font>
    <font>
      <sz val="8"/>
      <color indexed="8"/>
      <name val="Arial Tur"/>
    </font>
    <font>
      <b val="1"/>
      <sz val="10"/>
      <color indexed="8"/>
      <name val="Arial Tur"/>
    </font>
    <font>
      <b val="1"/>
      <sz val="11"/>
      <color indexed="14"/>
      <name val="Arial"/>
    </font>
    <font>
      <i val="1"/>
      <sz val="10"/>
      <color indexed="8"/>
      <name val="Arial Tur"/>
    </font>
    <font>
      <i val="1"/>
      <sz val="10"/>
      <color rgb="ff000080"/>
      <name val="Arial"/>
    </font>
    <font>
      <i val="1"/>
      <sz val="8"/>
      <color indexed="8"/>
      <name val="Arial"/>
    </font>
    <font>
      <b val="1"/>
      <i val="1"/>
      <sz val="10"/>
      <color indexed="35"/>
      <name val="Arial"/>
    </font>
    <font>
      <b val="1"/>
      <sz val="11"/>
      <color indexed="8"/>
      <name val="&quot;"/>
    </font>
    <font>
      <sz val="10"/>
      <color indexed="12"/>
      <name val="Arial"/>
    </font>
    <font>
      <b val="1"/>
      <sz val="10"/>
      <color indexed="12"/>
      <name val="Arial"/>
    </font>
    <font>
      <i val="1"/>
      <sz val="9"/>
      <color indexed="8"/>
      <name val="Arial"/>
    </font>
    <font>
      <b val="1"/>
      <i val="1"/>
      <sz val="9"/>
      <color indexed="8"/>
      <name val="Arial"/>
    </font>
    <font>
      <i val="1"/>
      <sz val="9"/>
      <color indexed="12"/>
      <name val="Arial"/>
    </font>
    <font>
      <b val="1"/>
      <i val="1"/>
      <sz val="10"/>
      <color indexed="38"/>
      <name val="Arial"/>
    </font>
    <font>
      <b val="1"/>
      <sz val="10"/>
      <color indexed="38"/>
      <name val="Arial"/>
    </font>
    <font>
      <b val="1"/>
      <sz val="12"/>
      <color indexed="43"/>
      <name val="Tahoma"/>
    </font>
    <font>
      <i val="1"/>
      <sz val="10"/>
      <color indexed="8"/>
      <name val="Times New Roman"/>
    </font>
    <font>
      <sz val="12"/>
      <color indexed="8"/>
      <name val="Arial Rounded MT Bold"/>
    </font>
    <font>
      <sz val="12"/>
      <color indexed="14"/>
      <name val="Arial Rounded MT Bold"/>
    </font>
    <font>
      <b val="1"/>
      <sz val="12"/>
      <color indexed="14"/>
      <name val="Arial"/>
    </font>
    <font>
      <sz val="10"/>
      <color indexed="38"/>
      <name val="Arial"/>
    </font>
    <font>
      <i val="1"/>
      <sz val="10"/>
      <color rgb="ffe5dee6"/>
      <name val="Arial"/>
    </font>
    <font>
      <sz val="8"/>
      <color indexed="8"/>
      <name val="Arial"/>
    </font>
    <font>
      <sz val="8"/>
      <color indexed="12"/>
      <name val="Arial"/>
    </font>
    <font>
      <b val="1"/>
      <sz val="10"/>
      <color indexed="37"/>
      <name val="Arial"/>
    </font>
    <font>
      <b val="1"/>
      <shadow val="1"/>
      <sz val="10"/>
      <color indexed="8"/>
      <name val="Arial"/>
    </font>
    <font>
      <shadow val="1"/>
      <sz val="10"/>
      <color indexed="8"/>
      <name val="Arial"/>
    </font>
    <font>
      <sz val="9"/>
      <color indexed="8"/>
      <name val="Arial"/>
    </font>
  </fonts>
  <fills count="2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2"/>
        <bgColor auto="1"/>
      </patternFill>
    </fill>
    <fill>
      <patternFill patternType="solid">
        <fgColor indexed="33"/>
        <bgColor auto="1"/>
      </patternFill>
    </fill>
    <fill>
      <patternFill patternType="solid">
        <fgColor indexed="36"/>
        <bgColor auto="1"/>
      </patternFill>
    </fill>
    <fill>
      <patternFill patternType="solid">
        <fgColor rgb="ffd2dae4"/>
        <bgColor auto="1"/>
      </patternFill>
    </fill>
    <fill>
      <patternFill patternType="solid">
        <fgColor rgb="ffdce6f1"/>
        <bgColor auto="1"/>
      </patternFill>
    </fill>
  </fills>
  <borders count="9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15"/>
      </top>
      <bottom style="thin">
        <color indexed="15"/>
      </bottom>
      <diagonal/>
    </border>
    <border>
      <left style="thin">
        <color indexed="8"/>
      </left>
      <right style="thin">
        <color indexed="8"/>
      </right>
      <top/>
      <bottom style="thin">
        <color indexed="8"/>
      </bottom>
      <diagonal/>
    </border>
    <border>
      <left style="thin">
        <color indexed="8"/>
      </left>
      <right/>
      <top style="thin">
        <color indexed="15"/>
      </top>
      <bottom style="thin">
        <color indexed="15"/>
      </bottom>
      <diagonal/>
    </border>
    <border>
      <left/>
      <right/>
      <top style="thin">
        <color indexed="8"/>
      </top>
      <bottom/>
      <diagonal/>
    </border>
    <border>
      <left/>
      <right style="thin">
        <color indexed="15"/>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15"/>
      </left>
      <right style="thin">
        <color indexed="15"/>
      </right>
      <top/>
      <bottom/>
      <diagonal/>
    </border>
    <border>
      <left/>
      <right/>
      <top/>
      <bottom/>
      <diagonal/>
    </border>
    <border>
      <left/>
      <right style="thin">
        <color indexed="15"/>
      </right>
      <top/>
      <bottom/>
      <diagonal/>
    </border>
    <border>
      <left style="thin">
        <color indexed="15"/>
      </left>
      <right style="thin">
        <color indexed="15"/>
      </right>
      <top/>
      <bottom style="thin">
        <color indexed="15"/>
      </bottom>
      <diagonal/>
    </border>
    <border>
      <left style="thin">
        <color indexed="15"/>
      </left>
      <right style="thin">
        <color indexed="15"/>
      </right>
      <top style="thin">
        <color indexed="8"/>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diagonal/>
    </border>
    <border>
      <left style="thin">
        <color indexed="15"/>
      </left>
      <right/>
      <top style="thin">
        <color indexed="15"/>
      </top>
      <bottom style="thin">
        <color indexed="15"/>
      </bottom>
      <diagonal/>
    </border>
    <border>
      <left/>
      <right/>
      <top/>
      <bottom style="thin">
        <color indexed="15"/>
      </bottom>
      <diagonal/>
    </border>
    <border>
      <left/>
      <right style="thin">
        <color indexed="15"/>
      </right>
      <top style="thin">
        <color indexed="15"/>
      </top>
      <bottom style="thin">
        <color indexed="15"/>
      </bottom>
      <diagonal/>
    </border>
    <border>
      <left style="thick">
        <color indexed="31"/>
      </left>
      <right/>
      <top style="thick">
        <color indexed="31"/>
      </top>
      <bottom/>
      <diagonal/>
    </border>
    <border>
      <left/>
      <right/>
      <top style="thick">
        <color indexed="31"/>
      </top>
      <bottom/>
      <diagonal/>
    </border>
    <border>
      <left/>
      <right style="thick">
        <color indexed="31"/>
      </right>
      <top style="thick">
        <color indexed="31"/>
      </top>
      <bottom/>
      <diagonal/>
    </border>
    <border>
      <left style="thick">
        <color indexed="31"/>
      </left>
      <right style="thin">
        <color indexed="15"/>
      </right>
      <top style="thin">
        <color indexed="15"/>
      </top>
      <bottom/>
      <diagonal/>
    </border>
    <border>
      <left style="thick">
        <color indexed="31"/>
      </left>
      <right/>
      <top/>
      <bottom/>
      <diagonal/>
    </border>
    <border>
      <left/>
      <right style="thick">
        <color indexed="31"/>
      </right>
      <top/>
      <bottom/>
      <diagonal/>
    </border>
    <border>
      <left style="thick">
        <color indexed="31"/>
      </left>
      <right style="thin">
        <color indexed="15"/>
      </right>
      <top/>
      <bottom/>
      <diagonal/>
    </border>
    <border>
      <left style="thick">
        <color indexed="31"/>
      </left>
      <right/>
      <top/>
      <bottom style="thick">
        <color indexed="31"/>
      </bottom>
      <diagonal/>
    </border>
    <border>
      <left/>
      <right/>
      <top/>
      <bottom style="thick">
        <color indexed="31"/>
      </bottom>
      <diagonal/>
    </border>
    <border>
      <left/>
      <right style="thick">
        <color indexed="31"/>
      </right>
      <top/>
      <bottom style="thick">
        <color indexed="31"/>
      </bottom>
      <diagonal/>
    </border>
    <border>
      <left style="thick">
        <color indexed="31"/>
      </left>
      <right style="thin">
        <color indexed="15"/>
      </right>
      <top/>
      <bottom style="thin">
        <color indexed="15"/>
      </bottom>
      <diagonal/>
    </border>
    <border>
      <left style="thin">
        <color indexed="15"/>
      </left>
      <right/>
      <top style="thin">
        <color indexed="15"/>
      </top>
      <bottom/>
      <diagonal/>
    </border>
    <border>
      <left/>
      <right/>
      <top style="thin">
        <color indexed="15"/>
      </top>
      <bottom/>
      <diagonal/>
    </border>
    <border>
      <left/>
      <right style="thin">
        <color indexed="15"/>
      </right>
      <top style="thin">
        <color indexed="15"/>
      </top>
      <bottom/>
      <diagonal/>
    </border>
    <border>
      <left style="thin">
        <color indexed="15"/>
      </left>
      <right/>
      <top/>
      <bottom/>
      <diagonal/>
    </border>
    <border>
      <left style="thin">
        <color indexed="15"/>
      </left>
      <right/>
      <top/>
      <bottom style="dotted">
        <color indexed="8"/>
      </bottom>
      <diagonal/>
    </border>
    <border>
      <left/>
      <right/>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thin">
        <color indexed="15"/>
      </right>
      <top/>
      <bottom/>
      <diagonal/>
    </border>
    <border>
      <left style="dotted">
        <color indexed="8"/>
      </left>
      <right style="dotted">
        <color indexed="8"/>
      </right>
      <top style="dotted">
        <color indexed="8"/>
      </top>
      <bottom/>
      <diagonal/>
    </border>
    <border>
      <left style="dotted">
        <color indexed="8"/>
      </left>
      <right style="dotted">
        <color indexed="8"/>
      </right>
      <top/>
      <bottom/>
      <diagonal/>
    </border>
    <border>
      <left style="dotted">
        <color indexed="8"/>
      </left>
      <right style="dotted">
        <color indexed="8"/>
      </right>
      <top/>
      <bottom style="dotted">
        <color indexed="8"/>
      </bottom>
      <diagonal/>
    </border>
    <border>
      <left style="dotted">
        <color indexed="8"/>
      </left>
      <right style="thin">
        <color indexed="15"/>
      </right>
      <top/>
      <bottom style="thin">
        <color indexed="15"/>
      </bottom>
      <diagonal/>
    </border>
    <border>
      <left style="thin">
        <color indexed="15"/>
      </left>
      <right/>
      <top/>
      <bottom style="thin">
        <color indexed="31"/>
      </bottom>
      <diagonal/>
    </border>
    <border>
      <left/>
      <right/>
      <top/>
      <bottom style="thin">
        <color indexed="31"/>
      </bottom>
      <diagonal/>
    </border>
    <border>
      <left/>
      <right style="thin">
        <color indexed="15"/>
      </right>
      <top/>
      <bottom style="thin">
        <color indexed="31"/>
      </bottom>
      <diagonal/>
    </border>
    <border>
      <left style="thin">
        <color indexed="15"/>
      </left>
      <right/>
      <top style="thin">
        <color indexed="31"/>
      </top>
      <bottom/>
      <diagonal/>
    </border>
    <border>
      <left/>
      <right/>
      <top style="thin">
        <color indexed="31"/>
      </top>
      <bottom/>
      <diagonal/>
    </border>
    <border>
      <left/>
      <right style="thin">
        <color indexed="15"/>
      </right>
      <top style="thin">
        <color indexed="31"/>
      </top>
      <bottom/>
      <diagonal/>
    </border>
    <border>
      <left style="thin">
        <color indexed="15"/>
      </left>
      <right/>
      <top/>
      <bottom style="thin">
        <color indexed="15"/>
      </bottom>
      <diagonal/>
    </border>
    <border>
      <left/>
      <right style="thin">
        <color indexed="15"/>
      </right>
      <top/>
      <bottom style="thin">
        <color indexed="15"/>
      </bottom>
      <diagonal/>
    </border>
    <border>
      <left style="thin">
        <color indexed="15"/>
      </left>
      <right/>
      <top/>
      <bottom style="thin">
        <color indexed="14"/>
      </bottom>
      <diagonal/>
    </border>
    <border>
      <left/>
      <right/>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top/>
      <bottom/>
      <diagonal/>
    </border>
    <border>
      <left style="thin">
        <color indexed="15"/>
      </left>
      <right/>
      <top style="thin">
        <color indexed="14"/>
      </top>
      <bottom/>
      <diagonal/>
    </border>
    <border>
      <left/>
      <right/>
      <top style="thin">
        <color indexed="14"/>
      </top>
      <bottom/>
      <diagonal/>
    </border>
    <border>
      <left style="thin">
        <color indexed="15"/>
      </left>
      <right/>
      <top style="thin">
        <color indexed="31"/>
      </top>
      <bottom style="thin">
        <color indexed="15"/>
      </bottom>
      <diagonal/>
    </border>
    <border>
      <left/>
      <right/>
      <top style="thin">
        <color indexed="31"/>
      </top>
      <bottom style="thin">
        <color indexed="15"/>
      </bottom>
      <diagonal/>
    </border>
    <border>
      <left/>
      <right style="thin">
        <color indexed="15"/>
      </right>
      <top style="thin">
        <color indexed="31"/>
      </top>
      <bottom style="thin">
        <color indexed="15"/>
      </bottom>
      <diagonal/>
    </border>
    <border>
      <left style="thin">
        <color indexed="14"/>
      </left>
      <right/>
      <top/>
      <bottom style="thin">
        <color indexed="14"/>
      </bottom>
      <diagonal/>
    </border>
    <border>
      <left style="thin">
        <color indexed="15"/>
      </left>
      <right/>
      <top style="thin">
        <color indexed="14"/>
      </top>
      <bottom style="thin">
        <color indexed="14"/>
      </bottom>
      <diagonal/>
    </border>
    <border>
      <left/>
      <right/>
      <top style="thin">
        <color indexed="14"/>
      </top>
      <bottom style="thin">
        <color indexed="14"/>
      </bottom>
      <diagonal/>
    </border>
    <border>
      <left style="thin">
        <color indexed="14"/>
      </left>
      <right/>
      <top style="thin">
        <color indexed="14"/>
      </top>
      <bottom style="thin">
        <color indexed="14"/>
      </bottom>
      <diagonal/>
    </border>
    <border>
      <left style="thin">
        <color indexed="14"/>
      </left>
      <right style="thin">
        <color indexed="14"/>
      </right>
      <top/>
      <bottom style="thin">
        <color indexed="14"/>
      </bottom>
      <diagonal/>
    </border>
    <border>
      <left/>
      <right style="thin">
        <color indexed="14"/>
      </right>
      <top style="thin">
        <color indexed="14"/>
      </top>
      <bottom style="thin">
        <color indexed="14"/>
      </bottom>
      <diagonal/>
    </border>
    <border>
      <left style="thin">
        <color indexed="15"/>
      </left>
      <right/>
      <top/>
      <bottom style="medium">
        <color indexed="14"/>
      </bottom>
      <diagonal/>
    </border>
    <border>
      <left/>
      <right/>
      <top/>
      <bottom style="medium">
        <color indexed="14"/>
      </bottom>
      <diagonal/>
    </border>
    <border>
      <left style="medium">
        <color indexed="14"/>
      </left>
      <right style="medium">
        <color indexed="14"/>
      </right>
      <top style="medium">
        <color indexed="14"/>
      </top>
      <bottom style="medium">
        <color indexed="14"/>
      </bottom>
      <diagonal/>
    </border>
    <border>
      <left style="medium">
        <color indexed="14"/>
      </left>
      <right style="thin">
        <color indexed="14"/>
      </right>
      <top style="medium">
        <color indexed="14"/>
      </top>
      <bottom style="medium">
        <color indexed="14"/>
      </bottom>
      <diagonal/>
    </border>
    <border>
      <left style="thin">
        <color indexed="14"/>
      </left>
      <right style="thin">
        <color indexed="14"/>
      </right>
      <top style="thin">
        <color indexed="14"/>
      </top>
      <bottom style="medium">
        <color indexed="14"/>
      </bottom>
      <diagonal/>
    </border>
    <border>
      <left style="medium">
        <color indexed="14"/>
      </left>
      <right/>
      <top/>
      <bottom/>
      <diagonal/>
    </border>
    <border>
      <left style="medium">
        <color indexed="14"/>
      </left>
      <right/>
      <top style="medium">
        <color indexed="14"/>
      </top>
      <bottom style="medium">
        <color indexed="14"/>
      </bottom>
      <diagonal/>
    </border>
    <border>
      <left/>
      <right/>
      <top style="medium">
        <color indexed="14"/>
      </top>
      <bottom style="medium">
        <color indexed="14"/>
      </bottom>
      <diagonal/>
    </border>
    <border>
      <left style="thin">
        <color indexed="15"/>
      </left>
      <right/>
      <top style="medium">
        <color indexed="14"/>
      </top>
      <bottom/>
      <diagonal/>
    </border>
    <border>
      <left/>
      <right/>
      <top style="medium">
        <color indexed="14"/>
      </top>
      <bottom/>
      <diagonal/>
    </border>
    <border>
      <left style="thin">
        <color indexed="14"/>
      </left>
      <right style="thin">
        <color indexed="14"/>
      </right>
      <top style="thin">
        <color indexed="14"/>
      </top>
      <bottom/>
      <diagonal/>
    </border>
    <border>
      <left style="thin">
        <color indexed="14"/>
      </left>
      <right style="thin">
        <color indexed="14"/>
      </right>
      <top/>
      <bottom/>
      <diagonal/>
    </border>
    <border>
      <left/>
      <right style="thin">
        <color indexed="14"/>
      </right>
      <top/>
      <bottom style="thin">
        <color indexed="14"/>
      </bottom>
      <diagonal/>
    </border>
    <border>
      <left style="thin">
        <color indexed="15"/>
      </left>
      <right/>
      <top style="thin">
        <color indexed="14"/>
      </top>
      <bottom style="thin">
        <color indexed="15"/>
      </bottom>
      <diagonal/>
    </border>
    <border>
      <left/>
      <right/>
      <top style="thin">
        <color indexed="14"/>
      </top>
      <bottom style="thin">
        <color indexed="15"/>
      </bottom>
      <diagonal/>
    </border>
    <border>
      <left/>
      <right style="thin">
        <color indexed="15"/>
      </right>
      <top style="thin">
        <color indexed="14"/>
      </top>
      <bottom style="thin">
        <color indexed="15"/>
      </bottom>
      <diagonal/>
    </border>
    <border>
      <left style="thin">
        <color indexed="14"/>
      </left>
      <right style="thin">
        <color indexed="15"/>
      </right>
      <top/>
      <bottom/>
      <diagonal/>
    </border>
    <border>
      <left/>
      <right/>
      <top/>
      <bottom style="medium">
        <color indexed="8"/>
      </bottom>
      <diagonal/>
    </border>
    <border>
      <left style="thin">
        <color indexed="14"/>
      </left>
      <right/>
      <top style="medium">
        <color indexed="8"/>
      </top>
      <bottom style="thin">
        <color indexed="14"/>
      </bottom>
      <diagonal/>
    </border>
    <border>
      <left/>
      <right/>
      <top style="medium">
        <color indexed="8"/>
      </top>
      <bottom style="thin">
        <color indexed="14"/>
      </bottom>
      <diagonal/>
    </border>
    <border>
      <left/>
      <right style="thin">
        <color indexed="14"/>
      </right>
      <top style="medium">
        <color indexed="8"/>
      </top>
      <bottom style="thin">
        <color indexed="14"/>
      </bottom>
      <diagonal/>
    </border>
    <border>
      <left/>
      <right style="medium">
        <color indexed="14"/>
      </right>
      <top style="medium">
        <color indexed="14"/>
      </top>
      <bottom style="medium">
        <color indexed="14"/>
      </bottom>
      <diagonal/>
    </border>
    <border>
      <left style="medium">
        <color indexed="14"/>
      </left>
      <right style="medium">
        <color indexed="14"/>
      </right>
      <top/>
      <bottom style="medium">
        <color indexed="14"/>
      </bottom>
      <diagonal/>
    </border>
    <border>
      <left/>
      <right style="thin">
        <color indexed="15"/>
      </right>
      <top style="medium">
        <color indexed="14"/>
      </top>
      <bottom/>
      <diagonal/>
    </border>
    <border>
      <left/>
      <right style="thin">
        <color indexed="15"/>
      </right>
      <top style="thin">
        <color indexed="14"/>
      </top>
      <bottom/>
      <diagonal/>
    </border>
    <border>
      <left style="thin">
        <color indexed="14"/>
      </left>
      <right/>
      <top style="thin">
        <color indexed="14"/>
      </top>
      <bottom/>
      <diagonal/>
    </border>
    <border>
      <left style="thin">
        <color indexed="8"/>
      </left>
      <right style="thin">
        <color indexed="8"/>
      </right>
      <top style="thin">
        <color indexed="14"/>
      </top>
      <bottom style="thin">
        <color indexed="8"/>
      </bottom>
      <diagonal/>
    </border>
    <border>
      <left style="thin">
        <color indexed="8"/>
      </left>
      <right/>
      <top/>
      <bottom style="thin">
        <color indexed="15"/>
      </bottom>
      <diagonal/>
    </border>
  </borders>
  <cellStyleXfs count="1">
    <xf numFmtId="0" fontId="0" applyNumberFormat="0" applyFont="1" applyFill="0" applyBorder="0" applyAlignment="1" applyProtection="0">
      <alignment vertical="bottom"/>
    </xf>
  </cellStyleXfs>
  <cellXfs count="788">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6" fillId="4" borderId="1" applyNumberFormat="0" applyFont="1" applyFill="1" applyBorder="1" applyAlignment="1" applyProtection="0">
      <alignment horizontal="center" vertical="center" wrapText="1"/>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0" fontId="0" fillId="6" borderId="4" applyNumberFormat="0" applyFont="1" applyFill="1" applyBorder="1" applyAlignment="1" applyProtection="0">
      <alignment horizontal="center" vertical="center" wrapText="1"/>
    </xf>
    <xf numFmtId="49" fontId="7" fillId="7" borderId="1" applyNumberFormat="1" applyFont="1" applyFill="1" applyBorder="1" applyAlignment="1" applyProtection="0">
      <alignment horizontal="center" vertical="center" wrapText="1"/>
    </xf>
    <xf numFmtId="0" fontId="7" fillId="7" borderId="1" applyNumberFormat="0" applyFont="1" applyFill="1" applyBorder="1" applyAlignment="1" applyProtection="0">
      <alignment horizontal="center" vertical="center" wrapText="1"/>
    </xf>
    <xf numFmtId="49" fontId="7" fillId="8" borderId="1" applyNumberFormat="1" applyFont="1" applyFill="1" applyBorder="1" applyAlignment="1" applyProtection="0">
      <alignment horizontal="center" vertical="center" wrapText="1"/>
    </xf>
    <xf numFmtId="0" fontId="7" fillId="8" borderId="1" applyNumberFormat="0" applyFont="1" applyFill="1" applyBorder="1" applyAlignment="1" applyProtection="0">
      <alignment horizontal="center" vertical="center" wrapText="1"/>
    </xf>
    <xf numFmtId="49" fontId="7" fillId="9" borderId="1" applyNumberFormat="1" applyFont="1" applyFill="1" applyBorder="1" applyAlignment="1" applyProtection="0">
      <alignment horizontal="center" vertical="center" wrapText="1"/>
    </xf>
    <xf numFmtId="0" fontId="7" fillId="9" borderId="1" applyNumberFormat="0" applyFont="1" applyFill="1" applyBorder="1" applyAlignment="1" applyProtection="0">
      <alignment horizontal="center" vertical="center" wrapText="1"/>
    </xf>
    <xf numFmtId="0" fontId="0" fillId="5" borderId="5" applyNumberFormat="0" applyFont="1" applyFill="1" applyBorder="1" applyAlignment="1" applyProtection="0">
      <alignment vertical="bottom"/>
    </xf>
    <xf numFmtId="0" fontId="0" fillId="6" borderId="6" applyNumberFormat="0" applyFont="1" applyFill="1" applyBorder="1" applyAlignment="1" applyProtection="0">
      <alignment horizontal="center" vertical="center" wrapText="1"/>
    </xf>
    <xf numFmtId="49" fontId="0" fillId="7" borderId="1" applyNumberFormat="1" applyFont="1" applyFill="1" applyBorder="1" applyAlignment="1" applyProtection="0">
      <alignment horizontal="center" vertical="center" wrapText="1"/>
    </xf>
    <xf numFmtId="49" fontId="0" fillId="8" borderId="1" applyNumberFormat="1" applyFont="1" applyFill="1" applyBorder="1" applyAlignment="1" applyProtection="0">
      <alignment horizontal="center" vertical="center" wrapText="1"/>
    </xf>
    <xf numFmtId="49" fontId="0" fillId="9" borderId="1" applyNumberFormat="1" applyFont="1" applyFill="1" applyBorder="1" applyAlignment="1" applyProtection="0">
      <alignment horizontal="center" vertical="center" wrapText="1"/>
    </xf>
    <xf numFmtId="49" fontId="0" fillId="4" borderId="1" applyNumberFormat="1" applyFont="1" applyFill="1" applyBorder="1" applyAlignment="1" applyProtection="0">
      <alignment vertical="center" wrapText="1"/>
    </xf>
    <xf numFmtId="3" fontId="0" fillId="7" borderId="1" applyNumberFormat="1" applyFont="1" applyFill="1" applyBorder="1" applyAlignment="1" applyProtection="0">
      <alignment vertical="center" wrapText="1"/>
    </xf>
    <xf numFmtId="3" fontId="0" fillId="8" borderId="1" applyNumberFormat="1" applyFont="1" applyFill="1" applyBorder="1" applyAlignment="1" applyProtection="0">
      <alignment vertical="center" wrapText="1"/>
    </xf>
    <xf numFmtId="3" fontId="0" fillId="9" borderId="1" applyNumberFormat="1" applyFont="1" applyFill="1" applyBorder="1" applyAlignment="1" applyProtection="0">
      <alignment vertical="center" wrapText="1"/>
    </xf>
    <xf numFmtId="0" fontId="0" fillId="5" borderId="7" applyNumberFormat="0" applyFont="1" applyFill="1" applyBorder="1" applyAlignment="1" applyProtection="0">
      <alignment vertical="bottom"/>
    </xf>
    <xf numFmtId="10" fontId="8" fillId="10" borderId="8" applyNumberFormat="1" applyFont="1" applyFill="1" applyBorder="1" applyAlignment="1" applyProtection="0">
      <alignment horizontal="center" vertical="bottom"/>
    </xf>
    <xf numFmtId="10" fontId="8" fillId="10" borderId="9" applyNumberFormat="1" applyFont="1" applyFill="1" applyBorder="1" applyAlignment="1" applyProtection="0">
      <alignment horizontal="center" vertical="bottom"/>
    </xf>
    <xf numFmtId="4" fontId="0" fillId="7" borderId="10" applyNumberFormat="1" applyFont="1" applyFill="1" applyBorder="1" applyAlignment="1" applyProtection="0">
      <alignment horizontal="center" vertical="center" wrapText="1"/>
    </xf>
    <xf numFmtId="4" fontId="0" fillId="7" borderId="11" applyNumberFormat="1" applyFont="1" applyFill="1" applyBorder="1" applyAlignment="1" applyProtection="0">
      <alignment horizontal="center" vertical="center" wrapText="1"/>
    </xf>
    <xf numFmtId="4" fontId="0" fillId="8" borderId="10" applyNumberFormat="1" applyFont="1" applyFill="1" applyBorder="1" applyAlignment="1" applyProtection="0">
      <alignment horizontal="center" vertical="center" wrapText="1"/>
    </xf>
    <xf numFmtId="4" fontId="0" fillId="8" borderId="11" applyNumberFormat="1" applyFont="1" applyFill="1" applyBorder="1" applyAlignment="1" applyProtection="0">
      <alignment horizontal="center" vertical="center" wrapText="1"/>
    </xf>
    <xf numFmtId="4" fontId="0" fillId="9" borderId="10" applyNumberFormat="1" applyFont="1" applyFill="1" applyBorder="1" applyAlignment="1" applyProtection="0">
      <alignment horizontal="center" vertical="center" wrapText="1"/>
    </xf>
    <xf numFmtId="4" fontId="0" fillId="9" borderId="11" applyNumberFormat="1" applyFont="1" applyFill="1" applyBorder="1" applyAlignment="1" applyProtection="0">
      <alignment horizontal="center" vertical="center" wrapText="1"/>
    </xf>
    <xf numFmtId="0" fontId="8" fillId="5" borderId="12" applyNumberFormat="0" applyFont="1" applyFill="1" applyBorder="1" applyAlignment="1" applyProtection="0">
      <alignment horizontal="center" vertical="bottom"/>
    </xf>
    <xf numFmtId="49" fontId="0" fillId="11" borderId="1" applyNumberFormat="1" applyFont="1" applyFill="1" applyBorder="1" applyAlignment="1" applyProtection="0">
      <alignment vertical="center" wrapText="1"/>
    </xf>
    <xf numFmtId="10" fontId="8" fillId="10" borderId="13" applyNumberFormat="1" applyFont="1" applyFill="1" applyBorder="1" applyAlignment="1" applyProtection="0">
      <alignment horizontal="center" vertical="bottom"/>
    </xf>
    <xf numFmtId="10" fontId="8" fillId="10" borderId="14" applyNumberFormat="1" applyFont="1" applyFill="1" applyBorder="1" applyAlignment="1" applyProtection="0">
      <alignment horizontal="center" vertical="bottom"/>
    </xf>
    <xf numFmtId="49" fontId="0" fillId="12" borderId="1" applyNumberFormat="1" applyFont="1" applyFill="1" applyBorder="1" applyAlignment="1" applyProtection="0">
      <alignment vertical="center" wrapText="1"/>
    </xf>
    <xf numFmtId="49" fontId="0" fillId="6" borderId="1" applyNumberFormat="1" applyFont="1" applyFill="1" applyBorder="1" applyAlignment="1" applyProtection="0">
      <alignment vertical="center" wrapText="1"/>
    </xf>
    <xf numFmtId="49" fontId="0" fillId="13" borderId="1" applyNumberFormat="1" applyFont="1" applyFill="1" applyBorder="1" applyAlignment="1" applyProtection="0">
      <alignment vertical="center" wrapText="1"/>
    </xf>
    <xf numFmtId="49" fontId="0" fillId="10" borderId="1" applyNumberFormat="1" applyFont="1" applyFill="1" applyBorder="1" applyAlignment="1" applyProtection="0">
      <alignment vertical="center" wrapText="1"/>
    </xf>
    <xf numFmtId="49" fontId="0" fillId="14" borderId="1" applyNumberFormat="1" applyFont="1" applyFill="1" applyBorder="1" applyAlignment="1" applyProtection="0">
      <alignment vertical="center" wrapText="1"/>
    </xf>
    <xf numFmtId="0" fontId="0" fillId="5" borderId="12" applyNumberFormat="0" applyFont="1" applyFill="1" applyBorder="1" applyAlignment="1" applyProtection="0">
      <alignment vertical="bottom"/>
    </xf>
    <xf numFmtId="49" fontId="0" fillId="15" borderId="1" applyNumberFormat="1" applyFont="1" applyFill="1" applyBorder="1" applyAlignment="1" applyProtection="0">
      <alignment vertical="center" wrapText="1"/>
    </xf>
    <xf numFmtId="49" fontId="0" fillId="16" borderId="1" applyNumberFormat="1" applyFont="1" applyFill="1" applyBorder="1" applyAlignment="1" applyProtection="0">
      <alignment vertical="center" wrapText="1"/>
    </xf>
    <xf numFmtId="49" fontId="0" fillId="17" borderId="1" applyNumberFormat="1" applyFont="1" applyFill="1" applyBorder="1" applyAlignment="1" applyProtection="0">
      <alignment vertical="center" wrapText="1"/>
    </xf>
    <xf numFmtId="49" fontId="0" fillId="18" borderId="1" applyNumberFormat="1" applyFont="1" applyFill="1" applyBorder="1" applyAlignment="1" applyProtection="0">
      <alignment vertical="center" wrapText="1"/>
    </xf>
    <xf numFmtId="49" fontId="0" fillId="19" borderId="1" applyNumberFormat="1" applyFont="1" applyFill="1" applyBorder="1" applyAlignment="1" applyProtection="0">
      <alignment vertical="center" wrapText="1"/>
    </xf>
    <xf numFmtId="49" fontId="0" fillId="20" borderId="1" applyNumberFormat="1" applyFont="1" applyFill="1" applyBorder="1" applyAlignment="1" applyProtection="0">
      <alignment vertical="center" wrapText="1"/>
    </xf>
    <xf numFmtId="0" fontId="0" fillId="5" borderId="15" applyNumberFormat="0" applyFont="1" applyFill="1" applyBorder="1" applyAlignment="1" applyProtection="0">
      <alignment vertical="bottom"/>
    </xf>
    <xf numFmtId="0" fontId="0" fillId="5" borderId="16" applyNumberFormat="0" applyFont="1" applyFill="1" applyBorder="1" applyAlignment="1" applyProtection="0">
      <alignment vertical="bottom"/>
    </xf>
    <xf numFmtId="0" fontId="0" fillId="5" borderId="17" applyNumberFormat="0" applyFont="1" applyFill="1" applyBorder="1" applyAlignment="1" applyProtection="0">
      <alignment vertical="bottom"/>
    </xf>
    <xf numFmtId="49" fontId="9" fillId="5" borderId="17" applyNumberFormat="1" applyFont="1" applyFill="1" applyBorder="1" applyAlignment="1" applyProtection="0">
      <alignment vertical="bottom"/>
    </xf>
    <xf numFmtId="0" fontId="0" fillId="5" borderId="18" applyNumberFormat="0" applyFont="1" applyFill="1" applyBorder="1" applyAlignment="1" applyProtection="0">
      <alignment vertical="bottom"/>
    </xf>
    <xf numFmtId="49" fontId="0" fillId="5" borderId="19" applyNumberFormat="1" applyFont="1" applyFill="1" applyBorder="1" applyAlignment="1" applyProtection="0">
      <alignment vertical="bottom"/>
    </xf>
    <xf numFmtId="0" fontId="0" fillId="7" borderId="20" applyNumberFormat="1" applyFont="1" applyFill="1" applyBorder="1" applyAlignment="1" applyProtection="0">
      <alignment horizontal="center" vertical="bottom"/>
    </xf>
    <xf numFmtId="0" fontId="0" fillId="7" borderId="20" applyNumberFormat="0" applyFont="1" applyFill="1" applyBorder="1" applyAlignment="1" applyProtection="0">
      <alignment horizontal="center" vertical="bottom"/>
    </xf>
    <xf numFmtId="0" fontId="0" fillId="8" borderId="20" applyNumberFormat="1" applyFont="1" applyFill="1" applyBorder="1" applyAlignment="1" applyProtection="0">
      <alignment horizontal="center" vertical="bottom"/>
    </xf>
    <xf numFmtId="0" fontId="0" fillId="8" borderId="20" applyNumberFormat="0" applyFont="1" applyFill="1" applyBorder="1" applyAlignment="1" applyProtection="0">
      <alignment horizontal="center" vertical="bottom"/>
    </xf>
    <xf numFmtId="0" fontId="0" fillId="9" borderId="20" applyNumberFormat="1" applyFont="1" applyFill="1" applyBorder="1" applyAlignment="1" applyProtection="0">
      <alignment horizontal="center" vertical="bottom"/>
    </xf>
    <xf numFmtId="0" fontId="0" fillId="9" borderId="20" applyNumberFormat="0" applyFont="1" applyFill="1" applyBorder="1" applyAlignment="1" applyProtection="0">
      <alignment horizontal="center" vertical="bottom"/>
    </xf>
    <xf numFmtId="0" fontId="0" fillId="5" borderId="21"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21" borderId="22" applyNumberFormat="1" applyFont="1" applyFill="1" applyBorder="1" applyAlignment="1" applyProtection="0">
      <alignment horizontal="center" vertical="bottom" wrapText="1"/>
    </xf>
    <xf numFmtId="0" fontId="10" fillId="21" borderId="23" applyNumberFormat="0" applyFont="1" applyFill="1" applyBorder="1" applyAlignment="1" applyProtection="0">
      <alignment horizontal="center" vertical="bottom" wrapText="1"/>
    </xf>
    <xf numFmtId="0" fontId="10" fillId="21" borderId="24" applyNumberFormat="0" applyFont="1" applyFill="1" applyBorder="1" applyAlignment="1" applyProtection="0">
      <alignment horizontal="center" vertical="bottom" wrapText="1"/>
    </xf>
    <xf numFmtId="0" fontId="0" fillId="5" borderId="25" applyNumberFormat="0" applyFont="1" applyFill="1" applyBorder="1" applyAlignment="1" applyProtection="0">
      <alignment vertical="bottom"/>
    </xf>
    <xf numFmtId="0" fontId="10" fillId="5" borderId="26" applyNumberFormat="0" applyFont="1" applyFill="1" applyBorder="1" applyAlignment="1" applyProtection="0">
      <alignment horizontal="center" vertical="bottom" wrapText="1"/>
    </xf>
    <xf numFmtId="0" fontId="10" fillId="5" borderId="13" applyNumberFormat="0" applyFont="1" applyFill="1" applyBorder="1" applyAlignment="1" applyProtection="0">
      <alignment horizontal="center" vertical="bottom"/>
    </xf>
    <xf numFmtId="0" fontId="10" fillId="5" borderId="27" applyNumberFormat="0" applyFont="1" applyFill="1" applyBorder="1" applyAlignment="1" applyProtection="0">
      <alignment horizontal="center" vertical="bottom"/>
    </xf>
    <xf numFmtId="0" fontId="0" fillId="5" borderId="28" applyNumberFormat="0" applyFont="1" applyFill="1" applyBorder="1" applyAlignment="1" applyProtection="0">
      <alignment vertical="bottom"/>
    </xf>
    <xf numFmtId="49" fontId="10" fillId="21" borderId="26" applyNumberFormat="1" applyFont="1" applyFill="1" applyBorder="1" applyAlignment="1" applyProtection="0">
      <alignment horizontal="center" vertical="bottom"/>
    </xf>
    <xf numFmtId="3" fontId="10" fillId="21" borderId="13" applyNumberFormat="1" applyFont="1" applyFill="1" applyBorder="1" applyAlignment="1" applyProtection="0">
      <alignment horizontal="center" vertical="bottom"/>
    </xf>
    <xf numFmtId="3" fontId="10" fillId="21" borderId="27" applyNumberFormat="1" applyFont="1" applyFill="1" applyBorder="1" applyAlignment="1" applyProtection="0">
      <alignment horizontal="center" vertical="bottom"/>
    </xf>
    <xf numFmtId="0" fontId="11" fillId="5" borderId="28" applyNumberFormat="0" applyFont="1" applyFill="1" applyBorder="1" applyAlignment="1" applyProtection="0">
      <alignment horizontal="center" vertical="center" wrapText="1"/>
    </xf>
    <xf numFmtId="49" fontId="12" fillId="21" borderId="26" applyNumberFormat="1" applyFont="1" applyFill="1" applyBorder="1" applyAlignment="1" applyProtection="0">
      <alignment horizontal="center" vertical="bottom" wrapText="1"/>
    </xf>
    <xf numFmtId="0" fontId="12" fillId="21" borderId="13" applyNumberFormat="0" applyFont="1" applyFill="1" applyBorder="1" applyAlignment="1" applyProtection="0">
      <alignment horizontal="center" vertical="bottom" wrapText="1"/>
    </xf>
    <xf numFmtId="0" fontId="12" fillId="21" borderId="27" applyNumberFormat="0" applyFont="1" applyFill="1" applyBorder="1" applyAlignment="1" applyProtection="0">
      <alignment horizontal="center" vertical="bottom" wrapText="1"/>
    </xf>
    <xf numFmtId="0" fontId="11" fillId="5" borderId="28" applyNumberFormat="0" applyFont="1" applyFill="1" applyBorder="1" applyAlignment="1" applyProtection="0">
      <alignment horizontal="center" vertical="bottom" wrapText="1"/>
    </xf>
    <xf numFmtId="0" fontId="13" fillId="5" borderId="26" applyNumberFormat="0" applyFont="1" applyFill="1" applyBorder="1" applyAlignment="1" applyProtection="0">
      <alignment horizontal="center" vertical="bottom" wrapText="1"/>
    </xf>
    <xf numFmtId="0" fontId="14" fillId="5" borderId="13" applyNumberFormat="0" applyFont="1" applyFill="1" applyBorder="1" applyAlignment="1" applyProtection="0">
      <alignment horizontal="center" vertical="bottom" wrapText="1"/>
    </xf>
    <xf numFmtId="0" fontId="14" fillId="5" borderId="27" applyNumberFormat="0" applyFont="1" applyFill="1" applyBorder="1" applyAlignment="1" applyProtection="0">
      <alignment horizontal="center" vertical="bottom" wrapText="1"/>
    </xf>
    <xf numFmtId="49" fontId="15" fillId="21" borderId="26" applyNumberFormat="1" applyFont="1" applyFill="1" applyBorder="1" applyAlignment="1" applyProtection="0">
      <alignment horizontal="center" vertical="center" wrapText="1"/>
    </xf>
    <xf numFmtId="0" fontId="15" fillId="21" borderId="13" applyNumberFormat="0" applyFont="1" applyFill="1" applyBorder="1" applyAlignment="1" applyProtection="0">
      <alignment horizontal="center" vertical="center" wrapText="1"/>
    </xf>
    <xf numFmtId="0" fontId="15" fillId="21" borderId="27" applyNumberFormat="0" applyFont="1" applyFill="1" applyBorder="1" applyAlignment="1" applyProtection="0">
      <alignment horizontal="center" vertical="center" wrapText="1"/>
    </xf>
    <xf numFmtId="0" fontId="15" fillId="5" borderId="26" applyNumberFormat="0" applyFont="1" applyFill="1" applyBorder="1" applyAlignment="1" applyProtection="0">
      <alignment vertical="bottom"/>
    </xf>
    <xf numFmtId="49" fontId="15" fillId="5" borderId="13" applyNumberFormat="1" applyFont="1" applyFill="1" applyBorder="1" applyAlignment="1" applyProtection="0">
      <alignment horizontal="left" vertical="bottom"/>
    </xf>
    <xf numFmtId="0" fontId="15" fillId="5" borderId="13" applyNumberFormat="0" applyFont="1" applyFill="1" applyBorder="1" applyAlignment="1" applyProtection="0">
      <alignment horizontal="left" vertical="bottom"/>
    </xf>
    <xf numFmtId="0" fontId="15" fillId="5" borderId="27" applyNumberFormat="0" applyFont="1" applyFill="1" applyBorder="1" applyAlignment="1" applyProtection="0">
      <alignment horizontal="left" vertical="bottom"/>
    </xf>
    <xf numFmtId="0" fontId="16" fillId="5" borderId="26" applyNumberFormat="0" applyFont="1" applyFill="1" applyBorder="1" applyAlignment="1" applyProtection="0">
      <alignment vertical="bottom"/>
    </xf>
    <xf numFmtId="49" fontId="16" fillId="5" borderId="13" applyNumberFormat="1" applyFont="1" applyFill="1" applyBorder="1" applyAlignment="1" applyProtection="0">
      <alignment horizontal="left" vertical="bottom"/>
    </xf>
    <xf numFmtId="0" fontId="16" fillId="5" borderId="13" applyNumberFormat="0" applyFont="1" applyFill="1" applyBorder="1" applyAlignment="1" applyProtection="0">
      <alignment horizontal="left" vertical="bottom"/>
    </xf>
    <xf numFmtId="0" fontId="16" fillId="5" borderId="27" applyNumberFormat="0" applyFont="1" applyFill="1" applyBorder="1" applyAlignment="1" applyProtection="0">
      <alignment horizontal="left" vertical="bottom"/>
    </xf>
    <xf numFmtId="49" fontId="15" fillId="21" borderId="26" applyNumberFormat="1" applyFont="1" applyFill="1" applyBorder="1" applyAlignment="1" applyProtection="0">
      <alignment horizontal="center" vertical="bottom" wrapText="1"/>
    </xf>
    <xf numFmtId="0" fontId="15" fillId="21" borderId="13" applyNumberFormat="0" applyFont="1" applyFill="1" applyBorder="1" applyAlignment="1" applyProtection="0">
      <alignment horizontal="center" vertical="bottom" wrapText="1"/>
    </xf>
    <xf numFmtId="0" fontId="15" fillId="21" borderId="27" applyNumberFormat="0" applyFont="1" applyFill="1" applyBorder="1" applyAlignment="1" applyProtection="0">
      <alignment horizontal="center" vertical="bottom" wrapText="1"/>
    </xf>
    <xf numFmtId="0" fontId="11" fillId="5" borderId="28" applyNumberFormat="0" applyFont="1" applyFill="1" applyBorder="1" applyAlignment="1" applyProtection="0">
      <alignment vertical="bottom" wrapText="1"/>
    </xf>
    <xf numFmtId="0" fontId="11" fillId="5" borderId="28" applyNumberFormat="0" applyFont="1" applyFill="1" applyBorder="1" applyAlignment="1" applyProtection="0">
      <alignment horizontal="left" vertical="bottom" wrapText="1"/>
    </xf>
    <xf numFmtId="49" fontId="15" fillId="5" borderId="26" applyNumberFormat="1" applyFont="1" applyFill="1" applyBorder="1" applyAlignment="1" applyProtection="0">
      <alignment vertical="bottom"/>
    </xf>
    <xf numFmtId="0" fontId="17" fillId="5" borderId="26" applyNumberFormat="0" applyFont="1" applyFill="1" applyBorder="1" applyAlignment="1" applyProtection="0">
      <alignment vertical="bottom"/>
    </xf>
    <xf numFmtId="0" fontId="0" fillId="5" borderId="26" applyNumberFormat="0" applyFont="1" applyFill="1" applyBorder="1" applyAlignment="1" applyProtection="0">
      <alignment vertical="bottom"/>
    </xf>
    <xf numFmtId="49" fontId="18" fillId="21" borderId="26" applyNumberFormat="1" applyFont="1" applyFill="1" applyBorder="1" applyAlignment="1" applyProtection="0">
      <alignment vertical="bottom"/>
    </xf>
    <xf numFmtId="0" fontId="16" fillId="21" borderId="13" applyNumberFormat="0" applyFont="1" applyFill="1" applyBorder="1" applyAlignment="1" applyProtection="0">
      <alignment horizontal="left" vertical="bottom"/>
    </xf>
    <xf numFmtId="0" fontId="16" fillId="21" borderId="27" applyNumberFormat="0" applyFont="1" applyFill="1" applyBorder="1" applyAlignment="1" applyProtection="0">
      <alignment horizontal="left" vertical="bottom"/>
    </xf>
    <xf numFmtId="0" fontId="0" fillId="21" borderId="13" applyNumberFormat="0" applyFont="1" applyFill="1" applyBorder="1" applyAlignment="1" applyProtection="0">
      <alignment vertical="bottom"/>
    </xf>
    <xf numFmtId="0" fontId="0" fillId="21" borderId="27" applyNumberFormat="0" applyFont="1" applyFill="1" applyBorder="1" applyAlignment="1" applyProtection="0">
      <alignment vertical="bottom"/>
    </xf>
    <xf numFmtId="49" fontId="18" fillId="21" borderId="13" applyNumberFormat="1" applyFont="1" applyFill="1" applyBorder="1" applyAlignment="1" applyProtection="0">
      <alignment vertical="bottom"/>
    </xf>
    <xf numFmtId="0" fontId="18" fillId="21" borderId="13" applyNumberFormat="0" applyFont="1" applyFill="1" applyBorder="1" applyAlignment="1" applyProtection="0">
      <alignment vertical="bottom"/>
    </xf>
    <xf numFmtId="0" fontId="18" fillId="21" borderId="26" applyNumberFormat="0" applyFont="1" applyFill="1" applyBorder="1" applyAlignment="1" applyProtection="0">
      <alignment vertical="bottom"/>
    </xf>
    <xf numFmtId="49" fontId="18" fillId="21" borderId="29" applyNumberFormat="1" applyFont="1" applyFill="1" applyBorder="1" applyAlignment="1" applyProtection="0">
      <alignment vertical="bottom"/>
    </xf>
    <xf numFmtId="49" fontId="18" fillId="21" borderId="30" applyNumberFormat="1" applyFont="1" applyFill="1" applyBorder="1" applyAlignment="1" applyProtection="0">
      <alignment vertical="bottom"/>
    </xf>
    <xf numFmtId="0" fontId="18" fillId="21" borderId="30" applyNumberFormat="0" applyFont="1" applyFill="1" applyBorder="1" applyAlignment="1" applyProtection="0">
      <alignment vertical="bottom"/>
    </xf>
    <xf numFmtId="0" fontId="0" fillId="21" borderId="30" applyNumberFormat="0" applyFont="1" applyFill="1" applyBorder="1" applyAlignment="1" applyProtection="0">
      <alignment vertical="bottom"/>
    </xf>
    <xf numFmtId="0" fontId="0" fillId="21" borderId="31" applyNumberFormat="0" applyFont="1" applyFill="1" applyBorder="1" applyAlignment="1" applyProtection="0">
      <alignment vertical="bottom"/>
    </xf>
    <xf numFmtId="0" fontId="0" fillId="5" borderId="32" applyNumberFormat="0" applyFont="1" applyFill="1" applyBorder="1" applyAlignment="1" applyProtection="0">
      <alignment vertical="bottom"/>
    </xf>
    <xf numFmtId="0" fontId="0" applyNumberFormat="1" applyFont="1" applyFill="0" applyBorder="0" applyAlignment="1" applyProtection="0">
      <alignment vertical="bottom"/>
    </xf>
    <xf numFmtId="0" fontId="0" fillId="5" borderId="33"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0" fillId="5" borderId="35" applyNumberFormat="0" applyFont="1" applyFill="1" applyBorder="1" applyAlignment="1" applyProtection="0">
      <alignment vertical="bottom"/>
    </xf>
    <xf numFmtId="0" fontId="0" fillId="5" borderId="36" applyNumberFormat="0" applyFont="1" applyFill="1" applyBorder="1" applyAlignment="1" applyProtection="0">
      <alignment vertical="bottom"/>
    </xf>
    <xf numFmtId="0" fontId="0" fillId="5" borderId="13" applyNumberFormat="0" applyFont="1" applyFill="1" applyBorder="1" applyAlignment="1" applyProtection="0">
      <alignment vertical="bottom"/>
    </xf>
    <xf numFmtId="0" fontId="0" fillId="5" borderId="14" applyNumberFormat="0" applyFont="1" applyFill="1" applyBorder="1" applyAlignment="1" applyProtection="0">
      <alignment vertical="bottom"/>
    </xf>
    <xf numFmtId="0" fontId="0" fillId="5" borderId="37" applyNumberFormat="0" applyFont="1" applyFill="1" applyBorder="1" applyAlignment="1" applyProtection="0">
      <alignment vertical="bottom"/>
    </xf>
    <xf numFmtId="0" fontId="0" fillId="5" borderId="38" applyNumberFormat="0" applyFont="1" applyFill="1" applyBorder="1" applyAlignment="1" applyProtection="0">
      <alignment vertical="bottom"/>
    </xf>
    <xf numFmtId="49" fontId="19" fillId="21" borderId="39" applyNumberFormat="1" applyFont="1" applyFill="1" applyBorder="1" applyAlignment="1" applyProtection="0">
      <alignment horizontal="center" vertical="center" wrapText="1"/>
    </xf>
    <xf numFmtId="0" fontId="19" fillId="21" borderId="39" applyNumberFormat="0" applyFont="1" applyFill="1" applyBorder="1" applyAlignment="1" applyProtection="0">
      <alignment horizontal="center" vertical="center"/>
    </xf>
    <xf numFmtId="0" fontId="0" fillId="5" borderId="40" applyNumberFormat="0" applyFont="1" applyFill="1" applyBorder="1" applyAlignment="1" applyProtection="0">
      <alignment vertical="bottom"/>
    </xf>
    <xf numFmtId="49" fontId="21" fillId="22" borderId="39" applyNumberFormat="1" applyFont="1" applyFill="1" applyBorder="1" applyAlignment="1" applyProtection="0">
      <alignment vertical="center" wrapText="1"/>
    </xf>
    <xf numFmtId="49" fontId="21" fillId="6" borderId="39" applyNumberFormat="1" applyFont="1" applyFill="1" applyBorder="1" applyAlignment="1" applyProtection="0">
      <alignment horizontal="center" vertical="center" wrapText="1"/>
    </xf>
    <xf numFmtId="49" fontId="22" fillId="6" borderId="39" applyNumberFormat="1" applyFont="1" applyFill="1" applyBorder="1" applyAlignment="1" applyProtection="0">
      <alignment horizontal="center" vertical="center" wrapText="1"/>
    </xf>
    <xf numFmtId="49" fontId="22" fillId="6" borderId="39" applyNumberFormat="1" applyFont="1" applyFill="1" applyBorder="1" applyAlignment="1" applyProtection="0">
      <alignment horizontal="left" vertical="center" wrapText="1"/>
    </xf>
    <xf numFmtId="49" fontId="22" fillId="6" borderId="39" applyNumberFormat="1" applyFont="1" applyFill="1" applyBorder="1" applyAlignment="1" applyProtection="0">
      <alignment horizontal="left" vertical="top" wrapText="1"/>
    </xf>
    <xf numFmtId="0" fontId="21" fillId="6" borderId="39" applyNumberFormat="0" applyFont="1" applyFill="1" applyBorder="1" applyAlignment="1" applyProtection="0">
      <alignment horizontal="center" vertical="center" wrapText="1"/>
    </xf>
    <xf numFmtId="49" fontId="0" fillId="6" borderId="39" applyNumberFormat="1" applyFont="1" applyFill="1" applyBorder="1" applyAlignment="1" applyProtection="0">
      <alignment vertical="center"/>
    </xf>
    <xf numFmtId="49" fontId="0" fillId="6" borderId="39" applyNumberFormat="1" applyFont="1" applyFill="1" applyBorder="1" applyAlignment="1" applyProtection="0">
      <alignment vertical="center" wrapText="1"/>
    </xf>
    <xf numFmtId="49" fontId="0" fillId="6" borderId="39" applyNumberFormat="1" applyFont="1" applyFill="1" applyBorder="1" applyAlignment="1" applyProtection="0">
      <alignment vertical="bottom" wrapText="1"/>
    </xf>
    <xf numFmtId="49" fontId="0" fillId="6" borderId="39" applyNumberFormat="1" applyFont="1" applyFill="1" applyBorder="1" applyAlignment="1" applyProtection="0">
      <alignment vertical="top" wrapText="1"/>
    </xf>
    <xf numFmtId="49" fontId="21" fillId="22" borderId="41" applyNumberFormat="1" applyFont="1" applyFill="1" applyBorder="1" applyAlignment="1" applyProtection="0">
      <alignment horizontal="center" vertical="center" wrapText="1"/>
    </xf>
    <xf numFmtId="49" fontId="0" fillId="22" borderId="39" applyNumberFormat="1" applyFont="1" applyFill="1" applyBorder="1" applyAlignment="1" applyProtection="0">
      <alignment vertical="top" wrapText="1"/>
    </xf>
    <xf numFmtId="0" fontId="21" fillId="22" borderId="42" applyNumberFormat="0" applyFont="1" applyFill="1" applyBorder="1" applyAlignment="1" applyProtection="0">
      <alignment horizontal="center" vertical="center" wrapText="1"/>
    </xf>
    <xf numFmtId="0" fontId="21" fillId="22" borderId="43" applyNumberFormat="0" applyFont="1" applyFill="1" applyBorder="1" applyAlignment="1" applyProtection="0">
      <alignment horizontal="center" vertical="center" wrapText="1"/>
    </xf>
    <xf numFmtId="0" fontId="0" fillId="5" borderId="44" applyNumberFormat="0" applyFont="1" applyFill="1" applyBorder="1" applyAlignment="1" applyProtection="0">
      <alignment vertical="bottom"/>
    </xf>
    <xf numFmtId="0" fontId="0" applyNumberFormat="1" applyFont="1" applyFill="0" applyBorder="0" applyAlignment="1" applyProtection="0">
      <alignment vertical="bottom"/>
    </xf>
    <xf numFmtId="0" fontId="24" borderId="33" applyNumberFormat="0" applyFont="1" applyFill="0" applyBorder="1" applyAlignment="1" applyProtection="0">
      <alignment vertical="bottom"/>
    </xf>
    <xf numFmtId="0" fontId="24" borderId="34" applyNumberFormat="0" applyFont="1" applyFill="0" applyBorder="1" applyAlignment="1" applyProtection="0">
      <alignment vertical="bottom"/>
    </xf>
    <xf numFmtId="0" fontId="24" borderId="35" applyNumberFormat="0" applyFont="1" applyFill="0" applyBorder="1" applyAlignment="1" applyProtection="0">
      <alignment vertical="bottom"/>
    </xf>
    <xf numFmtId="0" fontId="24" borderId="36" applyNumberFormat="0" applyFont="1" applyFill="0" applyBorder="1" applyAlignment="1" applyProtection="0">
      <alignment vertical="bottom"/>
    </xf>
    <xf numFmtId="0" fontId="24" borderId="13" applyNumberFormat="0" applyFont="1" applyFill="0" applyBorder="1" applyAlignment="1" applyProtection="0">
      <alignment vertical="bottom"/>
    </xf>
    <xf numFmtId="0" fontId="24" borderId="14" applyNumberFormat="0" applyFont="1" applyFill="0" applyBorder="1" applyAlignment="1" applyProtection="0">
      <alignment vertical="bottom"/>
    </xf>
    <xf numFmtId="0" fontId="25" fillId="5" borderId="45" applyNumberFormat="0" applyFont="1" applyFill="1" applyBorder="1" applyAlignment="1" applyProtection="0">
      <alignment vertical="center" wrapText="1"/>
    </xf>
    <xf numFmtId="0" fontId="25" fillId="5" borderId="46" applyNumberFormat="0" applyFont="1" applyFill="1" applyBorder="1" applyAlignment="1" applyProtection="0">
      <alignment vertical="center" wrapText="1"/>
    </xf>
    <xf numFmtId="0" fontId="25" fillId="5" borderId="47" applyNumberFormat="0" applyFont="1" applyFill="1" applyBorder="1" applyAlignment="1" applyProtection="0">
      <alignment vertical="center" wrapText="1"/>
    </xf>
    <xf numFmtId="0" fontId="25" fillId="5" borderId="48" applyNumberFormat="0" applyFont="1" applyFill="1" applyBorder="1" applyAlignment="1" applyProtection="0">
      <alignment vertical="center" wrapText="1"/>
    </xf>
    <xf numFmtId="0" fontId="25" fillId="5" borderId="49" applyNumberFormat="0" applyFont="1" applyFill="1" applyBorder="1" applyAlignment="1" applyProtection="0">
      <alignment vertical="center" wrapText="1"/>
    </xf>
    <xf numFmtId="0" fontId="25" fillId="5" borderId="50" applyNumberFormat="0" applyFont="1" applyFill="1" applyBorder="1" applyAlignment="1" applyProtection="0">
      <alignment vertical="center" wrapText="1"/>
    </xf>
    <xf numFmtId="0" fontId="25" fillId="5" borderId="36" applyNumberFormat="0" applyFont="1" applyFill="1" applyBorder="1" applyAlignment="1" applyProtection="0">
      <alignment vertical="center" wrapText="1"/>
    </xf>
    <xf numFmtId="0" fontId="25" fillId="5" borderId="13" applyNumberFormat="0" applyFont="1" applyFill="1" applyBorder="1" applyAlignment="1" applyProtection="0">
      <alignment vertical="center" wrapText="1"/>
    </xf>
    <xf numFmtId="0" fontId="25" fillId="5" borderId="14" applyNumberFormat="0" applyFont="1" applyFill="1" applyBorder="1" applyAlignment="1" applyProtection="0">
      <alignment vertical="center" wrapText="1"/>
    </xf>
    <xf numFmtId="49" fontId="26" fillId="5" borderId="36" applyNumberFormat="1" applyFont="1" applyFill="1" applyBorder="1" applyAlignment="1" applyProtection="0">
      <alignment horizontal="center" vertical="center" wrapText="1"/>
    </xf>
    <xf numFmtId="0" fontId="26" fillId="5" borderId="13" applyNumberFormat="0" applyFont="1" applyFill="1" applyBorder="1" applyAlignment="1" applyProtection="0">
      <alignment horizontal="center" vertical="center" wrapText="1"/>
    </xf>
    <xf numFmtId="0" fontId="26" fillId="5" borderId="14" applyNumberFormat="0" applyFont="1" applyFill="1" applyBorder="1" applyAlignment="1" applyProtection="0">
      <alignment horizontal="center" vertical="center" wrapText="1"/>
    </xf>
    <xf numFmtId="0" fontId="26" fillId="5" borderId="36" applyNumberFormat="0" applyFont="1" applyFill="1" applyBorder="1" applyAlignment="1" applyProtection="0">
      <alignment horizontal="center" vertical="center" wrapText="1"/>
    </xf>
    <xf numFmtId="49" fontId="27" fillId="5" borderId="36" applyNumberFormat="1" applyFont="1" applyFill="1" applyBorder="1" applyAlignment="1" applyProtection="0">
      <alignment horizontal="center" vertical="center" wrapText="1"/>
    </xf>
    <xf numFmtId="0" fontId="27" fillId="5" borderId="13" applyNumberFormat="0" applyFont="1" applyFill="1" applyBorder="1" applyAlignment="1" applyProtection="0">
      <alignment horizontal="center" vertical="center" wrapText="1"/>
    </xf>
    <xf numFmtId="0" fontId="27" fillId="5" borderId="14" applyNumberFormat="0" applyFont="1" applyFill="1" applyBorder="1" applyAlignment="1" applyProtection="0">
      <alignment horizontal="center" vertical="center" wrapText="1"/>
    </xf>
    <xf numFmtId="0" fontId="27" fillId="5" borderId="36" applyNumberFormat="0" applyFont="1" applyFill="1" applyBorder="1" applyAlignment="1" applyProtection="0">
      <alignment horizontal="center" vertical="center" wrapText="1"/>
    </xf>
    <xf numFmtId="0" fontId="28" fillId="5" borderId="36" applyNumberFormat="0" applyFont="1" applyFill="1" applyBorder="1" applyAlignment="1" applyProtection="0">
      <alignment vertical="center" wrapText="1"/>
    </xf>
    <xf numFmtId="0" fontId="28" fillId="5" borderId="13" applyNumberFormat="0" applyFont="1" applyFill="1" applyBorder="1" applyAlignment="1" applyProtection="0">
      <alignment vertical="center" wrapText="1"/>
    </xf>
    <xf numFmtId="0" fontId="28" fillId="5" borderId="14" applyNumberFormat="0" applyFont="1" applyFill="1" applyBorder="1" applyAlignment="1" applyProtection="0">
      <alignment vertical="center" wrapText="1"/>
    </xf>
    <xf numFmtId="0" fontId="28" fillId="5" borderId="51" applyNumberFormat="0" applyFont="1" applyFill="1" applyBorder="1" applyAlignment="1" applyProtection="0">
      <alignment vertical="center" wrapText="1"/>
    </xf>
    <xf numFmtId="0" fontId="28" fillId="5" borderId="20" applyNumberFormat="0" applyFont="1" applyFill="1" applyBorder="1" applyAlignment="1" applyProtection="0">
      <alignment vertical="center" wrapText="1"/>
    </xf>
    <xf numFmtId="0" fontId="28" fillId="5" borderId="52" applyNumberFormat="0" applyFont="1" applyFill="1" applyBorder="1" applyAlignment="1" applyProtection="0">
      <alignment vertical="center" wrapText="1"/>
    </xf>
    <xf numFmtId="0" fontId="0" applyNumberFormat="1" applyFont="1" applyFill="0" applyBorder="0" applyAlignment="1" applyProtection="0">
      <alignment vertical="bottom"/>
    </xf>
    <xf numFmtId="49" fontId="17" fillId="5" borderId="36" applyNumberFormat="1" applyFont="1" applyFill="1" applyBorder="1" applyAlignment="1" applyProtection="0">
      <alignment vertical="bottom"/>
    </xf>
    <xf numFmtId="49" fontId="29" fillId="5" borderId="53" applyNumberFormat="1" applyFont="1" applyFill="1" applyBorder="1" applyAlignment="1" applyProtection="0">
      <alignment vertical="bottom"/>
    </xf>
    <xf numFmtId="0" fontId="0" fillId="5" borderId="54" applyNumberFormat="0" applyFont="1" applyFill="1" applyBorder="1" applyAlignment="1" applyProtection="0">
      <alignment vertical="bottom"/>
    </xf>
    <xf numFmtId="49" fontId="30" fillId="5" borderId="54" applyNumberFormat="1" applyFont="1" applyFill="1" applyBorder="1" applyAlignment="1" applyProtection="0">
      <alignment horizontal="right" vertical="bottom"/>
    </xf>
    <xf numFmtId="0" fontId="31" fillId="5" borderId="13" applyNumberFormat="0" applyFont="1" applyFill="1" applyBorder="1" applyAlignment="1" applyProtection="0">
      <alignment vertical="bottom"/>
    </xf>
    <xf numFmtId="0" fontId="31" fillId="5" borderId="14" applyNumberFormat="0" applyFont="1" applyFill="1" applyBorder="1" applyAlignment="1" applyProtection="0">
      <alignment vertical="bottom"/>
    </xf>
    <xf numFmtId="0" fontId="30" fillId="21" borderId="55" applyNumberFormat="0" applyFont="1" applyFill="1" applyBorder="1" applyAlignment="1" applyProtection="0">
      <alignment horizontal="center" vertical="center" wrapText="1"/>
    </xf>
    <xf numFmtId="49" fontId="30" fillId="21" borderId="55" applyNumberFormat="1" applyFont="1" applyFill="1" applyBorder="1" applyAlignment="1" applyProtection="0">
      <alignment horizontal="center" vertical="center"/>
    </xf>
    <xf numFmtId="0" fontId="0" fillId="5" borderId="56" applyNumberFormat="0" applyFont="1" applyFill="1" applyBorder="1" applyAlignment="1" applyProtection="0">
      <alignment vertical="bottom"/>
    </xf>
    <xf numFmtId="0" fontId="30" fillId="21" borderId="55" applyNumberFormat="0" applyFont="1" applyFill="1" applyBorder="1" applyAlignment="1" applyProtection="0">
      <alignment horizontal="center" vertical="center"/>
    </xf>
    <xf numFmtId="49" fontId="16" fillId="21" borderId="55" applyNumberFormat="1" applyFont="1" applyFill="1" applyBorder="1" applyAlignment="1" applyProtection="0">
      <alignment horizontal="center" vertical="center"/>
    </xf>
    <xf numFmtId="59" fontId="32" fillId="5" borderId="13" applyNumberFormat="1" applyFont="1" applyFill="1" applyBorder="1" applyAlignment="1" applyProtection="0">
      <alignment vertical="bottom"/>
    </xf>
    <xf numFmtId="0" fontId="32" fillId="5" borderId="13" applyNumberFormat="0" applyFont="1" applyFill="1" applyBorder="1" applyAlignment="1" applyProtection="0">
      <alignment vertical="bottom"/>
    </xf>
    <xf numFmtId="0" fontId="17" fillId="5" borderId="13" applyNumberFormat="0" applyFont="1" applyFill="1" applyBorder="1" applyAlignment="1" applyProtection="0">
      <alignment horizontal="center" vertical="bottom"/>
    </xf>
    <xf numFmtId="49" fontId="0" fillId="5" borderId="13" applyNumberFormat="1" applyFont="1" applyFill="1" applyBorder="1" applyAlignment="1" applyProtection="0">
      <alignment vertical="bottom"/>
    </xf>
    <xf numFmtId="0" fontId="32" fillId="5" borderId="14" applyNumberFormat="0" applyFont="1" applyFill="1" applyBorder="1" applyAlignment="1" applyProtection="0">
      <alignment vertical="bottom"/>
    </xf>
    <xf numFmtId="49" fontId="30" fillId="22" borderId="55" applyNumberFormat="1" applyFont="1" applyFill="1" applyBorder="1" applyAlignment="1" applyProtection="0">
      <alignment vertical="center" wrapText="1"/>
    </xf>
    <xf numFmtId="3" fontId="0" fillId="22" borderId="55" applyNumberFormat="1" applyFont="1" applyFill="1" applyBorder="1" applyAlignment="1" applyProtection="0">
      <alignment horizontal="center" vertical="center"/>
    </xf>
    <xf numFmtId="3" fontId="30" fillId="22" borderId="55" applyNumberFormat="1" applyFont="1" applyFill="1" applyBorder="1" applyAlignment="1" applyProtection="0">
      <alignment horizontal="center" vertical="center"/>
    </xf>
    <xf numFmtId="0" fontId="13" fillId="5" borderId="13" applyNumberFormat="0" applyFont="1" applyFill="1" applyBorder="1" applyAlignment="1" applyProtection="0">
      <alignment horizontal="center" vertical="bottom"/>
    </xf>
    <xf numFmtId="49" fontId="30" fillId="22" borderId="55" applyNumberFormat="1" applyFont="1" applyFill="1" applyBorder="1" applyAlignment="1" applyProtection="0">
      <alignment horizontal="left" vertical="center" wrapText="1"/>
    </xf>
    <xf numFmtId="49" fontId="30" fillId="23" borderId="55" applyNumberFormat="1" applyFont="1" applyFill="1" applyBorder="1" applyAlignment="1" applyProtection="0">
      <alignment horizontal="center" vertical="center" wrapText="1"/>
    </xf>
    <xf numFmtId="3" fontId="30" fillId="23" borderId="55" applyNumberFormat="1" applyFont="1" applyFill="1" applyBorder="1" applyAlignment="1" applyProtection="0">
      <alignment horizontal="center" vertical="center"/>
    </xf>
    <xf numFmtId="0" fontId="33" fillId="5" borderId="57" applyNumberFormat="0" applyFont="1" applyFill="1" applyBorder="1" applyAlignment="1" applyProtection="0">
      <alignment vertical="bottom"/>
    </xf>
    <xf numFmtId="0" fontId="33" fillId="5" borderId="58" applyNumberFormat="0" applyFont="1" applyFill="1" applyBorder="1" applyAlignment="1" applyProtection="0">
      <alignment vertical="bottom"/>
    </xf>
    <xf numFmtId="0" fontId="33" fillId="5" borderId="36" applyNumberFormat="0" applyFont="1" applyFill="1" applyBorder="1" applyAlignment="1" applyProtection="0">
      <alignment vertical="bottom"/>
    </xf>
    <xf numFmtId="0" fontId="33" fillId="5" borderId="13" applyNumberFormat="0" applyFont="1" applyFill="1" applyBorder="1" applyAlignment="1" applyProtection="0">
      <alignment vertical="bottom"/>
    </xf>
    <xf numFmtId="0" fontId="33" fillId="5" borderId="51" applyNumberFormat="0" applyFont="1" applyFill="1" applyBorder="1" applyAlignment="1" applyProtection="0">
      <alignment vertical="bottom"/>
    </xf>
    <xf numFmtId="0" fontId="33" fillId="5" borderId="20" applyNumberFormat="0" applyFont="1" applyFill="1" applyBorder="1" applyAlignment="1" applyProtection="0">
      <alignment vertical="bottom"/>
    </xf>
    <xf numFmtId="0" fontId="0" fillId="5" borderId="20" applyNumberFormat="0" applyFont="1" applyFill="1" applyBorder="1" applyAlignment="1" applyProtection="0">
      <alignment vertical="bottom"/>
    </xf>
    <xf numFmtId="0" fontId="0" fillId="5" borderId="52"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33" applyNumberFormat="0" applyFont="1" applyFill="0" applyBorder="1" applyAlignment="1" applyProtection="0">
      <alignment vertical="bottom"/>
    </xf>
    <xf numFmtId="0" fontId="0" borderId="34" applyNumberFormat="0" applyFont="1" applyFill="0" applyBorder="1" applyAlignment="1" applyProtection="0">
      <alignment vertical="bottom"/>
    </xf>
    <xf numFmtId="0" fontId="0" borderId="35" applyNumberFormat="0" applyFont="1" applyFill="0" applyBorder="1" applyAlignment="1" applyProtection="0">
      <alignment vertical="bottom"/>
    </xf>
    <xf numFmtId="0" fontId="0" borderId="36" applyNumberFormat="0" applyFont="1" applyFill="0" applyBorder="1" applyAlignment="1" applyProtection="0">
      <alignment vertical="bottom"/>
    </xf>
    <xf numFmtId="0" fontId="0" borderId="13" applyNumberFormat="0" applyFont="1" applyFill="0" applyBorder="1" applyAlignment="1" applyProtection="0">
      <alignment vertical="bottom"/>
    </xf>
    <xf numFmtId="0" fontId="0" borderId="14" applyNumberFormat="0" applyFont="1" applyFill="0" applyBorder="1" applyAlignment="1" applyProtection="0">
      <alignment vertical="bottom"/>
    </xf>
    <xf numFmtId="0" fontId="28" fillId="5" borderId="45" applyNumberFormat="0" applyFont="1" applyFill="1" applyBorder="1" applyAlignment="1" applyProtection="0">
      <alignment vertical="center" wrapText="1"/>
    </xf>
    <xf numFmtId="0" fontId="28" fillId="5" borderId="46" applyNumberFormat="0" applyFont="1" applyFill="1" applyBorder="1" applyAlignment="1" applyProtection="0">
      <alignment vertical="center" wrapText="1"/>
    </xf>
    <xf numFmtId="0" fontId="28" fillId="5" borderId="47" applyNumberFormat="0" applyFont="1" applyFill="1" applyBorder="1" applyAlignment="1" applyProtection="0">
      <alignment vertical="center" wrapText="1"/>
    </xf>
    <xf numFmtId="0" fontId="28" fillId="5" borderId="59" applyNumberFormat="0" applyFont="1" applyFill="1" applyBorder="1" applyAlignment="1" applyProtection="0">
      <alignment vertical="center" wrapText="1"/>
    </xf>
    <xf numFmtId="0" fontId="28" fillId="5" borderId="60" applyNumberFormat="0" applyFont="1" applyFill="1" applyBorder="1" applyAlignment="1" applyProtection="0">
      <alignment vertical="center" wrapText="1"/>
    </xf>
    <xf numFmtId="0" fontId="28" fillId="5" borderId="61" applyNumberFormat="0" applyFont="1" applyFill="1" applyBorder="1" applyAlignment="1" applyProtection="0">
      <alignment vertical="center" wrapText="1"/>
    </xf>
    <xf numFmtId="0" fontId="0" applyNumberFormat="1" applyFont="1" applyFill="0" applyBorder="0" applyAlignment="1" applyProtection="0">
      <alignment vertical="bottom"/>
    </xf>
    <xf numFmtId="0" fontId="1" fillId="5" borderId="13" applyNumberFormat="0" applyFont="1" applyFill="1" applyBorder="1" applyAlignment="1" applyProtection="0">
      <alignment vertical="bottom"/>
    </xf>
    <xf numFmtId="49" fontId="17" fillId="5" borderId="36" applyNumberFormat="1" applyFont="1" applyFill="1" applyBorder="1" applyAlignment="1" applyProtection="0">
      <alignment horizontal="left" vertical="bottom"/>
    </xf>
    <xf numFmtId="0" fontId="17" fillId="5" borderId="13" applyNumberFormat="0" applyFont="1" applyFill="1" applyBorder="1" applyAlignment="1" applyProtection="0">
      <alignment horizontal="left" vertical="bottom"/>
    </xf>
    <xf numFmtId="0" fontId="17" fillId="5" borderId="13" applyNumberFormat="0" applyFont="1" applyFill="1" applyBorder="1" applyAlignment="1" applyProtection="0">
      <alignment vertical="bottom"/>
    </xf>
    <xf numFmtId="49" fontId="17" fillId="5" borderId="13" applyNumberFormat="1" applyFont="1" applyFill="1" applyBorder="1" applyAlignment="1" applyProtection="0">
      <alignment vertical="bottom"/>
    </xf>
    <xf numFmtId="0" fontId="34" fillId="5" borderId="13" applyNumberFormat="0" applyFont="1" applyFill="1" applyBorder="1" applyAlignment="1" applyProtection="0">
      <alignment vertical="bottom"/>
    </xf>
    <xf numFmtId="0" fontId="17" fillId="5" borderId="14" applyNumberFormat="0" applyFont="1" applyFill="1" applyBorder="1" applyAlignment="1" applyProtection="0">
      <alignment vertical="bottom"/>
    </xf>
    <xf numFmtId="49" fontId="29" fillId="5" borderId="36" applyNumberFormat="1" applyFont="1" applyFill="1" applyBorder="1" applyAlignment="1" applyProtection="0">
      <alignment vertical="center"/>
    </xf>
    <xf numFmtId="0" fontId="35" fillId="5" borderId="13" applyNumberFormat="0" applyFont="1" applyFill="1" applyBorder="1" applyAlignment="1" applyProtection="0">
      <alignment vertical="bottom"/>
    </xf>
    <xf numFmtId="3" fontId="36" fillId="5" borderId="13" applyNumberFormat="1" applyFont="1" applyFill="1" applyBorder="1" applyAlignment="1" applyProtection="0">
      <alignment vertical="bottom"/>
    </xf>
    <xf numFmtId="49" fontId="35" fillId="5" borderId="13" applyNumberFormat="1" applyFont="1" applyFill="1" applyBorder="1" applyAlignment="1" applyProtection="0">
      <alignment vertical="bottom"/>
    </xf>
    <xf numFmtId="3" fontId="35" fillId="5" borderId="13" applyNumberFormat="1" applyFont="1" applyFill="1" applyBorder="1" applyAlignment="1" applyProtection="0">
      <alignment vertical="bottom"/>
    </xf>
    <xf numFmtId="0" fontId="37" fillId="5" borderId="13" applyNumberFormat="0" applyFont="1" applyFill="1" applyBorder="1" applyAlignment="1" applyProtection="0">
      <alignment vertical="bottom"/>
    </xf>
    <xf numFmtId="0" fontId="18" fillId="5" borderId="13" applyNumberFormat="0" applyFont="1" applyFill="1" applyBorder="1" applyAlignment="1" applyProtection="0">
      <alignment vertical="bottom"/>
    </xf>
    <xf numFmtId="0" fontId="35" fillId="5" borderId="14" applyNumberFormat="0" applyFont="1" applyFill="1" applyBorder="1" applyAlignment="1" applyProtection="0">
      <alignment vertical="bottom"/>
    </xf>
    <xf numFmtId="0" fontId="29" fillId="5" borderId="36" applyNumberFormat="0" applyFont="1" applyFill="1" applyBorder="1" applyAlignment="1" applyProtection="0">
      <alignment vertical="center"/>
    </xf>
    <xf numFmtId="49" fontId="38" fillId="5" borderId="53" applyNumberFormat="1" applyFont="1" applyFill="1" applyBorder="1" applyAlignment="1" applyProtection="0">
      <alignment horizontal="left" vertical="center"/>
    </xf>
    <xf numFmtId="0" fontId="38" fillId="5" borderId="54" applyNumberFormat="0" applyFont="1" applyFill="1" applyBorder="1" applyAlignment="1" applyProtection="0">
      <alignment horizontal="left" vertical="bottom"/>
    </xf>
    <xf numFmtId="0" fontId="40" fillId="5" borderId="54" applyNumberFormat="0" applyFont="1" applyFill="1" applyBorder="1" applyAlignment="1" applyProtection="0">
      <alignment horizontal="left" vertical="bottom" wrapText="1"/>
    </xf>
    <xf numFmtId="0" fontId="41" fillId="5" borderId="54" applyNumberFormat="0" applyFont="1" applyFill="1" applyBorder="1" applyAlignment="1" applyProtection="0">
      <alignment horizontal="left" vertical="bottom"/>
    </xf>
    <xf numFmtId="0" fontId="41" fillId="5" borderId="13" applyNumberFormat="0" applyFont="1" applyFill="1" applyBorder="1" applyAlignment="1" applyProtection="0">
      <alignment horizontal="left" vertical="bottom"/>
    </xf>
    <xf numFmtId="49" fontId="38" fillId="21" borderId="55" applyNumberFormat="1" applyFont="1" applyFill="1" applyBorder="1" applyAlignment="1" applyProtection="0">
      <alignment horizontal="center" vertical="bottom"/>
    </xf>
    <xf numFmtId="0" fontId="38" fillId="21" borderId="55" applyNumberFormat="1" applyFont="1" applyFill="1" applyBorder="1" applyAlignment="1" applyProtection="0">
      <alignment horizontal="center" vertical="bottom"/>
    </xf>
    <xf numFmtId="0" fontId="38" fillId="21" borderId="62" applyNumberFormat="1" applyFont="1" applyFill="1" applyBorder="1" applyAlignment="1" applyProtection="0">
      <alignment horizontal="center" vertical="bottom"/>
    </xf>
    <xf numFmtId="0" fontId="38" fillId="21" borderId="54" applyNumberFormat="1" applyFont="1" applyFill="1" applyBorder="1" applyAlignment="1" applyProtection="0">
      <alignment horizontal="center" vertical="bottom"/>
    </xf>
    <xf numFmtId="49" fontId="40" fillId="22" borderId="55" applyNumberFormat="1" applyFont="1" applyFill="1" applyBorder="1" applyAlignment="1" applyProtection="0">
      <alignment horizontal="left" vertical="center" wrapText="1"/>
    </xf>
    <xf numFmtId="3" fontId="40" fillId="22" borderId="55" applyNumberFormat="1" applyFont="1" applyFill="1" applyBorder="1" applyAlignment="1" applyProtection="0">
      <alignment horizontal="right" vertical="bottom"/>
    </xf>
    <xf numFmtId="0" fontId="37" fillId="5" borderId="56" applyNumberFormat="0" applyFont="1" applyFill="1" applyBorder="1" applyAlignment="1" applyProtection="0">
      <alignment vertical="bottom"/>
    </xf>
    <xf numFmtId="49" fontId="38" fillId="5" borderId="63" applyNumberFormat="1" applyFont="1" applyFill="1" applyBorder="1" applyAlignment="1" applyProtection="0">
      <alignment horizontal="left" vertical="center"/>
    </xf>
    <xf numFmtId="0" fontId="38" fillId="5" borderId="64" applyNumberFormat="0" applyFont="1" applyFill="1" applyBorder="1" applyAlignment="1" applyProtection="0">
      <alignment horizontal="left" vertical="bottom"/>
    </xf>
    <xf numFmtId="0" fontId="40" fillId="5" borderId="64" applyNumberFormat="0" applyFont="1" applyFill="1" applyBorder="1" applyAlignment="1" applyProtection="0">
      <alignment horizontal="left" vertical="bottom" wrapText="1"/>
    </xf>
    <xf numFmtId="0" fontId="41" fillId="5" borderId="64" applyNumberFormat="0" applyFont="1" applyFill="1" applyBorder="1" applyAlignment="1" applyProtection="0">
      <alignment horizontal="left" vertical="bottom"/>
    </xf>
    <xf numFmtId="0" fontId="41" fillId="5" borderId="58" applyNumberFormat="0" applyFont="1" applyFill="1" applyBorder="1" applyAlignment="1" applyProtection="0">
      <alignment horizontal="left" vertical="bottom"/>
    </xf>
    <xf numFmtId="49" fontId="1" fillId="5" borderId="13" applyNumberFormat="1" applyFont="1" applyFill="1" applyBorder="1" applyAlignment="1" applyProtection="0">
      <alignment vertical="bottom"/>
    </xf>
    <xf numFmtId="3" fontId="1" fillId="5" borderId="13" applyNumberFormat="1" applyFont="1" applyFill="1" applyBorder="1" applyAlignment="1" applyProtection="0">
      <alignment vertical="bottom"/>
    </xf>
    <xf numFmtId="0" fontId="33" fillId="5" borderId="56" applyNumberFormat="0" applyFont="1" applyFill="1" applyBorder="1" applyAlignment="1" applyProtection="0">
      <alignment vertical="bottom"/>
    </xf>
    <xf numFmtId="3" fontId="33" fillId="5" borderId="13" applyNumberFormat="1" applyFont="1" applyFill="1" applyBorder="1" applyAlignment="1" applyProtection="0">
      <alignment vertical="bottom"/>
    </xf>
    <xf numFmtId="3" fontId="0" fillId="5" borderId="13" applyNumberFormat="1" applyFont="1" applyFill="1" applyBorder="1" applyAlignment="1" applyProtection="0">
      <alignment vertical="bottom"/>
    </xf>
    <xf numFmtId="49" fontId="12" fillId="5" borderId="57" applyNumberFormat="1" applyFont="1" applyFill="1" applyBorder="1" applyAlignment="1" applyProtection="0">
      <alignment horizontal="left" vertical="bottom" wrapText="1"/>
    </xf>
    <xf numFmtId="0" fontId="12" fillId="5" borderId="58" applyNumberFormat="0" applyFont="1" applyFill="1" applyBorder="1" applyAlignment="1" applyProtection="0">
      <alignment horizontal="left" vertical="bottom" wrapText="1"/>
    </xf>
    <xf numFmtId="0" fontId="42" fillId="5" borderId="58" applyNumberFormat="0" applyFont="1" applyFill="1" applyBorder="1" applyAlignment="1" applyProtection="0">
      <alignment horizontal="left" vertical="bottom" wrapText="1"/>
    </xf>
    <xf numFmtId="0" fontId="43" fillId="5" borderId="13" applyNumberFormat="0" applyFont="1" applyFill="1" applyBorder="1" applyAlignment="1" applyProtection="0">
      <alignment vertical="bottom"/>
    </xf>
    <xf numFmtId="49" fontId="38" fillId="5" borderId="53" applyNumberFormat="1" applyFont="1" applyFill="1" applyBorder="1" applyAlignment="1" applyProtection="0">
      <alignment horizontal="left" vertical="bottom"/>
    </xf>
    <xf numFmtId="3" fontId="40" fillId="5" borderId="54" applyNumberFormat="1" applyFont="1" applyFill="1" applyBorder="1" applyAlignment="1" applyProtection="0">
      <alignment horizontal="left" vertical="bottom"/>
    </xf>
    <xf numFmtId="4" fontId="40" fillId="5" borderId="54" applyNumberFormat="1" applyFont="1" applyFill="1" applyBorder="1" applyAlignment="1" applyProtection="0">
      <alignment horizontal="left" vertical="bottom"/>
    </xf>
    <xf numFmtId="0" fontId="42" fillId="5" borderId="57" applyNumberFormat="0" applyFont="1" applyFill="1" applyBorder="1" applyAlignment="1" applyProtection="0">
      <alignment horizontal="left" vertical="bottom" wrapText="1"/>
    </xf>
    <xf numFmtId="3" fontId="44" fillId="5" borderId="58" applyNumberFormat="1" applyFont="1" applyFill="1" applyBorder="1" applyAlignment="1" applyProtection="0">
      <alignment vertical="bottom" wrapText="1"/>
    </xf>
    <xf numFmtId="3" fontId="45" fillId="5" borderId="13" applyNumberFormat="1" applyFont="1" applyFill="1" applyBorder="1" applyAlignment="1" applyProtection="0">
      <alignment vertical="bottom" wrapText="1"/>
    </xf>
    <xf numFmtId="3" fontId="46" fillId="5" borderId="36" applyNumberFormat="1" applyFont="1" applyFill="1" applyBorder="1" applyAlignment="1" applyProtection="0">
      <alignment horizontal="left" vertical="bottom" wrapText="1"/>
    </xf>
    <xf numFmtId="3" fontId="46" fillId="5" borderId="13" applyNumberFormat="1" applyFont="1" applyFill="1" applyBorder="1" applyAlignment="1" applyProtection="0">
      <alignment horizontal="left" vertical="bottom" wrapText="1"/>
    </xf>
    <xf numFmtId="0" fontId="0" fillId="5" borderId="51" applyNumberFormat="0" applyFont="1" applyFill="1" applyBorder="1" applyAlignment="1" applyProtection="0">
      <alignment vertical="bottom"/>
    </xf>
    <xf numFmtId="3" fontId="0" fillId="5" borderId="20" applyNumberFormat="1" applyFont="1" applyFill="1" applyBorder="1" applyAlignment="1" applyProtection="0">
      <alignment vertical="bottom"/>
    </xf>
    <xf numFmtId="0" fontId="0" applyNumberFormat="1" applyFont="1" applyFill="0" applyBorder="0" applyAlignment="1" applyProtection="0">
      <alignment vertical="bottom"/>
    </xf>
    <xf numFmtId="0" fontId="0" fillId="5" borderId="33" applyNumberFormat="0" applyFont="1" applyFill="1" applyBorder="1" applyAlignment="1" applyProtection="0">
      <alignment vertical="center"/>
    </xf>
    <xf numFmtId="0" fontId="0" fillId="5" borderId="34" applyNumberFormat="0" applyFont="1" applyFill="1" applyBorder="1" applyAlignment="1" applyProtection="0">
      <alignment vertical="center"/>
    </xf>
    <xf numFmtId="0" fontId="0" fillId="5" borderId="36" applyNumberFormat="0" applyFont="1" applyFill="1" applyBorder="1" applyAlignment="1" applyProtection="0">
      <alignment vertical="center"/>
    </xf>
    <xf numFmtId="0" fontId="0" fillId="5" borderId="13" applyNumberFormat="0" applyFont="1" applyFill="1" applyBorder="1" applyAlignment="1" applyProtection="0">
      <alignment vertical="center"/>
    </xf>
    <xf numFmtId="49" fontId="29" fillId="5" borderId="53" applyNumberFormat="1" applyFont="1" applyFill="1" applyBorder="1" applyAlignment="1" applyProtection="0">
      <alignment vertical="center"/>
    </xf>
    <xf numFmtId="0" fontId="0" fillId="5" borderId="54" applyNumberFormat="0" applyFont="1" applyFill="1" applyBorder="1" applyAlignment="1" applyProtection="0">
      <alignment vertical="center"/>
    </xf>
    <xf numFmtId="3" fontId="0" fillId="5" borderId="54" applyNumberFormat="1" applyFont="1" applyFill="1" applyBorder="1" applyAlignment="1" applyProtection="0">
      <alignment vertical="bottom"/>
    </xf>
    <xf numFmtId="49" fontId="0" fillId="5" borderId="54" applyNumberFormat="1" applyFont="1" applyFill="1" applyBorder="1" applyAlignment="1" applyProtection="0">
      <alignment vertical="bottom"/>
    </xf>
    <xf numFmtId="49" fontId="40" fillId="21" borderId="55" applyNumberFormat="1" applyFont="1" applyFill="1" applyBorder="1" applyAlignment="1" applyProtection="0">
      <alignment horizontal="center" vertical="center"/>
    </xf>
    <xf numFmtId="0" fontId="40" fillId="21" borderId="55" applyNumberFormat="0" applyFont="1" applyFill="1" applyBorder="1" applyAlignment="1" applyProtection="0">
      <alignment horizontal="center" vertical="center"/>
    </xf>
    <xf numFmtId="0" fontId="40" fillId="21" borderId="55" applyNumberFormat="1" applyFont="1" applyFill="1" applyBorder="1" applyAlignment="1" applyProtection="0">
      <alignment horizontal="center" vertical="center" wrapText="1"/>
    </xf>
    <xf numFmtId="49" fontId="40" fillId="21" borderId="55" applyNumberFormat="1" applyFont="1" applyFill="1" applyBorder="1" applyAlignment="1" applyProtection="0">
      <alignment horizontal="center" vertical="center" wrapText="1"/>
    </xf>
    <xf numFmtId="49" fontId="40" fillId="23" borderId="55" applyNumberFormat="1" applyFont="1" applyFill="1" applyBorder="1" applyAlignment="1" applyProtection="0">
      <alignment horizontal="left" vertical="center"/>
    </xf>
    <xf numFmtId="0" fontId="42" fillId="23" borderId="55" applyNumberFormat="0" applyFont="1" applyFill="1" applyBorder="1" applyAlignment="1" applyProtection="0">
      <alignment vertical="center"/>
    </xf>
    <xf numFmtId="3" fontId="40" fillId="23" borderId="55" applyNumberFormat="1" applyFont="1" applyFill="1" applyBorder="1" applyAlignment="1" applyProtection="0">
      <alignment vertical="center"/>
    </xf>
    <xf numFmtId="3" fontId="0" fillId="5" borderId="56" applyNumberFormat="1" applyFont="1" applyFill="1" applyBorder="1" applyAlignment="1" applyProtection="0">
      <alignment vertical="bottom"/>
    </xf>
    <xf numFmtId="0" fontId="56" fillId="22" borderId="55" applyNumberFormat="0" applyFont="1" applyFill="1" applyBorder="1" applyAlignment="1" applyProtection="0">
      <alignment horizontal="left" vertical="center"/>
    </xf>
    <xf numFmtId="49" fontId="41" fillId="22" borderId="55" applyNumberFormat="1" applyFont="1" applyFill="1" applyBorder="1" applyAlignment="1" applyProtection="0">
      <alignment vertical="center"/>
    </xf>
    <xf numFmtId="3" fontId="41" fillId="22" borderId="55" applyNumberFormat="1" applyFont="1" applyFill="1" applyBorder="1" applyAlignment="1" applyProtection="0">
      <alignment vertical="center"/>
    </xf>
    <xf numFmtId="0" fontId="40" fillId="22" borderId="55" applyNumberFormat="0" applyFont="1" applyFill="1" applyBorder="1" applyAlignment="1" applyProtection="0">
      <alignment horizontal="center" vertical="center"/>
    </xf>
    <xf numFmtId="49" fontId="41" fillId="22" borderId="55" applyNumberFormat="1" applyFont="1" applyFill="1" applyBorder="1" applyAlignment="1" applyProtection="0">
      <alignment vertical="center" wrapText="1"/>
    </xf>
    <xf numFmtId="49" fontId="40" fillId="22" borderId="55" applyNumberFormat="1" applyFont="1" applyFill="1" applyBorder="1" applyAlignment="1" applyProtection="0">
      <alignment vertical="center"/>
    </xf>
    <xf numFmtId="0" fontId="40" fillId="22" borderId="55" applyNumberFormat="0" applyFont="1" applyFill="1" applyBorder="1" applyAlignment="1" applyProtection="0">
      <alignment vertical="center"/>
    </xf>
    <xf numFmtId="49" fontId="40" fillId="23" borderId="55" applyNumberFormat="1" applyFont="1" applyFill="1" applyBorder="1" applyAlignment="1" applyProtection="0">
      <alignment horizontal="left" vertical="center" wrapText="1"/>
    </xf>
    <xf numFmtId="0" fontId="40" fillId="23" borderId="55" applyNumberFormat="0" applyFont="1" applyFill="1" applyBorder="1" applyAlignment="1" applyProtection="0">
      <alignment horizontal="left" vertical="center" wrapText="1"/>
    </xf>
    <xf numFmtId="0" fontId="41" fillId="23" borderId="65" applyNumberFormat="0" applyFont="1" applyFill="1" applyBorder="1" applyAlignment="1" applyProtection="0">
      <alignment vertical="center"/>
    </xf>
    <xf numFmtId="0" fontId="41" fillId="23" borderId="64" applyNumberFormat="0" applyFont="1" applyFill="1" applyBorder="1" applyAlignment="1" applyProtection="0">
      <alignment vertical="center"/>
    </xf>
    <xf numFmtId="3" fontId="0" fillId="5" borderId="13" applyNumberFormat="1" applyFont="1" applyFill="1" applyBorder="1" applyAlignment="1" applyProtection="0">
      <alignment vertical="bottom" wrapText="1"/>
    </xf>
    <xf numFmtId="3" fontId="40" fillId="22" borderId="55" applyNumberFormat="1" applyFont="1" applyFill="1" applyBorder="1" applyAlignment="1" applyProtection="0">
      <alignment vertical="center"/>
    </xf>
    <xf numFmtId="0" fontId="0" fillId="5" borderId="56" applyNumberFormat="0" applyFont="1" applyFill="1" applyBorder="1" applyAlignment="1" applyProtection="0">
      <alignment vertical="bottom" wrapText="1"/>
    </xf>
    <xf numFmtId="0" fontId="0" fillId="5" borderId="13" applyNumberFormat="0" applyFont="1" applyFill="1" applyBorder="1" applyAlignment="1" applyProtection="0">
      <alignment vertical="bottom" wrapText="1"/>
    </xf>
    <xf numFmtId="0" fontId="40" fillId="23" borderId="55" applyNumberFormat="0" applyFont="1" applyFill="1" applyBorder="1" applyAlignment="1" applyProtection="0">
      <alignment horizontal="center" vertical="center"/>
    </xf>
    <xf numFmtId="49" fontId="40" fillId="23" borderId="55" applyNumberFormat="1" applyFont="1" applyFill="1" applyBorder="1" applyAlignment="1" applyProtection="0">
      <alignment vertical="center"/>
    </xf>
    <xf numFmtId="49" fontId="40" fillId="22" borderId="55" applyNumberFormat="1" applyFont="1" applyFill="1" applyBorder="1" applyAlignment="1" applyProtection="0">
      <alignment vertical="center" wrapText="1"/>
    </xf>
    <xf numFmtId="0" fontId="40" fillId="23" borderId="55" applyNumberFormat="0" applyFont="1" applyFill="1" applyBorder="1" applyAlignment="1" applyProtection="0">
      <alignment vertical="center"/>
    </xf>
    <xf numFmtId="4" fontId="40" fillId="22" borderId="55" applyNumberFormat="1" applyFont="1" applyFill="1" applyBorder="1" applyAlignment="1" applyProtection="0">
      <alignment vertical="center"/>
    </xf>
    <xf numFmtId="0" fontId="41" fillId="23" borderId="55" applyNumberFormat="0" applyFont="1" applyFill="1" applyBorder="1" applyAlignment="1" applyProtection="0">
      <alignment vertical="center"/>
    </xf>
    <xf numFmtId="0" fontId="41" fillId="22" borderId="55" applyNumberFormat="0" applyFont="1" applyFill="1" applyBorder="1" applyAlignment="1" applyProtection="0">
      <alignment vertical="center"/>
    </xf>
    <xf numFmtId="60" fontId="40" fillId="22" borderId="55" applyNumberFormat="1" applyFont="1" applyFill="1" applyBorder="1" applyAlignment="1" applyProtection="0">
      <alignment vertical="center"/>
    </xf>
    <xf numFmtId="49" fontId="40" fillId="23" borderId="55" applyNumberFormat="1" applyFont="1" applyFill="1" applyBorder="1" applyAlignment="1" applyProtection="0">
      <alignment vertical="center" wrapText="1"/>
    </xf>
    <xf numFmtId="9" fontId="40" fillId="22" borderId="55" applyNumberFormat="1" applyFont="1" applyFill="1" applyBorder="1" applyAlignment="1" applyProtection="0">
      <alignment vertical="center"/>
    </xf>
    <xf numFmtId="0" fontId="30" fillId="5" borderId="55" applyNumberFormat="0" applyFont="1" applyFill="1" applyBorder="1" applyAlignment="1" applyProtection="0">
      <alignment horizontal="center" vertical="center"/>
    </xf>
    <xf numFmtId="0" fontId="0" fillId="5" borderId="55" applyNumberFormat="0" applyFont="1" applyFill="1" applyBorder="1" applyAlignment="1" applyProtection="0">
      <alignment vertical="center"/>
    </xf>
    <xf numFmtId="3" fontId="0" fillId="5" borderId="55" applyNumberFormat="1" applyFont="1" applyFill="1" applyBorder="1" applyAlignment="1" applyProtection="0">
      <alignment vertical="bottom"/>
    </xf>
    <xf numFmtId="61" fontId="0" fillId="5" borderId="55" applyNumberFormat="1" applyFont="1" applyFill="1" applyBorder="1" applyAlignment="1" applyProtection="0">
      <alignment vertical="bottom"/>
    </xf>
    <xf numFmtId="3" fontId="0" fillId="5" borderId="65" applyNumberFormat="1" applyFont="1" applyFill="1" applyBorder="1" applyAlignment="1" applyProtection="0">
      <alignment vertical="bottom"/>
    </xf>
    <xf numFmtId="3" fontId="0" fillId="5" borderId="64" applyNumberFormat="1" applyFont="1" applyFill="1" applyBorder="1" applyAlignment="1" applyProtection="0">
      <alignment vertical="bottom"/>
    </xf>
    <xf numFmtId="49" fontId="38" fillId="24" borderId="55" applyNumberFormat="1" applyFont="1" applyFill="1" applyBorder="1" applyAlignment="1" applyProtection="0">
      <alignment horizontal="left" vertical="center" wrapText="1"/>
    </xf>
    <xf numFmtId="3" fontId="38" fillId="24" borderId="55" applyNumberFormat="1" applyFont="1" applyFill="1" applyBorder="1" applyAlignment="1" applyProtection="0">
      <alignment horizontal="left" vertical="center" wrapText="1"/>
    </xf>
    <xf numFmtId="3" fontId="38" fillId="24" borderId="55" applyNumberFormat="1" applyFont="1" applyFill="1" applyBorder="1" applyAlignment="1" applyProtection="0">
      <alignment vertical="bottom"/>
    </xf>
    <xf numFmtId="49" fontId="16" fillId="5" borderId="57" applyNumberFormat="1" applyFont="1" applyFill="1" applyBorder="1" applyAlignment="1" applyProtection="0">
      <alignment horizontal="left" vertical="center" wrapText="1"/>
    </xf>
    <xf numFmtId="62" fontId="16" fillId="5" borderId="58" applyNumberFormat="1" applyFont="1" applyFill="1" applyBorder="1" applyAlignment="1" applyProtection="0">
      <alignment horizontal="left" vertical="center" wrapText="1"/>
    </xf>
    <xf numFmtId="62" fontId="16" fillId="5" borderId="13" applyNumberFormat="1" applyFont="1" applyFill="1" applyBorder="1" applyAlignment="1" applyProtection="0">
      <alignment vertical="center" wrapText="1"/>
    </xf>
    <xf numFmtId="62" fontId="18" fillId="5" borderId="13" applyNumberFormat="1" applyFont="1" applyFill="1" applyBorder="1" applyAlignment="1" applyProtection="0">
      <alignment horizontal="left" vertical="center" wrapText="1"/>
    </xf>
    <xf numFmtId="49" fontId="16" fillId="5" borderId="36" applyNumberFormat="1" applyFont="1" applyFill="1" applyBorder="1" applyAlignment="1" applyProtection="0">
      <alignment horizontal="left" vertical="center" wrapText="1"/>
    </xf>
    <xf numFmtId="62" fontId="16" fillId="5" borderId="13" applyNumberFormat="1" applyFont="1" applyFill="1" applyBorder="1" applyAlignment="1" applyProtection="0">
      <alignment horizontal="left" vertical="center" wrapText="1"/>
    </xf>
    <xf numFmtId="63" fontId="0" fillId="5" borderId="13" applyNumberFormat="1" applyFont="1" applyFill="1" applyBorder="1" applyAlignment="1" applyProtection="0">
      <alignment vertical="bottom"/>
    </xf>
    <xf numFmtId="62" fontId="18" fillId="5" borderId="36" applyNumberFormat="1" applyFont="1" applyFill="1" applyBorder="1" applyAlignment="1" applyProtection="0">
      <alignment horizontal="left" vertical="center" wrapText="1"/>
    </xf>
    <xf numFmtId="2" fontId="0" fillId="5" borderId="13" applyNumberFormat="1" applyFont="1" applyFill="1" applyBorder="1" applyAlignment="1" applyProtection="0">
      <alignment vertical="bottom"/>
    </xf>
    <xf numFmtId="64" fontId="18" fillId="5" borderId="36" applyNumberFormat="1" applyFont="1" applyFill="1" applyBorder="1" applyAlignment="1" applyProtection="0">
      <alignment horizontal="left" vertical="center" wrapText="1"/>
    </xf>
    <xf numFmtId="64" fontId="18" fillId="5" borderId="13" applyNumberFormat="1" applyFont="1" applyFill="1" applyBorder="1" applyAlignment="1" applyProtection="0">
      <alignment horizontal="left" vertical="center" wrapText="1"/>
    </xf>
    <xf numFmtId="0" fontId="0" fillId="5" borderId="13" applyNumberFormat="0" applyFont="1" applyFill="1" applyBorder="1" applyAlignment="1" applyProtection="0">
      <alignment vertical="center" wrapText="1"/>
    </xf>
    <xf numFmtId="0" fontId="0" fillId="5" borderId="51" applyNumberFormat="0" applyFont="1" applyFill="1" applyBorder="1" applyAlignment="1" applyProtection="0">
      <alignment vertical="center"/>
    </xf>
    <xf numFmtId="0" fontId="0" fillId="5" borderId="20" applyNumberFormat="0" applyFont="1" applyFill="1" applyBorder="1" applyAlignment="1" applyProtection="0">
      <alignment vertical="center"/>
    </xf>
    <xf numFmtId="0" fontId="0" applyNumberFormat="1" applyFont="1" applyFill="0" applyBorder="0" applyAlignment="1" applyProtection="0">
      <alignment vertical="bottom"/>
    </xf>
    <xf numFmtId="49" fontId="17" fillId="5" borderId="36" applyNumberFormat="1" applyFont="1" applyFill="1" applyBorder="1" applyAlignment="1" applyProtection="0">
      <alignment horizontal="left" vertical="bottom" wrapText="1"/>
    </xf>
    <xf numFmtId="0" fontId="17" fillId="5" borderId="13" applyNumberFormat="0" applyFont="1" applyFill="1" applyBorder="1" applyAlignment="1" applyProtection="0">
      <alignment horizontal="left" vertical="bottom" wrapText="1"/>
    </xf>
    <xf numFmtId="49" fontId="29" fillId="5" borderId="53" applyNumberFormat="1" applyFont="1" applyFill="1" applyBorder="1" applyAlignment="1" applyProtection="0">
      <alignment horizontal="left" vertical="center" wrapText="1"/>
    </xf>
    <xf numFmtId="0" fontId="29" fillId="5" borderId="54" applyNumberFormat="0" applyFont="1" applyFill="1" applyBorder="1" applyAlignment="1" applyProtection="0">
      <alignment horizontal="left" vertical="center" wrapText="1"/>
    </xf>
    <xf numFmtId="49" fontId="58" fillId="5" borderId="54" applyNumberFormat="1" applyFont="1" applyFill="1" applyBorder="1" applyAlignment="1" applyProtection="0">
      <alignment vertical="bottom" wrapText="1"/>
    </xf>
    <xf numFmtId="0" fontId="58" fillId="5" borderId="54" applyNumberFormat="0" applyFont="1" applyFill="1" applyBorder="1" applyAlignment="1" applyProtection="0">
      <alignment vertical="bottom" wrapText="1"/>
    </xf>
    <xf numFmtId="3" fontId="58" fillId="5" borderId="54" applyNumberFormat="1" applyFont="1" applyFill="1" applyBorder="1" applyAlignment="1" applyProtection="0">
      <alignment vertical="bottom" wrapText="1"/>
    </xf>
    <xf numFmtId="0" fontId="40" fillId="23" borderId="55" applyNumberFormat="0" applyFont="1" applyFill="1" applyBorder="1" applyAlignment="1" applyProtection="0">
      <alignment horizontal="left" vertical="center"/>
    </xf>
    <xf numFmtId="3" fontId="40" fillId="23" borderId="55" applyNumberFormat="1" applyFont="1" applyFill="1" applyBorder="1" applyAlignment="1" applyProtection="0">
      <alignment vertical="bottom"/>
    </xf>
    <xf numFmtId="3" fontId="41" fillId="22" borderId="55" applyNumberFormat="1" applyFont="1" applyFill="1" applyBorder="1" applyAlignment="1" applyProtection="0">
      <alignment vertical="bottom"/>
    </xf>
    <xf numFmtId="4" fontId="40" fillId="23" borderId="65" applyNumberFormat="1" applyFont="1" applyFill="1" applyBorder="1" applyAlignment="1" applyProtection="0">
      <alignment vertical="bottom"/>
    </xf>
    <xf numFmtId="4" fontId="40" fillId="23" borderId="64" applyNumberFormat="1" applyFont="1" applyFill="1" applyBorder="1" applyAlignment="1" applyProtection="0">
      <alignment vertical="bottom"/>
    </xf>
    <xf numFmtId="3" fontId="40" fillId="22" borderId="55" applyNumberFormat="1" applyFont="1" applyFill="1" applyBorder="1" applyAlignment="1" applyProtection="0">
      <alignment vertical="bottom"/>
    </xf>
    <xf numFmtId="4" fontId="40" fillId="22" borderId="55" applyNumberFormat="1" applyFont="1" applyFill="1" applyBorder="1" applyAlignment="1" applyProtection="0">
      <alignment horizontal="right" vertical="bottom"/>
    </xf>
    <xf numFmtId="62" fontId="59" fillId="5" borderId="13" applyNumberFormat="1" applyFont="1" applyFill="1" applyBorder="1" applyAlignment="1" applyProtection="0">
      <alignment vertical="center" wrapText="1"/>
    </xf>
    <xf numFmtId="62" fontId="18" fillId="5" borderId="14" applyNumberFormat="1" applyFont="1" applyFill="1" applyBorder="1" applyAlignment="1" applyProtection="0">
      <alignment horizontal="left" vertical="center" wrapText="1"/>
    </xf>
    <xf numFmtId="49" fontId="59" fillId="5" borderId="13" applyNumberFormat="1" applyFont="1" applyFill="1" applyBorder="1" applyAlignment="1" applyProtection="0">
      <alignment vertical="center" wrapText="1"/>
    </xf>
    <xf numFmtId="49" fontId="46" fillId="5" borderId="36" applyNumberFormat="1" applyFont="1" applyFill="1" applyBorder="1" applyAlignment="1" applyProtection="0">
      <alignment horizontal="left" vertical="bottom"/>
    </xf>
    <xf numFmtId="0" fontId="46" fillId="5" borderId="13" applyNumberFormat="0" applyFont="1" applyFill="1" applyBorder="1" applyAlignment="1" applyProtection="0">
      <alignment horizontal="left" vertical="bottom"/>
    </xf>
    <xf numFmtId="0" fontId="0" applyNumberFormat="1" applyFont="1" applyFill="0" applyBorder="0" applyAlignment="1" applyProtection="0">
      <alignment vertical="bottom"/>
    </xf>
    <xf numFmtId="0" fontId="17" fillId="5" borderId="13" applyNumberFormat="0" applyFont="1" applyFill="1" applyBorder="1" applyAlignment="1" applyProtection="0">
      <alignment horizontal="left" vertical="center"/>
    </xf>
    <xf numFmtId="49" fontId="29" fillId="5" borderId="53" applyNumberFormat="1" applyFont="1" applyFill="1" applyBorder="1" applyAlignment="1" applyProtection="0">
      <alignment horizontal="left" vertical="top" wrapText="1"/>
    </xf>
    <xf numFmtId="0" fontId="29" fillId="5" borderId="54" applyNumberFormat="0" applyFont="1" applyFill="1" applyBorder="1" applyAlignment="1" applyProtection="0">
      <alignment horizontal="left" vertical="top" wrapText="1"/>
    </xf>
    <xf numFmtId="0" fontId="60" fillId="5" borderId="54" applyNumberFormat="0" applyFont="1" applyFill="1" applyBorder="1" applyAlignment="1" applyProtection="0">
      <alignment horizontal="left" vertical="bottom" wrapText="1"/>
    </xf>
    <xf numFmtId="0" fontId="40" fillId="21" borderId="55" applyNumberFormat="1" applyFont="1" applyFill="1" applyBorder="1" applyAlignment="1" applyProtection="0">
      <alignment horizontal="center" vertical="center"/>
    </xf>
    <xf numFmtId="49" fontId="0" fillId="22" borderId="55" applyNumberFormat="1" applyFont="1" applyFill="1" applyBorder="1" applyAlignment="1" applyProtection="0">
      <alignment vertical="center"/>
    </xf>
    <xf numFmtId="49" fontId="0" fillId="22" borderId="55" applyNumberFormat="1" applyFont="1" applyFill="1" applyBorder="1" applyAlignment="1" applyProtection="0">
      <alignment vertical="center" wrapText="1"/>
    </xf>
    <xf numFmtId="3" fontId="0" fillId="22" borderId="55" applyNumberFormat="1" applyFont="1" applyFill="1" applyBorder="1" applyAlignment="1" applyProtection="0">
      <alignment vertical="center"/>
    </xf>
    <xf numFmtId="3" fontId="40" fillId="23" borderId="55" applyNumberFormat="1" applyFont="1" applyFill="1" applyBorder="1" applyAlignment="1" applyProtection="0">
      <alignment horizontal="left" vertical="center" wrapText="1"/>
    </xf>
    <xf numFmtId="3" fontId="41" fillId="23" borderId="65" applyNumberFormat="1" applyFont="1" applyFill="1" applyBorder="1" applyAlignment="1" applyProtection="0">
      <alignment horizontal="center" vertical="center"/>
    </xf>
    <xf numFmtId="3" fontId="41" fillId="23" borderId="64" applyNumberFormat="1" applyFont="1" applyFill="1" applyBorder="1" applyAlignment="1" applyProtection="0">
      <alignment horizontal="center" vertical="center"/>
    </xf>
    <xf numFmtId="3" fontId="61" fillId="22" borderId="55" applyNumberFormat="1" applyFont="1" applyFill="1" applyBorder="1" applyAlignment="1" applyProtection="0">
      <alignment vertical="center"/>
    </xf>
    <xf numFmtId="49" fontId="41" fillId="5" borderId="14" applyNumberFormat="1" applyFont="1" applyFill="1" applyBorder="1" applyAlignment="1" applyProtection="0">
      <alignment horizontal="center" vertical="bottom"/>
    </xf>
    <xf numFmtId="0" fontId="0" fillId="22" borderId="55" applyNumberFormat="0" applyFont="1" applyFill="1" applyBorder="1" applyAlignment="1" applyProtection="0">
      <alignment vertical="center" wrapText="1"/>
    </xf>
    <xf numFmtId="49" fontId="40" fillId="21" borderId="65" applyNumberFormat="1" applyFont="1" applyFill="1" applyBorder="1" applyAlignment="1" applyProtection="0">
      <alignment horizontal="center" vertical="center" wrapText="1"/>
    </xf>
    <xf numFmtId="1" fontId="40" fillId="21" borderId="64" applyNumberFormat="1" applyFont="1" applyFill="1" applyBorder="1" applyAlignment="1" applyProtection="0">
      <alignment horizontal="center" vertical="center"/>
    </xf>
    <xf numFmtId="3" fontId="40" fillId="22" borderId="65" applyNumberFormat="1" applyFont="1" applyFill="1" applyBorder="1" applyAlignment="1" applyProtection="0">
      <alignment vertical="center"/>
    </xf>
    <xf numFmtId="3" fontId="40" fillId="23" borderId="65" applyNumberFormat="1" applyFont="1" applyFill="1" applyBorder="1" applyAlignment="1" applyProtection="0">
      <alignment vertical="center"/>
    </xf>
    <xf numFmtId="3" fontId="0" fillId="22" borderId="65" applyNumberFormat="1" applyFont="1" applyFill="1" applyBorder="1" applyAlignment="1" applyProtection="0">
      <alignment vertical="center"/>
    </xf>
    <xf numFmtId="3" fontId="41" fillId="22" borderId="55" applyNumberFormat="1" applyFont="1" applyFill="1" applyBorder="1" applyAlignment="1" applyProtection="0">
      <alignment horizontal="right" vertical="center"/>
    </xf>
    <xf numFmtId="3" fontId="40" fillId="23" borderId="55" applyNumberFormat="1" applyFont="1" applyFill="1" applyBorder="1" applyAlignment="1" applyProtection="0">
      <alignment horizontal="right" vertical="center"/>
    </xf>
    <xf numFmtId="61" fontId="40" fillId="22" borderId="55" applyNumberFormat="1" applyFont="1" applyFill="1" applyBorder="1" applyAlignment="1" applyProtection="0">
      <alignment vertical="center"/>
    </xf>
    <xf numFmtId="65" fontId="40" fillId="22" borderId="55" applyNumberFormat="1" applyFont="1" applyFill="1" applyBorder="1" applyAlignment="1" applyProtection="0">
      <alignment vertical="center"/>
    </xf>
    <xf numFmtId="65" fontId="40" fillId="22" borderId="65" applyNumberFormat="1" applyFont="1" applyFill="1" applyBorder="1" applyAlignment="1" applyProtection="0">
      <alignment vertical="center"/>
    </xf>
    <xf numFmtId="49" fontId="40" fillId="23" borderId="65" applyNumberFormat="1" applyFont="1" applyFill="1" applyBorder="1" applyAlignment="1" applyProtection="0">
      <alignment horizontal="center" vertical="center" wrapText="1"/>
    </xf>
    <xf numFmtId="1" fontId="40" fillId="23" borderId="64" applyNumberFormat="1" applyFont="1" applyFill="1" applyBorder="1" applyAlignment="1" applyProtection="0">
      <alignment horizontal="center" vertical="center" wrapText="1"/>
    </xf>
    <xf numFmtId="0" fontId="0" fillId="22" borderId="55" applyNumberFormat="0" applyFont="1" applyFill="1" applyBorder="1" applyAlignment="1" applyProtection="0">
      <alignment vertical="center"/>
    </xf>
    <xf numFmtId="3" fontId="41" fillId="23" borderId="58" applyNumberFormat="1" applyFont="1" applyFill="1" applyBorder="1" applyAlignment="1" applyProtection="0">
      <alignment horizontal="center" vertical="center"/>
    </xf>
    <xf numFmtId="3" fontId="40" fillId="22" borderId="66" applyNumberFormat="1" applyFont="1" applyFill="1" applyBorder="1" applyAlignment="1" applyProtection="0">
      <alignment vertical="center"/>
    </xf>
    <xf numFmtId="3" fontId="40" fillId="22" borderId="62" applyNumberFormat="1" applyFont="1" applyFill="1" applyBorder="1" applyAlignment="1" applyProtection="0">
      <alignment vertical="center"/>
    </xf>
    <xf numFmtId="49" fontId="40" fillId="23" borderId="65" applyNumberFormat="1" applyFont="1" applyFill="1" applyBorder="1" applyAlignment="1" applyProtection="0">
      <alignment horizontal="left" vertical="center" wrapText="1"/>
    </xf>
    <xf numFmtId="0" fontId="40" fillId="23" borderId="67" applyNumberFormat="0" applyFont="1" applyFill="1" applyBorder="1" applyAlignment="1" applyProtection="0">
      <alignment horizontal="left" vertical="center" wrapText="1"/>
    </xf>
    <xf numFmtId="0" fontId="40" fillId="23" borderId="55" applyNumberFormat="1" applyFont="1" applyFill="1" applyBorder="1" applyAlignment="1" applyProtection="0">
      <alignment vertical="center"/>
    </xf>
    <xf numFmtId="3" fontId="46" fillId="5" borderId="57" applyNumberFormat="1" applyFont="1" applyFill="1" applyBorder="1" applyAlignment="1" applyProtection="0">
      <alignment horizontal="left" vertical="bottom"/>
    </xf>
    <xf numFmtId="3" fontId="46" fillId="5" borderId="58" applyNumberFormat="1" applyFont="1" applyFill="1" applyBorder="1" applyAlignment="1" applyProtection="0">
      <alignment horizontal="left" vertical="center"/>
    </xf>
    <xf numFmtId="3" fontId="46" fillId="5" borderId="58" applyNumberFormat="1" applyFont="1" applyFill="1" applyBorder="1" applyAlignment="1" applyProtection="0">
      <alignment horizontal="left" vertical="bottom"/>
    </xf>
    <xf numFmtId="0" fontId="46" fillId="5" borderId="58" applyNumberFormat="0" applyFont="1" applyFill="1" applyBorder="1" applyAlignment="1" applyProtection="0">
      <alignment vertical="bottom"/>
    </xf>
    <xf numFmtId="3" fontId="46" fillId="5" borderId="36" applyNumberFormat="1" applyFont="1" applyFill="1" applyBorder="1" applyAlignment="1" applyProtection="0">
      <alignment horizontal="left" vertical="bottom"/>
    </xf>
    <xf numFmtId="3" fontId="46" fillId="5" borderId="13" applyNumberFormat="1" applyFont="1" applyFill="1" applyBorder="1" applyAlignment="1" applyProtection="0">
      <alignment horizontal="left" vertical="center"/>
    </xf>
    <xf numFmtId="0" fontId="46" fillId="5" borderId="13" applyNumberFormat="0" applyFont="1" applyFill="1" applyBorder="1" applyAlignment="1" applyProtection="0">
      <alignment horizontal="left" vertical="bottom" wrapText="1"/>
    </xf>
    <xf numFmtId="0" fontId="46" fillId="5" borderId="13" applyNumberFormat="0" applyFont="1" applyFill="1" applyBorder="1" applyAlignment="1" applyProtection="0">
      <alignment vertical="bottom"/>
    </xf>
    <xf numFmtId="3" fontId="46" fillId="5" borderId="13"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29" fillId="5" borderId="68" applyNumberFormat="1" applyFont="1" applyFill="1" applyBorder="1" applyAlignment="1" applyProtection="0">
      <alignment horizontal="left" vertical="center" wrapText="1"/>
    </xf>
    <xf numFmtId="0" fontId="29" fillId="5" borderId="69" applyNumberFormat="0" applyFont="1" applyFill="1" applyBorder="1" applyAlignment="1" applyProtection="0">
      <alignment horizontal="left" vertical="center" wrapText="1"/>
    </xf>
    <xf numFmtId="49" fontId="30" fillId="21" borderId="70" applyNumberFormat="1" applyFont="1" applyFill="1" applyBorder="1" applyAlignment="1" applyProtection="0">
      <alignment horizontal="center" vertical="center"/>
    </xf>
    <xf numFmtId="0" fontId="30" fillId="21" borderId="70" applyNumberFormat="0" applyFont="1" applyFill="1" applyBorder="1" applyAlignment="1" applyProtection="0">
      <alignment horizontal="center" vertical="center"/>
    </xf>
    <xf numFmtId="0" fontId="30" fillId="21" borderId="70" applyNumberFormat="1" applyFont="1" applyFill="1" applyBorder="1" applyAlignment="1" applyProtection="0">
      <alignment horizontal="center" vertical="center"/>
    </xf>
    <xf numFmtId="0" fontId="30" fillId="21" borderId="70" applyNumberFormat="1" applyFont="1" applyFill="1" applyBorder="1" applyAlignment="1" applyProtection="0">
      <alignment horizontal="center" vertical="center" wrapText="1"/>
    </xf>
    <xf numFmtId="0" fontId="30" fillId="21" borderId="71" applyNumberFormat="1" applyFont="1" applyFill="1" applyBorder="1" applyAlignment="1" applyProtection="0">
      <alignment horizontal="center" vertical="center" wrapText="1"/>
    </xf>
    <xf numFmtId="49" fontId="40" fillId="21" borderId="72" applyNumberFormat="1" applyFont="1" applyFill="1" applyBorder="1" applyAlignment="1" applyProtection="0">
      <alignment horizontal="center" vertical="center" wrapText="1"/>
    </xf>
    <xf numFmtId="49" fontId="30" fillId="23" borderId="70" applyNumberFormat="1" applyFont="1" applyFill="1" applyBorder="1" applyAlignment="1" applyProtection="0">
      <alignment horizontal="left" vertical="center"/>
    </xf>
    <xf numFmtId="0" fontId="30" fillId="23" borderId="70" applyNumberFormat="0" applyFont="1" applyFill="1" applyBorder="1" applyAlignment="1" applyProtection="0">
      <alignment horizontal="left" vertical="center"/>
    </xf>
    <xf numFmtId="3" fontId="30" fillId="23" borderId="70" applyNumberFormat="1" applyFont="1" applyFill="1" applyBorder="1" applyAlignment="1" applyProtection="0">
      <alignment vertical="center"/>
    </xf>
    <xf numFmtId="3" fontId="0" fillId="5" borderId="73" applyNumberFormat="1" applyFont="1" applyFill="1" applyBorder="1" applyAlignment="1" applyProtection="0">
      <alignment vertical="bottom"/>
    </xf>
    <xf numFmtId="0" fontId="30" fillId="22" borderId="70" applyNumberFormat="0" applyFont="1" applyFill="1" applyBorder="1" applyAlignment="1" applyProtection="0">
      <alignment horizontal="center" vertical="center"/>
    </xf>
    <xf numFmtId="49" fontId="0" fillId="22" borderId="70" applyNumberFormat="1" applyFont="1" applyFill="1" applyBorder="1" applyAlignment="1" applyProtection="0">
      <alignment vertical="center"/>
    </xf>
    <xf numFmtId="3" fontId="0" fillId="22" borderId="70" applyNumberFormat="1" applyFont="1" applyFill="1" applyBorder="1" applyAlignment="1" applyProtection="0">
      <alignment vertical="center"/>
    </xf>
    <xf numFmtId="0" fontId="0" fillId="22" borderId="70" applyNumberFormat="0" applyFont="1" applyFill="1" applyBorder="1" applyAlignment="1" applyProtection="0">
      <alignment vertical="center"/>
    </xf>
    <xf numFmtId="49" fontId="30" fillId="22" borderId="70" applyNumberFormat="1" applyFont="1" applyFill="1" applyBorder="1" applyAlignment="1" applyProtection="0">
      <alignment vertical="center"/>
    </xf>
    <xf numFmtId="49" fontId="30" fillId="23" borderId="70" applyNumberFormat="1" applyFont="1" applyFill="1" applyBorder="1" applyAlignment="1" applyProtection="0">
      <alignment horizontal="left" vertical="center" wrapText="1"/>
    </xf>
    <xf numFmtId="3" fontId="30" fillId="23" borderId="70" applyNumberFormat="1" applyFont="1" applyFill="1" applyBorder="1" applyAlignment="1" applyProtection="0">
      <alignment horizontal="left" vertical="center" wrapText="1"/>
    </xf>
    <xf numFmtId="3" fontId="0" fillId="23" borderId="74" applyNumberFormat="1" applyFont="1" applyFill="1" applyBorder="1" applyAlignment="1" applyProtection="0">
      <alignment horizontal="center" vertical="center"/>
    </xf>
    <xf numFmtId="3" fontId="0" fillId="23" borderId="75" applyNumberFormat="1" applyFont="1" applyFill="1" applyBorder="1" applyAlignment="1" applyProtection="0">
      <alignment horizontal="center" vertical="center"/>
    </xf>
    <xf numFmtId="66" fontId="0" fillId="5" borderId="13" applyNumberFormat="1" applyFont="1" applyFill="1" applyBorder="1" applyAlignment="1" applyProtection="0">
      <alignment vertical="bottom"/>
    </xf>
    <xf numFmtId="0" fontId="30" fillId="22" borderId="70" applyNumberFormat="0" applyFont="1" applyFill="1" applyBorder="1" applyAlignment="1" applyProtection="0">
      <alignment vertical="center"/>
    </xf>
    <xf numFmtId="3" fontId="30" fillId="22" borderId="70" applyNumberFormat="1" applyFont="1" applyFill="1" applyBorder="1" applyAlignment="1" applyProtection="0">
      <alignment vertical="center"/>
    </xf>
    <xf numFmtId="66" fontId="0" fillId="5" borderId="73" applyNumberFormat="1" applyFont="1" applyFill="1" applyBorder="1" applyAlignment="1" applyProtection="0">
      <alignment vertical="bottom"/>
    </xf>
    <xf numFmtId="49" fontId="30" fillId="23" borderId="70" applyNumberFormat="1" applyFont="1" applyFill="1" applyBorder="1" applyAlignment="1" applyProtection="0">
      <alignment vertical="center"/>
    </xf>
    <xf numFmtId="0" fontId="30" fillId="23" borderId="70" applyNumberFormat="0" applyFont="1" applyFill="1" applyBorder="1" applyAlignment="1" applyProtection="0">
      <alignment vertical="center"/>
    </xf>
    <xf numFmtId="0" fontId="0" fillId="5" borderId="73" applyNumberFormat="0" applyFont="1" applyFill="1" applyBorder="1" applyAlignment="1" applyProtection="0">
      <alignment vertical="bottom"/>
    </xf>
    <xf numFmtId="49" fontId="30" fillId="22" borderId="70" applyNumberFormat="1" applyFont="1" applyFill="1" applyBorder="1" applyAlignment="1" applyProtection="0">
      <alignment vertical="center" wrapText="1"/>
    </xf>
    <xf numFmtId="4" fontId="30" fillId="22" borderId="70" applyNumberFormat="1" applyFont="1" applyFill="1" applyBorder="1" applyAlignment="1" applyProtection="0">
      <alignment vertical="center"/>
    </xf>
    <xf numFmtId="49" fontId="59" fillId="5" borderId="76" applyNumberFormat="1" applyFont="1" applyFill="1" applyBorder="1" applyAlignment="1" applyProtection="0">
      <alignment horizontal="left" vertical="bottom" wrapText="1"/>
    </xf>
    <xf numFmtId="3" fontId="59" fillId="5" borderId="77" applyNumberFormat="1" applyFont="1" applyFill="1" applyBorder="1" applyAlignment="1" applyProtection="0">
      <alignment horizontal="left" vertical="bottom" wrapText="1"/>
    </xf>
    <xf numFmtId="3" fontId="59" fillId="5" borderId="13" applyNumberFormat="1" applyFont="1" applyFill="1" applyBorder="1" applyAlignment="1" applyProtection="0">
      <alignment horizontal="left" vertical="bottom" wrapText="1"/>
    </xf>
    <xf numFmtId="3" fontId="59" fillId="5" borderId="14" applyNumberFormat="1" applyFont="1" applyFill="1" applyBorder="1" applyAlignment="1" applyProtection="0">
      <alignment horizontal="left" vertical="bottom" wrapText="1"/>
    </xf>
    <xf numFmtId="0" fontId="0" applyNumberFormat="1" applyFont="1" applyFill="0" applyBorder="0" applyAlignment="1" applyProtection="0">
      <alignment vertical="bottom"/>
    </xf>
    <xf numFmtId="67" fontId="0" fillId="5" borderId="13" applyNumberFormat="1" applyFont="1" applyFill="1" applyBorder="1" applyAlignment="1" applyProtection="0">
      <alignment vertical="bottom"/>
    </xf>
    <xf numFmtId="17" fontId="0" fillId="5" borderId="13" applyNumberFormat="1" applyFont="1" applyFill="1" applyBorder="1" applyAlignment="1" applyProtection="0">
      <alignment vertical="bottom"/>
    </xf>
    <xf numFmtId="17" fontId="17" fillId="5" borderId="13" applyNumberFormat="1" applyFont="1" applyFill="1" applyBorder="1" applyAlignment="1" applyProtection="0">
      <alignment vertical="bottom"/>
    </xf>
    <xf numFmtId="67" fontId="0" fillId="5" borderId="54" applyNumberFormat="1" applyFont="1" applyFill="1" applyBorder="1" applyAlignment="1" applyProtection="0">
      <alignment vertical="bottom"/>
    </xf>
    <xf numFmtId="66" fontId="0" fillId="5" borderId="54" applyNumberFormat="1" applyFont="1" applyFill="1" applyBorder="1" applyAlignment="1" applyProtection="0">
      <alignment vertical="bottom"/>
    </xf>
    <xf numFmtId="17" fontId="0" fillId="5" borderId="54" applyNumberFormat="1" applyFont="1" applyFill="1" applyBorder="1" applyAlignment="1" applyProtection="0">
      <alignment vertical="bottom"/>
    </xf>
    <xf numFmtId="17" fontId="30" fillId="5" borderId="54" applyNumberFormat="1" applyFont="1" applyFill="1" applyBorder="1" applyAlignment="1" applyProtection="0">
      <alignment horizontal="right" vertical="bottom"/>
    </xf>
    <xf numFmtId="49" fontId="30" fillId="21" borderId="55" applyNumberFormat="1" applyFont="1" applyFill="1" applyBorder="1" applyAlignment="1" applyProtection="0">
      <alignment horizontal="center" vertical="center" wrapText="1"/>
    </xf>
    <xf numFmtId="3" fontId="30" fillId="21" borderId="55" applyNumberFormat="1" applyFont="1" applyFill="1" applyBorder="1" applyAlignment="1" applyProtection="0">
      <alignment horizontal="center" vertical="center" wrapText="1"/>
    </xf>
    <xf numFmtId="49" fontId="30" fillId="21" borderId="65" applyNumberFormat="1" applyFont="1" applyFill="1" applyBorder="1" applyAlignment="1" applyProtection="0">
      <alignment horizontal="center" vertical="center" wrapText="1"/>
    </xf>
    <xf numFmtId="0" fontId="30" fillId="21" borderId="64" applyNumberFormat="0" applyFont="1" applyFill="1" applyBorder="1" applyAlignment="1" applyProtection="0">
      <alignment horizontal="center" vertical="center" wrapText="1"/>
    </xf>
    <xf numFmtId="0" fontId="30" fillId="21" borderId="67" applyNumberFormat="0" applyFont="1" applyFill="1" applyBorder="1" applyAlignment="1" applyProtection="0">
      <alignment horizontal="center" vertical="center" wrapText="1"/>
    </xf>
    <xf numFmtId="49" fontId="30" fillId="21" borderId="78" applyNumberFormat="1" applyFont="1" applyFill="1" applyBorder="1" applyAlignment="1" applyProtection="0">
      <alignment horizontal="center" vertical="center" wrapText="1"/>
    </xf>
    <xf numFmtId="3" fontId="30" fillId="21" borderId="64" applyNumberFormat="1" applyFont="1" applyFill="1" applyBorder="1" applyAlignment="1" applyProtection="0">
      <alignment horizontal="center" vertical="center" wrapText="1"/>
    </xf>
    <xf numFmtId="3" fontId="30" fillId="21" borderId="67" applyNumberFormat="1" applyFont="1" applyFill="1" applyBorder="1" applyAlignment="1" applyProtection="0">
      <alignment horizontal="center" vertical="center" wrapText="1"/>
    </xf>
    <xf numFmtId="0" fontId="30" fillId="21" borderId="79" applyNumberFormat="0" applyFont="1" applyFill="1" applyBorder="1" applyAlignment="1" applyProtection="0">
      <alignment horizontal="center" vertical="center" wrapText="1"/>
    </xf>
    <xf numFmtId="3" fontId="30" fillId="21" borderId="79" applyNumberFormat="1" applyFont="1" applyFill="1" applyBorder="1" applyAlignment="1" applyProtection="0">
      <alignment horizontal="center" vertical="center" wrapText="1"/>
    </xf>
    <xf numFmtId="49" fontId="16" fillId="21" borderId="55" applyNumberFormat="1" applyFont="1" applyFill="1" applyBorder="1" applyAlignment="1" applyProtection="0">
      <alignment horizontal="center" vertical="center" wrapText="1"/>
    </xf>
    <xf numFmtId="3" fontId="16" fillId="21" borderId="55" applyNumberFormat="1" applyFont="1" applyFill="1" applyBorder="1" applyAlignment="1" applyProtection="0">
      <alignment horizontal="center" vertical="center" wrapText="1"/>
    </xf>
    <xf numFmtId="49" fontId="16" fillId="21" borderId="65" applyNumberFormat="1" applyFont="1" applyFill="1" applyBorder="1" applyAlignment="1" applyProtection="0">
      <alignment horizontal="center" vertical="center" wrapText="1"/>
    </xf>
    <xf numFmtId="3" fontId="16" fillId="21" borderId="64" applyNumberFormat="1" applyFont="1" applyFill="1" applyBorder="1" applyAlignment="1" applyProtection="0">
      <alignment horizontal="center" vertical="center" wrapText="1"/>
    </xf>
    <xf numFmtId="3" fontId="16" fillId="21" borderId="67" applyNumberFormat="1" applyFont="1" applyFill="1" applyBorder="1" applyAlignment="1" applyProtection="0">
      <alignment horizontal="center" vertical="center" wrapText="1"/>
    </xf>
    <xf numFmtId="49" fontId="0" fillId="21" borderId="55" applyNumberFormat="1" applyFont="1" applyFill="1" applyBorder="1" applyAlignment="1" applyProtection="0">
      <alignment horizontal="center" vertical="center" wrapText="1"/>
    </xf>
    <xf numFmtId="0" fontId="30" fillId="21" borderId="66" applyNumberFormat="0" applyFont="1" applyFill="1" applyBorder="1" applyAlignment="1" applyProtection="0">
      <alignment horizontal="center" vertical="center" wrapText="1"/>
    </xf>
    <xf numFmtId="3" fontId="30" fillId="21" borderId="66" applyNumberFormat="1" applyFont="1" applyFill="1" applyBorder="1" applyAlignment="1" applyProtection="0">
      <alignment horizontal="center" vertical="center" wrapText="1"/>
    </xf>
    <xf numFmtId="49" fontId="30" fillId="22" borderId="55" applyNumberFormat="1" applyFont="1" applyFill="1" applyBorder="1" applyAlignment="1" applyProtection="0">
      <alignment horizontal="center" vertical="center"/>
    </xf>
    <xf numFmtId="49" fontId="30" fillId="22" borderId="55" applyNumberFormat="1" applyFont="1" applyFill="1" applyBorder="1" applyAlignment="1" applyProtection="0">
      <alignment vertical="center"/>
    </xf>
    <xf numFmtId="0" fontId="0" fillId="22" borderId="55" applyNumberFormat="1" applyFont="1" applyFill="1" applyBorder="1" applyAlignment="1" applyProtection="0">
      <alignment vertical="center"/>
    </xf>
    <xf numFmtId="3" fontId="0" fillId="22" borderId="55" applyNumberFormat="1" applyFont="1" applyFill="1" applyBorder="1" applyAlignment="1" applyProtection="0">
      <alignment horizontal="right" vertical="center" wrapText="1"/>
    </xf>
    <xf numFmtId="0" fontId="0" fillId="22" borderId="55" applyNumberFormat="1" applyFont="1" applyFill="1" applyBorder="1" applyAlignment="1" applyProtection="0">
      <alignment horizontal="right" vertical="center" wrapText="1"/>
    </xf>
    <xf numFmtId="3" fontId="0" fillId="22" borderId="55" applyNumberFormat="1" applyFont="1" applyFill="1" applyBorder="1" applyAlignment="1" applyProtection="0">
      <alignment horizontal="right" vertical="center"/>
    </xf>
    <xf numFmtId="1" fontId="0" fillId="22" borderId="55" applyNumberFormat="1" applyFont="1" applyFill="1" applyBorder="1" applyAlignment="1" applyProtection="0">
      <alignment vertical="center"/>
    </xf>
    <xf numFmtId="3" fontId="30" fillId="23" borderId="55" applyNumberFormat="1" applyFont="1" applyFill="1" applyBorder="1" applyAlignment="1" applyProtection="0">
      <alignment horizontal="center" vertical="center" wrapText="1"/>
    </xf>
    <xf numFmtId="3" fontId="30" fillId="23" borderId="55" applyNumberFormat="1" applyFont="1" applyFill="1" applyBorder="1" applyAlignment="1" applyProtection="0">
      <alignment vertical="center"/>
    </xf>
    <xf numFmtId="49" fontId="59" fillId="5" borderId="57" applyNumberFormat="1" applyFont="1" applyFill="1" applyBorder="1" applyAlignment="1" applyProtection="0">
      <alignment vertical="bottom"/>
    </xf>
    <xf numFmtId="62" fontId="59" fillId="5" borderId="58" applyNumberFormat="1" applyFont="1" applyFill="1" applyBorder="1" applyAlignment="1" applyProtection="0">
      <alignment horizontal="left" vertical="center" wrapText="1"/>
    </xf>
    <xf numFmtId="62" fontId="18" fillId="5" borderId="58" applyNumberFormat="1" applyFont="1" applyFill="1" applyBorder="1" applyAlignment="1" applyProtection="0">
      <alignment horizontal="left" vertical="center" wrapText="1"/>
    </xf>
    <xf numFmtId="1" fontId="0" fillId="5" borderId="14" applyNumberFormat="1" applyFont="1" applyFill="1" applyBorder="1" applyAlignment="1" applyProtection="0">
      <alignment vertical="bottom"/>
    </xf>
    <xf numFmtId="49" fontId="59" fillId="5" borderId="36" applyNumberFormat="1" applyFont="1" applyFill="1" applyBorder="1" applyAlignment="1" applyProtection="0">
      <alignment horizontal="left" vertical="center" wrapText="1"/>
    </xf>
    <xf numFmtId="62" fontId="59" fillId="5" borderId="13" applyNumberFormat="1" applyFont="1" applyFill="1" applyBorder="1" applyAlignment="1" applyProtection="0">
      <alignment horizontal="left" vertical="center" wrapText="1"/>
    </xf>
    <xf numFmtId="3" fontId="17" fillId="5" borderId="20" applyNumberFormat="1" applyFont="1" applyFill="1" applyBorder="1" applyAlignment="1" applyProtection="0">
      <alignment vertical="bottom"/>
    </xf>
    <xf numFmtId="0" fontId="0" applyNumberFormat="1" applyFont="1" applyFill="0" applyBorder="0" applyAlignment="1" applyProtection="0">
      <alignment vertical="bottom"/>
    </xf>
    <xf numFmtId="66" fontId="62" fillId="5" borderId="13" applyNumberFormat="1" applyFont="1" applyFill="1" applyBorder="1" applyAlignment="1" applyProtection="0">
      <alignment vertical="bottom"/>
    </xf>
    <xf numFmtId="0" fontId="29" fillId="5" borderId="53" applyNumberFormat="0" applyFont="1" applyFill="1" applyBorder="1" applyAlignment="1" applyProtection="0">
      <alignment vertical="center"/>
    </xf>
    <xf numFmtId="66" fontId="62" fillId="5" borderId="54" applyNumberFormat="1" applyFont="1" applyFill="1" applyBorder="1" applyAlignment="1" applyProtection="0">
      <alignment vertical="bottom"/>
    </xf>
    <xf numFmtId="0" fontId="37" fillId="5" borderId="54" applyNumberFormat="0" applyFont="1" applyFill="1" applyBorder="1" applyAlignment="1" applyProtection="0">
      <alignment vertical="bottom"/>
    </xf>
    <xf numFmtId="49" fontId="36" fillId="22" borderId="55" applyNumberFormat="1" applyFont="1" applyFill="1" applyBorder="1" applyAlignment="1" applyProtection="0">
      <alignment horizontal="center" vertical="center"/>
    </xf>
    <xf numFmtId="49" fontId="36" fillId="22" borderId="55" applyNumberFormat="1" applyFont="1" applyFill="1" applyBorder="1" applyAlignment="1" applyProtection="0">
      <alignment vertical="center"/>
    </xf>
    <xf numFmtId="3" fontId="36" fillId="23" borderId="55" applyNumberFormat="1" applyFont="1" applyFill="1" applyBorder="1" applyAlignment="1" applyProtection="0">
      <alignment horizontal="right" vertical="center"/>
    </xf>
    <xf numFmtId="49" fontId="59" fillId="5" borderId="57" applyNumberFormat="1" applyFont="1" applyFill="1" applyBorder="1" applyAlignment="1" applyProtection="0">
      <alignment horizontal="left" vertical="center" wrapText="1"/>
    </xf>
    <xf numFmtId="62" fontId="59" fillId="5" borderId="14" applyNumberFormat="1" applyFont="1" applyFill="1" applyBorder="1" applyAlignment="1" applyProtection="0">
      <alignment vertical="center" wrapText="1"/>
    </xf>
    <xf numFmtId="49" fontId="59" fillId="5" borderId="51" applyNumberFormat="1" applyFont="1" applyFill="1" applyBorder="1" applyAlignment="1" applyProtection="0">
      <alignment horizontal="left" vertical="center" wrapText="1"/>
    </xf>
    <xf numFmtId="62" fontId="59" fillId="5" borderId="20" applyNumberFormat="1" applyFont="1" applyFill="1" applyBorder="1" applyAlignment="1" applyProtection="0">
      <alignment horizontal="left" vertical="center" wrapText="1"/>
    </xf>
    <xf numFmtId="62" fontId="59" fillId="5" borderId="20" applyNumberFormat="1" applyFont="1" applyFill="1" applyBorder="1" applyAlignment="1" applyProtection="0">
      <alignment vertical="center" wrapText="1"/>
    </xf>
    <xf numFmtId="62" fontId="59" fillId="5" borderId="52" applyNumberFormat="1" applyFont="1" applyFill="1" applyBorder="1" applyAlignment="1" applyProtection="0">
      <alignment vertical="center" wrapText="1"/>
    </xf>
    <xf numFmtId="0" fontId="0" applyNumberFormat="1" applyFont="1" applyFill="0" applyBorder="0" applyAlignment="1" applyProtection="0">
      <alignment vertical="bottom"/>
    </xf>
    <xf numFmtId="0" fontId="63" fillId="5" borderId="54" applyNumberFormat="0" applyFont="1" applyFill="1" applyBorder="1" applyAlignment="1" applyProtection="0">
      <alignment horizontal="left" vertical="bottom"/>
    </xf>
    <xf numFmtId="0" fontId="62" fillId="5" borderId="54" applyNumberFormat="0" applyFont="1" applyFill="1" applyBorder="1" applyAlignment="1" applyProtection="0">
      <alignment vertical="bottom"/>
    </xf>
    <xf numFmtId="0" fontId="30" fillId="21" borderId="55" applyNumberFormat="1" applyFont="1" applyFill="1" applyBorder="1" applyAlignment="1" applyProtection="0">
      <alignment horizontal="center" vertical="center" wrapText="1"/>
    </xf>
    <xf numFmtId="49" fontId="30" fillId="21" borderId="66" applyNumberFormat="1" applyFont="1" applyFill="1" applyBorder="1" applyAlignment="1" applyProtection="0">
      <alignment horizontal="center" vertical="center" wrapText="1"/>
    </xf>
    <xf numFmtId="49" fontId="30" fillId="21" borderId="62" applyNumberFormat="1" applyFont="1" applyFill="1" applyBorder="1" applyAlignment="1" applyProtection="0">
      <alignment horizontal="center" vertical="center" wrapText="1"/>
    </xf>
    <xf numFmtId="0" fontId="30" fillId="21" borderId="54" applyNumberFormat="0" applyFont="1" applyFill="1" applyBorder="1" applyAlignment="1" applyProtection="0">
      <alignment horizontal="center" vertical="center" wrapText="1"/>
    </xf>
    <xf numFmtId="0" fontId="30" fillId="21" borderId="80" applyNumberFormat="0" applyFont="1" applyFill="1" applyBorder="1" applyAlignment="1" applyProtection="0">
      <alignment horizontal="center" vertical="center" wrapText="1"/>
    </xf>
    <xf numFmtId="49" fontId="64" fillId="5" borderId="81" applyNumberFormat="1" applyFont="1" applyFill="1" applyBorder="1" applyAlignment="1" applyProtection="0">
      <alignment vertical="bottom"/>
    </xf>
    <xf numFmtId="0" fontId="65" fillId="5" borderId="82" applyNumberFormat="0" applyFont="1" applyFill="1" applyBorder="1" applyAlignment="1" applyProtection="0">
      <alignment vertical="bottom"/>
    </xf>
    <xf numFmtId="0" fontId="66" fillId="5" borderId="82" applyNumberFormat="0" applyFont="1" applyFill="1" applyBorder="1" applyAlignment="1" applyProtection="0">
      <alignment vertical="bottom"/>
    </xf>
    <xf numFmtId="0" fontId="0" fillId="5" borderId="82" applyNumberFormat="0" applyFont="1" applyFill="1" applyBorder="1" applyAlignment="1" applyProtection="0">
      <alignment vertical="bottom"/>
    </xf>
    <xf numFmtId="0" fontId="0" fillId="5" borderId="83" applyNumberFormat="0" applyFont="1" applyFill="1" applyBorder="1" applyAlignment="1" applyProtection="0">
      <alignment vertical="bottom"/>
    </xf>
    <xf numFmtId="0" fontId="0" applyNumberFormat="1" applyFont="1" applyFill="0" applyBorder="0" applyAlignment="1" applyProtection="0">
      <alignment vertical="bottom"/>
    </xf>
    <xf numFmtId="66" fontId="17" fillId="5" borderId="13" applyNumberFormat="1" applyFont="1" applyFill="1" applyBorder="1" applyAlignment="1" applyProtection="0">
      <alignment horizontal="left" vertical="bottom"/>
    </xf>
    <xf numFmtId="66" fontId="30" fillId="5" borderId="54" applyNumberFormat="1" applyFont="1" applyFill="1" applyBorder="1" applyAlignment="1" applyProtection="0">
      <alignment vertical="bottom"/>
    </xf>
    <xf numFmtId="0" fontId="67" fillId="5" borderId="54" applyNumberFormat="0" applyFont="1" applyFill="1" applyBorder="1" applyAlignment="1" applyProtection="0">
      <alignment vertical="bottom"/>
    </xf>
    <xf numFmtId="0" fontId="68" fillId="5" borderId="54" applyNumberFormat="0" applyFont="1" applyFill="1" applyBorder="1" applyAlignment="1" applyProtection="0">
      <alignment vertical="bottom"/>
    </xf>
    <xf numFmtId="49" fontId="18" fillId="5" borderId="54" applyNumberFormat="1" applyFont="1" applyFill="1" applyBorder="1" applyAlignment="1" applyProtection="0">
      <alignment vertical="bottom"/>
    </xf>
    <xf numFmtId="49" fontId="30" fillId="5" borderId="54" applyNumberFormat="1" applyFont="1" applyFill="1" applyBorder="1" applyAlignment="1" applyProtection="0">
      <alignment horizontal="left" vertical="bottom"/>
    </xf>
    <xf numFmtId="17" fontId="30" fillId="5" borderId="54" applyNumberFormat="1" applyFont="1" applyFill="1" applyBorder="1" applyAlignment="1" applyProtection="0">
      <alignment horizontal="left" vertical="bottom"/>
    </xf>
    <xf numFmtId="17" fontId="30" fillId="5" borderId="14" applyNumberFormat="1" applyFont="1" applyFill="1" applyBorder="1" applyAlignment="1" applyProtection="0">
      <alignment horizontal="left" vertical="bottom"/>
    </xf>
    <xf numFmtId="49" fontId="30" fillId="21" borderId="55" applyNumberFormat="1" applyFont="1" applyFill="1" applyBorder="1" applyAlignment="1" applyProtection="0">
      <alignment vertical="center" wrapText="1"/>
    </xf>
    <xf numFmtId="0" fontId="0" fillId="5" borderId="84" applyNumberFormat="0" applyFont="1" applyFill="1" applyBorder="1" applyAlignment="1" applyProtection="0">
      <alignment vertical="bottom"/>
    </xf>
    <xf numFmtId="0" fontId="0" fillId="21" borderId="55" applyNumberFormat="0" applyFont="1" applyFill="1" applyBorder="1" applyAlignment="1" applyProtection="0">
      <alignment vertical="center" wrapText="1"/>
    </xf>
    <xf numFmtId="66" fontId="30" fillId="22" borderId="55" applyNumberFormat="1" applyFont="1" applyFill="1" applyBorder="1" applyAlignment="1" applyProtection="0">
      <alignment horizontal="right" vertical="center" wrapText="1"/>
    </xf>
    <xf numFmtId="66" fontId="0" fillId="22" borderId="55" applyNumberFormat="1" applyFont="1" applyFill="1" applyBorder="1" applyAlignment="1" applyProtection="0">
      <alignment horizontal="right" vertical="center" wrapText="1"/>
    </xf>
    <xf numFmtId="3" fontId="30" fillId="22" borderId="55" applyNumberFormat="1" applyFont="1" applyFill="1" applyBorder="1" applyAlignment="1" applyProtection="0">
      <alignment horizontal="right" vertical="center" wrapText="1"/>
    </xf>
    <xf numFmtId="3" fontId="52" fillId="22" borderId="55" applyNumberFormat="1" applyFont="1" applyFill="1" applyBorder="1" applyAlignment="1" applyProtection="0">
      <alignment vertical="center"/>
    </xf>
    <xf numFmtId="3" fontId="52" fillId="22" borderId="55" applyNumberFormat="1" applyFont="1" applyFill="1" applyBorder="1" applyAlignment="1" applyProtection="0">
      <alignment horizontal="right" vertical="center"/>
    </xf>
    <xf numFmtId="0" fontId="30" fillId="22" borderId="55" applyNumberFormat="1" applyFont="1" applyFill="1" applyBorder="1" applyAlignment="1" applyProtection="0">
      <alignment horizontal="right" vertical="center" wrapText="1"/>
    </xf>
    <xf numFmtId="68" fontId="30" fillId="22" borderId="55" applyNumberFormat="1" applyFont="1" applyFill="1" applyBorder="1" applyAlignment="1" applyProtection="0">
      <alignment horizontal="right" vertical="center" wrapText="1"/>
    </xf>
    <xf numFmtId="3" fontId="30" fillId="23" borderId="55" applyNumberFormat="1" applyFont="1" applyFill="1" applyBorder="1" applyAlignment="1" applyProtection="0">
      <alignment horizontal="right" vertical="center" wrapText="1"/>
    </xf>
    <xf numFmtId="0" fontId="0" fillId="5" borderId="81" applyNumberFormat="0" applyFont="1" applyFill="1" applyBorder="1" applyAlignment="1" applyProtection="0">
      <alignment vertical="bottom"/>
    </xf>
    <xf numFmtId="3" fontId="0" fillId="5" borderId="82" applyNumberFormat="1" applyFont="1" applyFill="1" applyBorder="1" applyAlignment="1" applyProtection="0">
      <alignment vertical="bottom"/>
    </xf>
    <xf numFmtId="0" fontId="0" applyNumberFormat="1" applyFont="1" applyFill="0" applyBorder="0" applyAlignment="1" applyProtection="0">
      <alignment vertical="bottom"/>
    </xf>
    <xf numFmtId="49" fontId="29" fillId="5" borderId="53" applyNumberFormat="1" applyFont="1" applyFill="1" applyBorder="1" applyAlignment="1" applyProtection="0">
      <alignment vertical="top"/>
    </xf>
    <xf numFmtId="0" fontId="30" fillId="5" borderId="54" applyNumberFormat="0" applyFont="1" applyFill="1" applyBorder="1" applyAlignment="1" applyProtection="0">
      <alignment horizontal="left" vertical="bottom"/>
    </xf>
    <xf numFmtId="49" fontId="30" fillId="5" borderId="85" applyNumberFormat="1" applyFont="1" applyFill="1" applyBorder="1" applyAlignment="1" applyProtection="0">
      <alignment horizontal="right" vertical="center"/>
    </xf>
    <xf numFmtId="17" fontId="30" fillId="5" borderId="85" applyNumberFormat="1" applyFont="1" applyFill="1" applyBorder="1" applyAlignment="1" applyProtection="0">
      <alignment horizontal="right" vertical="center"/>
    </xf>
    <xf numFmtId="17" fontId="30" fillId="5" borderId="14" applyNumberFormat="1" applyFont="1" applyFill="1" applyBorder="1" applyAlignment="1" applyProtection="0">
      <alignment vertical="bottom"/>
    </xf>
    <xf numFmtId="49" fontId="30" fillId="21" borderId="86" applyNumberFormat="1" applyFont="1" applyFill="1" applyBorder="1" applyAlignment="1" applyProtection="0">
      <alignment horizontal="center" vertical="center" wrapText="1"/>
    </xf>
    <xf numFmtId="0" fontId="30" fillId="21" borderId="87" applyNumberFormat="0" applyFont="1" applyFill="1" applyBorder="1" applyAlignment="1" applyProtection="0">
      <alignment horizontal="center" vertical="center" wrapText="1"/>
    </xf>
    <xf numFmtId="0" fontId="30" fillId="21" borderId="88" applyNumberFormat="0" applyFont="1" applyFill="1" applyBorder="1" applyAlignment="1" applyProtection="0">
      <alignment horizontal="center" vertical="center" wrapText="1"/>
    </xf>
    <xf numFmtId="0" fontId="40" fillId="5" borderId="82" applyNumberFormat="0" applyFont="1" applyFill="1" applyBorder="1" applyAlignment="1" applyProtection="0">
      <alignment vertical="bottom"/>
    </xf>
    <xf numFmtId="0" fontId="43" fillId="5" borderId="82"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5" borderId="33" applyNumberFormat="1" applyFont="1" applyFill="1" applyBorder="1" applyAlignment="1" applyProtection="0">
      <alignment vertical="bottom" wrapText="1"/>
    </xf>
    <xf numFmtId="49" fontId="29" fillId="5" borderId="53" applyNumberFormat="1" applyFont="1" applyFill="1" applyBorder="1" applyAlignment="1" applyProtection="0">
      <alignment horizontal="left" vertical="center"/>
    </xf>
    <xf numFmtId="0" fontId="60" fillId="5" borderId="54" applyNumberFormat="0" applyFont="1" applyFill="1" applyBorder="1" applyAlignment="1" applyProtection="0">
      <alignment horizontal="left" vertical="bottom"/>
    </xf>
    <xf numFmtId="66" fontId="67" fillId="5" borderId="54" applyNumberFormat="1" applyFont="1" applyFill="1" applyBorder="1" applyAlignment="1" applyProtection="0">
      <alignment horizontal="left" vertical="bottom"/>
    </xf>
    <xf numFmtId="0" fontId="67" fillId="5" borderId="54" applyNumberFormat="0" applyFont="1" applyFill="1" applyBorder="1" applyAlignment="1" applyProtection="0">
      <alignment horizontal="left" vertical="bottom"/>
    </xf>
    <xf numFmtId="49" fontId="30" fillId="5" borderId="54" applyNumberFormat="1" applyFont="1" applyFill="1" applyBorder="1" applyAlignment="1" applyProtection="0">
      <alignment horizontal="center" vertical="bottom"/>
    </xf>
    <xf numFmtId="17" fontId="30" fillId="5" borderId="54" applyNumberFormat="1" applyFont="1" applyFill="1" applyBorder="1" applyAlignment="1" applyProtection="0">
      <alignment horizontal="center" vertical="bottom"/>
    </xf>
    <xf numFmtId="49" fontId="30" fillId="21" borderId="55" applyNumberFormat="1" applyFont="1" applyFill="1" applyBorder="1" applyAlignment="1" applyProtection="0">
      <alignment horizontal="center" vertical="bottom" wrapText="1"/>
    </xf>
    <xf numFmtId="0" fontId="30" fillId="21" borderId="55" applyNumberFormat="0" applyFont="1" applyFill="1" applyBorder="1" applyAlignment="1" applyProtection="0">
      <alignment horizontal="center" vertical="bottom" wrapText="1"/>
    </xf>
    <xf numFmtId="0" fontId="30" fillId="21" borderId="55" applyNumberFormat="0" applyFont="1" applyFill="1" applyBorder="1" applyAlignment="1" applyProtection="0">
      <alignment horizontal="center" vertical="bottom"/>
    </xf>
    <xf numFmtId="0" fontId="0" fillId="5" borderId="55" applyNumberFormat="0" applyFont="1" applyFill="1" applyBorder="1" applyAlignment="1" applyProtection="0">
      <alignment vertical="bottom"/>
    </xf>
    <xf numFmtId="61" fontId="30" fillId="21" borderId="79" applyNumberFormat="1" applyFont="1" applyFill="1" applyBorder="1" applyAlignment="1" applyProtection="0">
      <alignment horizontal="center" vertical="center" wrapText="1"/>
    </xf>
    <xf numFmtId="61" fontId="30" fillId="21" borderId="66" applyNumberFormat="1" applyFont="1" applyFill="1" applyBorder="1" applyAlignment="1" applyProtection="0">
      <alignment horizontal="center" vertical="center" wrapText="1"/>
    </xf>
    <xf numFmtId="61" fontId="30" fillId="21" borderId="55" applyNumberFormat="1" applyFont="1" applyFill="1" applyBorder="1" applyAlignment="1" applyProtection="0">
      <alignment horizontal="center" vertical="center" wrapText="1"/>
    </xf>
    <xf numFmtId="69" fontId="0" fillId="22" borderId="55" applyNumberFormat="1" applyFont="1" applyFill="1" applyBorder="1" applyAlignment="1" applyProtection="0">
      <alignment vertical="bottom"/>
    </xf>
    <xf numFmtId="3" fontId="0" fillId="22" borderId="55" applyNumberFormat="1" applyFont="1" applyFill="1" applyBorder="1" applyAlignment="1" applyProtection="0">
      <alignment vertical="bottom"/>
    </xf>
    <xf numFmtId="0" fontId="0" fillId="22" borderId="55" applyNumberFormat="1" applyFont="1" applyFill="1" applyBorder="1" applyAlignment="1" applyProtection="0">
      <alignment vertical="bottom"/>
    </xf>
    <xf numFmtId="0" fontId="0" fillId="22" borderId="55" applyNumberFormat="0" applyFont="1" applyFill="1" applyBorder="1" applyAlignment="1" applyProtection="0">
      <alignment vertical="bottom"/>
    </xf>
    <xf numFmtId="49" fontId="30" fillId="22" borderId="55" applyNumberFormat="1" applyFont="1" applyFill="1" applyBorder="1" applyAlignment="1" applyProtection="0">
      <alignment horizontal="left" vertical="bottom"/>
    </xf>
    <xf numFmtId="49" fontId="30" fillId="23" borderId="55" applyNumberFormat="1" applyFont="1" applyFill="1" applyBorder="1" applyAlignment="1" applyProtection="0">
      <alignment horizontal="center" vertical="bottom" wrapText="1"/>
    </xf>
    <xf numFmtId="3" fontId="30" fillId="23" borderId="55" applyNumberFormat="1" applyFont="1" applyFill="1" applyBorder="1" applyAlignment="1" applyProtection="0">
      <alignment horizontal="center" vertical="bottom"/>
    </xf>
    <xf numFmtId="3" fontId="30" fillId="23" borderId="55" applyNumberFormat="1" applyFont="1" applyFill="1" applyBorder="1" applyAlignment="1" applyProtection="0">
      <alignment horizontal="right" vertical="bottom"/>
    </xf>
    <xf numFmtId="3" fontId="30" fillId="23" borderId="55" applyNumberFormat="1" applyFont="1" applyFill="1" applyBorder="1" applyAlignment="1" applyProtection="0">
      <alignment vertical="bottom"/>
    </xf>
    <xf numFmtId="49" fontId="59" fillId="5" borderId="57" applyNumberFormat="1" applyFont="1" applyFill="1" applyBorder="1" applyAlignment="1" applyProtection="0">
      <alignment horizontal="left" vertical="bottom" wrapText="1"/>
    </xf>
    <xf numFmtId="3" fontId="59" fillId="5" borderId="58" applyNumberFormat="1" applyFont="1" applyFill="1" applyBorder="1" applyAlignment="1" applyProtection="0">
      <alignment horizontal="left" vertical="bottom" wrapText="1"/>
    </xf>
    <xf numFmtId="66" fontId="0" fillId="5" borderId="20" applyNumberFormat="1" applyFont="1" applyFill="1" applyBorder="1" applyAlignment="1" applyProtection="0">
      <alignment vertical="bottom"/>
    </xf>
    <xf numFmtId="0" fontId="0" applyNumberFormat="1" applyFont="1" applyFill="0" applyBorder="0" applyAlignment="1" applyProtection="0">
      <alignment vertical="bottom"/>
    </xf>
    <xf numFmtId="1" fontId="17" fillId="5" borderId="13" applyNumberFormat="1" applyFont="1" applyFill="1" applyBorder="1" applyAlignment="1" applyProtection="0">
      <alignment horizontal="left" vertical="bottom" wrapText="1"/>
    </xf>
    <xf numFmtId="49" fontId="16" fillId="5" borderId="68" applyNumberFormat="1" applyFont="1" applyFill="1" applyBorder="1" applyAlignment="1" applyProtection="0">
      <alignment horizontal="left" vertical="center" wrapText="1"/>
    </xf>
    <xf numFmtId="0" fontId="16" fillId="5" borderId="69" applyNumberFormat="0" applyFont="1" applyFill="1" applyBorder="1" applyAlignment="1" applyProtection="0">
      <alignment horizontal="left" vertical="center" wrapText="1"/>
    </xf>
    <xf numFmtId="49" fontId="17" fillId="21" borderId="70" applyNumberFormat="1" applyFont="1" applyFill="1" applyBorder="1" applyAlignment="1" applyProtection="0">
      <alignment horizontal="center" vertical="center" wrapText="1"/>
    </xf>
    <xf numFmtId="49" fontId="17" fillId="23" borderId="74" applyNumberFormat="1" applyFont="1" applyFill="1" applyBorder="1" applyAlignment="1" applyProtection="0">
      <alignment horizontal="center" vertical="center" wrapText="1"/>
    </xf>
    <xf numFmtId="0" fontId="17" fillId="23" borderId="75" applyNumberFormat="0" applyFont="1" applyFill="1" applyBorder="1" applyAlignment="1" applyProtection="0">
      <alignment horizontal="center" vertical="center" wrapText="1"/>
    </xf>
    <xf numFmtId="0" fontId="17" fillId="23" borderId="89" applyNumberFormat="0" applyFont="1" applyFill="1" applyBorder="1" applyAlignment="1" applyProtection="0">
      <alignment horizontal="center" vertical="center" wrapText="1"/>
    </xf>
    <xf numFmtId="49" fontId="1" fillId="22" borderId="70" applyNumberFormat="1" applyFont="1" applyFill="1" applyBorder="1" applyAlignment="1" applyProtection="0">
      <alignment horizontal="left" vertical="center"/>
    </xf>
    <xf numFmtId="49" fontId="17" fillId="22" borderId="70" applyNumberFormat="1" applyFont="1" applyFill="1" applyBorder="1" applyAlignment="1" applyProtection="0">
      <alignment horizontal="left" vertical="center"/>
    </xf>
    <xf numFmtId="3" fontId="17" fillId="22" borderId="70" applyNumberFormat="1" applyFont="1" applyFill="1" applyBorder="1" applyAlignment="1" applyProtection="0">
      <alignment vertical="center"/>
    </xf>
    <xf numFmtId="49" fontId="1" fillId="22" borderId="70" applyNumberFormat="1" applyFont="1" applyFill="1" applyBorder="1" applyAlignment="1" applyProtection="0">
      <alignment horizontal="left" vertical="center" wrapText="1"/>
    </xf>
    <xf numFmtId="49" fontId="0" fillId="5" borderId="73" applyNumberFormat="1" applyFont="1" applyFill="1" applyBorder="1" applyAlignment="1" applyProtection="0">
      <alignment vertical="bottom"/>
    </xf>
    <xf numFmtId="3" fontId="0" fillId="5" borderId="14" applyNumberFormat="1" applyFont="1" applyFill="1" applyBorder="1" applyAlignment="1" applyProtection="0">
      <alignment vertical="bottom"/>
    </xf>
    <xf numFmtId="49" fontId="0" fillId="5" borderId="14" applyNumberFormat="1" applyFont="1" applyFill="1" applyBorder="1" applyAlignment="1" applyProtection="0">
      <alignment vertical="bottom"/>
    </xf>
    <xf numFmtId="49" fontId="17" fillId="22" borderId="70" applyNumberFormat="1" applyFont="1" applyFill="1" applyBorder="1" applyAlignment="1" applyProtection="0">
      <alignment horizontal="left" vertical="center" wrapText="1"/>
    </xf>
    <xf numFmtId="0" fontId="1" fillId="22" borderId="70" applyNumberFormat="1" applyFont="1" applyFill="1" applyBorder="1" applyAlignment="1" applyProtection="0">
      <alignment horizontal="right" vertical="center"/>
    </xf>
    <xf numFmtId="0" fontId="1" fillId="22" borderId="70" applyNumberFormat="0" applyFont="1" applyFill="1" applyBorder="1" applyAlignment="1" applyProtection="0">
      <alignment horizontal="right" vertical="center"/>
    </xf>
    <xf numFmtId="0" fontId="17" fillId="22" borderId="70" applyNumberFormat="1" applyFont="1" applyFill="1" applyBorder="1" applyAlignment="1" applyProtection="0">
      <alignment vertical="center"/>
    </xf>
    <xf numFmtId="0" fontId="17" fillId="22" borderId="70" applyNumberFormat="0" applyFont="1" applyFill="1" applyBorder="1" applyAlignment="1" applyProtection="0">
      <alignment vertical="center"/>
    </xf>
    <xf numFmtId="49" fontId="17" fillId="21" borderId="70" applyNumberFormat="1" applyFont="1" applyFill="1" applyBorder="1" applyAlignment="1" applyProtection="0">
      <alignment vertical="center" wrapText="1"/>
    </xf>
    <xf numFmtId="3" fontId="17" fillId="21" borderId="70" applyNumberFormat="1" applyFont="1" applyFill="1" applyBorder="1" applyAlignment="1" applyProtection="0">
      <alignment vertical="center" wrapText="1"/>
    </xf>
    <xf numFmtId="49" fontId="59" fillId="5" borderId="76" applyNumberFormat="1" applyFont="1" applyFill="1" applyBorder="1" applyAlignment="1" applyProtection="0">
      <alignment horizontal="left" vertical="center"/>
    </xf>
    <xf numFmtId="0" fontId="0" fillId="5" borderId="77" applyNumberFormat="0" applyFont="1" applyFill="1" applyBorder="1" applyAlignment="1" applyProtection="0">
      <alignment vertical="bottom"/>
    </xf>
    <xf numFmtId="0" fontId="0" fillId="5" borderId="77" applyNumberFormat="0" applyFont="1" applyFill="1" applyBorder="1" applyAlignment="1" applyProtection="0">
      <alignment vertical="center"/>
    </xf>
    <xf numFmtId="49" fontId="59" fillId="5" borderId="36" applyNumberFormat="1" applyFont="1" applyFill="1" applyBorder="1" applyAlignment="1" applyProtection="0">
      <alignment horizontal="left" vertical="center"/>
    </xf>
    <xf numFmtId="0" fontId="69" fillId="5" borderId="69" applyNumberFormat="0" applyFont="1" applyFill="1" applyBorder="1" applyAlignment="1" applyProtection="0">
      <alignment horizontal="center" vertical="center"/>
    </xf>
    <xf numFmtId="0" fontId="69" fillId="5" borderId="77" applyNumberFormat="0" applyFont="1" applyFill="1" applyBorder="1" applyAlignment="1" applyProtection="0">
      <alignment horizontal="center" vertical="bottom"/>
    </xf>
    <xf numFmtId="0" fontId="69" fillId="5" borderId="77" applyNumberFormat="0" applyFont="1" applyFill="1" applyBorder="1" applyAlignment="1" applyProtection="0">
      <alignment horizontal="right" vertical="center"/>
    </xf>
    <xf numFmtId="3" fontId="0" fillId="5" borderId="13" applyNumberFormat="1" applyFont="1" applyFill="1" applyBorder="1" applyAlignment="1" applyProtection="0">
      <alignment vertical="center"/>
    </xf>
    <xf numFmtId="0" fontId="0" applyNumberFormat="1" applyFont="1" applyFill="0" applyBorder="0" applyAlignment="1" applyProtection="0">
      <alignment vertical="bottom"/>
    </xf>
    <xf numFmtId="49" fontId="17" borderId="36" applyNumberFormat="1" applyFont="1" applyFill="0" applyBorder="1" applyAlignment="1" applyProtection="0">
      <alignment vertical="bottom"/>
    </xf>
    <xf numFmtId="49" fontId="29" fillId="5" borderId="68" applyNumberFormat="1" applyFont="1" applyFill="1" applyBorder="1" applyAlignment="1" applyProtection="0">
      <alignment vertical="center"/>
    </xf>
    <xf numFmtId="0" fontId="0" fillId="5" borderId="69" applyNumberFormat="0" applyFont="1" applyFill="1" applyBorder="1" applyAlignment="1" applyProtection="0">
      <alignment vertical="bottom"/>
    </xf>
    <xf numFmtId="66" fontId="62" fillId="5" borderId="69" applyNumberFormat="1" applyFont="1" applyFill="1" applyBorder="1" applyAlignment="1" applyProtection="0">
      <alignment vertical="bottom"/>
    </xf>
    <xf numFmtId="0" fontId="37" fillId="5" borderId="69" applyNumberFormat="0" applyFont="1" applyFill="1" applyBorder="1" applyAlignment="1" applyProtection="0">
      <alignment vertical="bottom"/>
    </xf>
    <xf numFmtId="49" fontId="18" fillId="5" borderId="13" applyNumberFormat="1" applyFont="1" applyFill="1" applyBorder="1" applyAlignment="1" applyProtection="0">
      <alignment horizontal="center" vertical="bottom"/>
    </xf>
    <xf numFmtId="17" fontId="18" fillId="5" borderId="14" applyNumberFormat="1" applyFont="1" applyFill="1" applyBorder="1" applyAlignment="1" applyProtection="0">
      <alignment horizontal="center" vertical="bottom"/>
    </xf>
    <xf numFmtId="49" fontId="40" fillId="21" borderId="70" applyNumberFormat="1" applyFont="1" applyFill="1" applyBorder="1" applyAlignment="1" applyProtection="0">
      <alignment horizontal="center" vertical="center" wrapText="1"/>
    </xf>
    <xf numFmtId="0" fontId="40" fillId="21" borderId="70" applyNumberFormat="0" applyFont="1" applyFill="1" applyBorder="1" applyAlignment="1" applyProtection="0">
      <alignment horizontal="center" vertical="center" wrapText="1"/>
    </xf>
    <xf numFmtId="0" fontId="40" fillId="21" borderId="90" applyNumberFormat="0" applyFont="1" applyFill="1" applyBorder="1" applyAlignment="1" applyProtection="0">
      <alignment horizontal="center" vertical="center" wrapText="1"/>
    </xf>
    <xf numFmtId="3" fontId="40" fillId="21" borderId="70" applyNumberFormat="1" applyFont="1" applyFill="1" applyBorder="1" applyAlignment="1" applyProtection="0">
      <alignment horizontal="center" vertical="center" wrapText="1"/>
    </xf>
    <xf numFmtId="49" fontId="30" fillId="21" borderId="70" applyNumberFormat="1" applyFont="1" applyFill="1" applyBorder="1" applyAlignment="1" applyProtection="0">
      <alignment horizontal="center" vertical="center" wrapText="1"/>
    </xf>
    <xf numFmtId="49" fontId="16" fillId="21" borderId="70" applyNumberFormat="1" applyFont="1" applyFill="1" applyBorder="1" applyAlignment="1" applyProtection="0">
      <alignment horizontal="center" vertical="center"/>
    </xf>
    <xf numFmtId="49" fontId="38" fillId="22" borderId="70" applyNumberFormat="1" applyFont="1" applyFill="1" applyBorder="1" applyAlignment="1" applyProtection="0">
      <alignment horizontal="center" vertical="center"/>
    </xf>
    <xf numFmtId="49" fontId="38" fillId="22" borderId="70" applyNumberFormat="1" applyFont="1" applyFill="1" applyBorder="1" applyAlignment="1" applyProtection="0">
      <alignment vertical="center"/>
    </xf>
    <xf numFmtId="3" fontId="41" fillId="22" borderId="70" applyNumberFormat="1" applyFont="1" applyFill="1" applyBorder="1" applyAlignment="1" applyProtection="0">
      <alignment horizontal="right" vertical="center" wrapText="1"/>
    </xf>
    <xf numFmtId="49" fontId="40" fillId="22" borderId="70" applyNumberFormat="1" applyFont="1" applyFill="1" applyBorder="1" applyAlignment="1" applyProtection="0">
      <alignment horizontal="center" vertical="center"/>
    </xf>
    <xf numFmtId="49" fontId="40" fillId="22" borderId="70" applyNumberFormat="1" applyFont="1" applyFill="1" applyBorder="1" applyAlignment="1" applyProtection="0">
      <alignment vertical="center"/>
    </xf>
    <xf numFmtId="3" fontId="40" fillId="22" borderId="70" applyNumberFormat="1" applyFont="1" applyFill="1" applyBorder="1" applyAlignment="1" applyProtection="0">
      <alignment horizontal="center" vertical="center"/>
    </xf>
    <xf numFmtId="49" fontId="40" fillId="23" borderId="70" applyNumberFormat="1" applyFont="1" applyFill="1" applyBorder="1" applyAlignment="1" applyProtection="0">
      <alignment horizontal="center" vertical="center" wrapText="1"/>
    </xf>
    <xf numFmtId="3" fontId="40" fillId="23" borderId="70" applyNumberFormat="1" applyFont="1" applyFill="1" applyBorder="1" applyAlignment="1" applyProtection="0">
      <alignment horizontal="center" vertical="center" wrapText="1"/>
    </xf>
    <xf numFmtId="3" fontId="38" fillId="23" borderId="70" applyNumberFormat="1" applyFont="1" applyFill="1" applyBorder="1" applyAlignment="1" applyProtection="0">
      <alignment horizontal="right" vertical="center"/>
    </xf>
    <xf numFmtId="0" fontId="0" borderId="76" applyNumberFormat="0" applyFont="1" applyFill="0" applyBorder="1" applyAlignment="1" applyProtection="0">
      <alignment vertical="bottom"/>
    </xf>
    <xf numFmtId="0" fontId="0" fillId="5" borderId="91" applyNumberFormat="0" applyFont="1" applyFill="1" applyBorder="1" applyAlignment="1" applyProtection="0">
      <alignment vertical="bottom"/>
    </xf>
    <xf numFmtId="0" fontId="0" borderId="51" applyNumberFormat="0" applyFont="1" applyFill="0" applyBorder="1" applyAlignment="1" applyProtection="0">
      <alignment vertical="bottom"/>
    </xf>
    <xf numFmtId="3" fontId="0" fillId="5" borderId="52" applyNumberFormat="1" applyFont="1" applyFill="1" applyBorder="1" applyAlignment="1" applyProtection="0">
      <alignment vertical="bottom"/>
    </xf>
    <xf numFmtId="0" fontId="0" applyNumberFormat="1" applyFont="1" applyFill="0" applyBorder="0" applyAlignment="1" applyProtection="0">
      <alignment vertical="bottom"/>
    </xf>
    <xf numFmtId="49" fontId="29" fillId="5" borderId="36" applyNumberFormat="1" applyFont="1" applyFill="1" applyBorder="1" applyAlignment="1" applyProtection="0">
      <alignment horizontal="left" vertical="center" wrapText="1"/>
    </xf>
    <xf numFmtId="0" fontId="29" fillId="5" borderId="13" applyNumberFormat="0" applyFont="1" applyFill="1" applyBorder="1" applyAlignment="1" applyProtection="0">
      <alignment horizontal="left" vertical="center" wrapText="1"/>
    </xf>
    <xf numFmtId="0" fontId="30" fillId="21" borderId="55" applyNumberFormat="1" applyFont="1" applyFill="1" applyBorder="1" applyAlignment="1" applyProtection="0">
      <alignment horizontal="center" vertical="center"/>
    </xf>
    <xf numFmtId="49" fontId="30" fillId="22" borderId="55" applyNumberFormat="1" applyFont="1" applyFill="1" applyBorder="1" applyAlignment="1" applyProtection="0">
      <alignment vertical="bottom"/>
    </xf>
    <xf numFmtId="49" fontId="30" fillId="22" borderId="55" applyNumberFormat="1" applyFont="1" applyFill="1" applyBorder="1" applyAlignment="1" applyProtection="0">
      <alignment vertical="bottom" wrapText="1"/>
    </xf>
    <xf numFmtId="49" fontId="30" fillId="23" borderId="55" applyNumberFormat="1" applyFont="1" applyFill="1" applyBorder="1" applyAlignment="1" applyProtection="0">
      <alignment vertical="bottom"/>
    </xf>
    <xf numFmtId="3" fontId="30" fillId="23" borderId="55" applyNumberFormat="1" applyFont="1" applyFill="1" applyBorder="1" applyAlignment="1" applyProtection="0">
      <alignment horizontal="right" vertical="center"/>
    </xf>
    <xf numFmtId="67" fontId="30" fillId="23" borderId="55" applyNumberFormat="1" applyFont="1" applyFill="1" applyBorder="1" applyAlignment="1" applyProtection="0">
      <alignment horizontal="center" vertical="center"/>
    </xf>
    <xf numFmtId="0" fontId="30" fillId="5" borderId="57" applyNumberFormat="0" applyFont="1" applyFill="1" applyBorder="1" applyAlignment="1" applyProtection="0">
      <alignment vertical="bottom"/>
    </xf>
    <xf numFmtId="0" fontId="0" fillId="5" borderId="58" applyNumberFormat="0" applyFont="1" applyFill="1" applyBorder="1" applyAlignment="1" applyProtection="0">
      <alignment vertical="center" wrapText="1"/>
    </xf>
    <xf numFmtId="67" fontId="30" fillId="5" borderId="58" applyNumberFormat="1" applyFont="1" applyFill="1" applyBorder="1" applyAlignment="1" applyProtection="0">
      <alignment horizontal="center" vertical="bottom"/>
    </xf>
    <xf numFmtId="3" fontId="0" fillId="22" borderId="55" applyNumberFormat="1" applyFont="1" applyFill="1" applyBorder="1" applyAlignment="1" applyProtection="0">
      <alignment horizontal="right" vertical="bottom"/>
    </xf>
    <xf numFmtId="3" fontId="36" fillId="23" borderId="55" applyNumberFormat="1" applyFont="1" applyFill="1" applyBorder="1" applyAlignment="1" applyProtection="0">
      <alignment vertical="bottom"/>
    </xf>
    <xf numFmtId="0" fontId="35" fillId="5" borderId="63" applyNumberFormat="0" applyFont="1" applyFill="1" applyBorder="1" applyAlignment="1" applyProtection="0">
      <alignment horizontal="left" vertical="center" wrapText="1"/>
    </xf>
    <xf numFmtId="17" fontId="36" fillId="5" borderId="64" applyNumberFormat="1" applyFont="1" applyFill="1" applyBorder="1" applyAlignment="1" applyProtection="0">
      <alignment horizontal="right" vertical="bottom"/>
    </xf>
    <xf numFmtId="0" fontId="0" fillId="5" borderId="64" applyNumberFormat="0" applyFont="1" applyFill="1" applyBorder="1" applyAlignment="1" applyProtection="0">
      <alignment vertical="bottom"/>
    </xf>
    <xf numFmtId="0" fontId="0" fillId="5" borderId="58" applyNumberFormat="0" applyFont="1" applyFill="1" applyBorder="1" applyAlignment="1" applyProtection="0">
      <alignment vertical="bottom"/>
    </xf>
    <xf numFmtId="0" fontId="30" fillId="21" borderId="62" applyNumberFormat="0" applyFont="1" applyFill="1" applyBorder="1" applyAlignment="1" applyProtection="0">
      <alignment horizontal="center" vertical="center" wrapText="1"/>
    </xf>
    <xf numFmtId="0" fontId="30" fillId="5" borderId="63" applyNumberFormat="0" applyFont="1" applyFill="1" applyBorder="1" applyAlignment="1" applyProtection="0">
      <alignment vertical="bottom"/>
    </xf>
    <xf numFmtId="3" fontId="30" fillId="5" borderId="64" applyNumberFormat="1" applyFont="1" applyFill="1" applyBorder="1" applyAlignment="1" applyProtection="0">
      <alignment vertical="bottom"/>
    </xf>
    <xf numFmtId="3" fontId="52" fillId="22" borderId="55" applyNumberFormat="1" applyFont="1" applyFill="1" applyBorder="1" applyAlignment="1" applyProtection="0">
      <alignment vertical="bottom"/>
    </xf>
    <xf numFmtId="3" fontId="52" fillId="22" borderId="55" applyNumberFormat="1" applyFont="1" applyFill="1" applyBorder="1" applyAlignment="1" applyProtection="0">
      <alignment horizontal="center" vertical="bottom"/>
    </xf>
    <xf numFmtId="62" fontId="59" fillId="5" borderId="14" applyNumberFormat="1" applyFont="1" applyFill="1" applyBorder="1" applyAlignment="1" applyProtection="0">
      <alignment horizontal="left" vertical="center" wrapText="1"/>
    </xf>
    <xf numFmtId="0" fontId="17" fillId="5" borderId="36" applyNumberFormat="0" applyFont="1" applyFill="1" applyBorder="1" applyAlignment="1" applyProtection="0">
      <alignment vertical="bottom"/>
    </xf>
    <xf numFmtId="3" fontId="32" fillId="5" borderId="13" applyNumberFormat="1" applyFont="1" applyFill="1" applyBorder="1" applyAlignment="1" applyProtection="0">
      <alignment vertical="bottom"/>
    </xf>
    <xf numFmtId="0" fontId="1" fillId="5" borderId="13" applyNumberFormat="0" applyFont="1" applyFill="1" applyBorder="1" applyAlignment="1" applyProtection="0">
      <alignment horizontal="left" vertical="center" wrapText="1"/>
    </xf>
    <xf numFmtId="67" fontId="32" fillId="5" borderId="13" applyNumberFormat="1" applyFont="1" applyFill="1" applyBorder="1" applyAlignment="1" applyProtection="0">
      <alignment vertical="bottom"/>
    </xf>
    <xf numFmtId="49" fontId="1" fillId="5" borderId="13" applyNumberFormat="1" applyFont="1" applyFill="1" applyBorder="1" applyAlignment="1" applyProtection="0">
      <alignment horizontal="left" vertical="center" wrapText="1"/>
    </xf>
    <xf numFmtId="0" fontId="71" fillId="5" borderId="13" applyNumberFormat="0" applyFont="1" applyFill="1" applyBorder="1" applyAlignment="1" applyProtection="0">
      <alignment vertical="bottom"/>
    </xf>
    <xf numFmtId="0" fontId="72" fillId="5" borderId="13" applyNumberFormat="0" applyFont="1" applyFill="1" applyBorder="1" applyAlignment="1" applyProtection="0">
      <alignment vertical="bottom"/>
    </xf>
    <xf numFmtId="3" fontId="72" fillId="5" borderId="13" applyNumberFormat="1" applyFont="1" applyFill="1" applyBorder="1" applyAlignment="1" applyProtection="0">
      <alignment vertical="bottom"/>
    </xf>
    <xf numFmtId="0" fontId="73" fillId="5" borderId="13" applyNumberFormat="0" applyFont="1" applyFill="1" applyBorder="1" applyAlignment="1" applyProtection="0">
      <alignment vertical="bottom" wrapText="1"/>
    </xf>
    <xf numFmtId="67" fontId="72" fillId="5" borderId="13" applyNumberFormat="1" applyFont="1" applyFill="1" applyBorder="1" applyAlignment="1" applyProtection="0">
      <alignment vertical="bottom"/>
    </xf>
    <xf numFmtId="0" fontId="0" applyNumberFormat="1" applyFont="1" applyFill="0" applyBorder="0" applyAlignment="1" applyProtection="0">
      <alignment vertical="bottom"/>
    </xf>
    <xf numFmtId="0" fontId="74" fillId="5" borderId="54" applyNumberFormat="0" applyFont="1" applyFill="1" applyBorder="1" applyAlignment="1" applyProtection="0">
      <alignment horizontal="left" vertical="bottom"/>
    </xf>
    <xf numFmtId="0" fontId="35" fillId="5" borderId="54" applyNumberFormat="0" applyFont="1" applyFill="1" applyBorder="1" applyAlignment="1" applyProtection="0">
      <alignment vertical="center" wrapText="1"/>
    </xf>
    <xf numFmtId="0" fontId="37" fillId="5" borderId="54" applyNumberFormat="0" applyFont="1" applyFill="1" applyBorder="1" applyAlignment="1" applyProtection="0">
      <alignment vertical="center" wrapText="1"/>
    </xf>
    <xf numFmtId="3" fontId="35" fillId="5" borderId="54" applyNumberFormat="1" applyFont="1" applyFill="1" applyBorder="1" applyAlignment="1" applyProtection="0">
      <alignment vertical="center" wrapText="1"/>
    </xf>
    <xf numFmtId="3" fontId="75" fillId="5" borderId="54" applyNumberFormat="1" applyFont="1" applyFill="1" applyBorder="1" applyAlignment="1" applyProtection="0">
      <alignment horizontal="left" vertical="center" wrapText="1"/>
    </xf>
    <xf numFmtId="60" fontId="75" fillId="5" borderId="54" applyNumberFormat="1" applyFont="1" applyFill="1" applyBorder="1" applyAlignment="1" applyProtection="0">
      <alignment horizontal="left" vertical="center" wrapText="1"/>
    </xf>
    <xf numFmtId="0" fontId="75" fillId="5" borderId="54" applyNumberFormat="0" applyFont="1" applyFill="1" applyBorder="1" applyAlignment="1" applyProtection="0">
      <alignment horizontal="left" vertical="center" wrapText="1"/>
    </xf>
    <xf numFmtId="49" fontId="30" fillId="5" borderId="13" applyNumberFormat="1" applyFont="1" applyFill="1" applyBorder="1" applyAlignment="1" applyProtection="0">
      <alignment horizontal="right" vertical="bottom"/>
    </xf>
    <xf numFmtId="17" fontId="30" fillId="5" borderId="13" applyNumberFormat="1" applyFont="1" applyFill="1" applyBorder="1" applyAlignment="1" applyProtection="0">
      <alignment horizontal="right" vertical="bottom"/>
    </xf>
    <xf numFmtId="49" fontId="30" fillId="21" borderId="78" applyNumberFormat="1" applyFont="1" applyFill="1" applyBorder="1" applyAlignment="1" applyProtection="0">
      <alignment horizontal="center" vertical="center"/>
    </xf>
    <xf numFmtId="0" fontId="30" fillId="21" borderId="78" applyNumberFormat="0" applyFont="1" applyFill="1" applyBorder="1" applyAlignment="1" applyProtection="0">
      <alignment horizontal="center" vertical="center"/>
    </xf>
    <xf numFmtId="0" fontId="30" fillId="21" borderId="79" applyNumberFormat="0" applyFont="1" applyFill="1" applyBorder="1" applyAlignment="1" applyProtection="0">
      <alignment horizontal="center" vertical="center"/>
    </xf>
    <xf numFmtId="49" fontId="16" fillId="21" borderId="66" applyNumberFormat="1" applyFont="1" applyFill="1" applyBorder="1" applyAlignment="1" applyProtection="0">
      <alignment horizontal="center" vertical="center"/>
    </xf>
    <xf numFmtId="0" fontId="16" fillId="21" borderId="66" applyNumberFormat="0" applyFont="1" applyFill="1" applyBorder="1" applyAlignment="1" applyProtection="0">
      <alignment horizontal="center" vertical="center"/>
    </xf>
    <xf numFmtId="49" fontId="16" fillId="21" borderId="66" applyNumberFormat="1" applyFont="1" applyFill="1" applyBorder="1" applyAlignment="1" applyProtection="0">
      <alignment horizontal="center" vertical="center" wrapText="1"/>
    </xf>
    <xf numFmtId="3" fontId="30" fillId="22" borderId="55" applyNumberFormat="1" applyFont="1" applyFill="1" applyBorder="1" applyAlignment="1" applyProtection="0">
      <alignment vertical="center"/>
    </xf>
    <xf numFmtId="4" fontId="0" fillId="22" borderId="55" applyNumberFormat="1" applyFont="1" applyFill="1" applyBorder="1" applyAlignment="1" applyProtection="0">
      <alignment vertical="center"/>
    </xf>
    <xf numFmtId="4" fontId="30" fillId="22" borderId="55" applyNumberFormat="1" applyFont="1" applyFill="1" applyBorder="1" applyAlignment="1" applyProtection="0">
      <alignment vertical="center"/>
    </xf>
    <xf numFmtId="3" fontId="62" fillId="5" borderId="56" applyNumberFormat="1" applyFont="1" applyFill="1" applyBorder="1" applyAlignment="1" applyProtection="0">
      <alignment vertical="bottom"/>
    </xf>
    <xf numFmtId="3" fontId="62" fillId="5" borderId="13" applyNumberFormat="1" applyFont="1" applyFill="1" applyBorder="1" applyAlignment="1" applyProtection="0">
      <alignment vertical="bottom"/>
    </xf>
    <xf numFmtId="3" fontId="62" fillId="5" borderId="14" applyNumberFormat="1" applyFont="1" applyFill="1" applyBorder="1" applyAlignment="1" applyProtection="0">
      <alignment vertical="bottom"/>
    </xf>
    <xf numFmtId="4" fontId="0" fillId="22" borderId="55" applyNumberFormat="1" applyFont="1" applyFill="1" applyBorder="1" applyAlignment="1" applyProtection="0">
      <alignment horizontal="right" vertical="center"/>
    </xf>
    <xf numFmtId="0" fontId="30" fillId="22" borderId="55" applyNumberFormat="1" applyFont="1" applyFill="1" applyBorder="1" applyAlignment="1" applyProtection="0">
      <alignment horizontal="center" vertical="center"/>
    </xf>
    <xf numFmtId="0" fontId="30" fillId="22" borderId="55" applyNumberFormat="0" applyFont="1" applyFill="1" applyBorder="1" applyAlignment="1" applyProtection="0">
      <alignment horizontal="center" vertical="center"/>
    </xf>
    <xf numFmtId="49" fontId="30" fillId="23" borderId="65" applyNumberFormat="1" applyFont="1" applyFill="1" applyBorder="1" applyAlignment="1" applyProtection="0">
      <alignment horizontal="center" vertical="center" wrapText="1"/>
    </xf>
    <xf numFmtId="0" fontId="30" fillId="23" borderId="67" applyNumberFormat="0" applyFont="1" applyFill="1" applyBorder="1" applyAlignment="1" applyProtection="0">
      <alignment horizontal="center" vertical="center" wrapText="1"/>
    </xf>
    <xf numFmtId="4" fontId="30" fillId="23" borderId="55" applyNumberFormat="1" applyFont="1" applyFill="1" applyBorder="1" applyAlignment="1" applyProtection="0">
      <alignment horizontal="right" vertical="center"/>
    </xf>
    <xf numFmtId="0" fontId="76" fillId="5" borderId="58" applyNumberFormat="0" applyFont="1" applyFill="1" applyBorder="1" applyAlignment="1" applyProtection="0">
      <alignment vertical="bottom"/>
    </xf>
    <xf numFmtId="0" fontId="77" fillId="5" borderId="58" applyNumberFormat="0" applyFont="1" applyFill="1" applyBorder="1" applyAlignment="1" applyProtection="0">
      <alignment vertical="bottom"/>
    </xf>
    <xf numFmtId="60" fontId="76" fillId="5" borderId="58" applyNumberFormat="1" applyFont="1" applyFill="1" applyBorder="1" applyAlignment="1" applyProtection="0">
      <alignment vertical="bottom"/>
    </xf>
    <xf numFmtId="3" fontId="76" fillId="5" borderId="58" applyNumberFormat="1" applyFont="1" applyFill="1" applyBorder="1" applyAlignment="1" applyProtection="0">
      <alignment vertical="bottom"/>
    </xf>
    <xf numFmtId="0" fontId="76" fillId="5" borderId="13" applyNumberFormat="0" applyFont="1" applyFill="1" applyBorder="1" applyAlignment="1" applyProtection="0">
      <alignment vertical="bottom"/>
    </xf>
    <xf numFmtId="0" fontId="0" applyNumberFormat="1" applyFont="1" applyFill="0" applyBorder="0" applyAlignment="1" applyProtection="0">
      <alignment vertical="bottom"/>
    </xf>
    <xf numFmtId="0" fontId="78" fillId="5" borderId="54" applyNumberFormat="0" applyFont="1" applyFill="1" applyBorder="1" applyAlignment="1" applyProtection="0">
      <alignment vertical="center" wrapText="1"/>
    </xf>
    <xf numFmtId="49" fontId="78" fillId="5" borderId="54" applyNumberFormat="1" applyFont="1" applyFill="1" applyBorder="1" applyAlignment="1" applyProtection="0">
      <alignment vertical="center" wrapText="1"/>
    </xf>
    <xf numFmtId="0" fontId="30" fillId="21" borderId="66" applyNumberFormat="0" applyFont="1" applyFill="1" applyBorder="1" applyAlignment="1" applyProtection="0">
      <alignment horizontal="center" vertical="center"/>
    </xf>
    <xf numFmtId="0" fontId="30" fillId="23" borderId="55" applyNumberFormat="0" applyFont="1" applyFill="1" applyBorder="1" applyAlignment="1" applyProtection="0">
      <alignment horizontal="center" vertical="center" wrapText="1"/>
    </xf>
    <xf numFmtId="0" fontId="76" fillId="5" borderId="14" applyNumberFormat="0" applyFont="1" applyFill="1" applyBorder="1" applyAlignment="1" applyProtection="0">
      <alignment vertical="bottom"/>
    </xf>
    <xf numFmtId="62" fontId="59" fillId="5" borderId="52"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0" fontId="60" fillId="5" borderId="54" applyNumberFormat="0" applyFont="1" applyFill="1" applyBorder="1" applyAlignment="1" applyProtection="0">
      <alignment vertical="center" wrapText="1"/>
    </xf>
    <xf numFmtId="69" fontId="30" fillId="21" borderId="55" applyNumberFormat="1" applyFont="1" applyFill="1" applyBorder="1" applyAlignment="1" applyProtection="0">
      <alignment horizontal="center" vertical="center" wrapText="1"/>
    </xf>
    <xf numFmtId="49" fontId="0" fillId="22" borderId="55" applyNumberFormat="1" applyFont="1" applyFill="1" applyBorder="1" applyAlignment="1" applyProtection="0">
      <alignment horizontal="left" vertical="center" wrapText="1"/>
    </xf>
    <xf numFmtId="68" fontId="0" fillId="22" borderId="55" applyNumberFormat="1" applyFont="1" applyFill="1" applyBorder="1" applyAlignment="1" applyProtection="0">
      <alignment horizontal="right" vertical="center" wrapText="1"/>
    </xf>
    <xf numFmtId="3" fontId="36" fillId="22" borderId="55" applyNumberFormat="1" applyFont="1" applyFill="1" applyBorder="1" applyAlignment="1" applyProtection="0">
      <alignment vertical="center"/>
    </xf>
    <xf numFmtId="68" fontId="0" fillId="5" borderId="14" applyNumberFormat="1" applyFont="1" applyFill="1" applyBorder="1" applyAlignment="1" applyProtection="0">
      <alignment vertical="bottom"/>
    </xf>
    <xf numFmtId="49" fontId="30" fillId="22" borderId="55" applyNumberFormat="1" applyFont="1" applyFill="1" applyBorder="1" applyAlignment="1" applyProtection="0">
      <alignment horizontal="center" vertical="center" wrapText="1"/>
    </xf>
    <xf numFmtId="0" fontId="30" fillId="22" borderId="55" applyNumberFormat="1" applyFont="1" applyFill="1" applyBorder="1" applyAlignment="1" applyProtection="0">
      <alignment horizontal="center" vertical="center" wrapText="1"/>
    </xf>
    <xf numFmtId="0" fontId="30" fillId="22" borderId="55" applyNumberFormat="0" applyFont="1" applyFill="1" applyBorder="1" applyAlignment="1" applyProtection="0">
      <alignment horizontal="center" vertical="center" wrapText="1"/>
    </xf>
    <xf numFmtId="68" fontId="0" fillId="5" borderId="14" applyNumberFormat="1" applyFont="1" applyFill="1" applyBorder="1" applyAlignment="1" applyProtection="0">
      <alignment vertical="center"/>
    </xf>
    <xf numFmtId="0" fontId="0" applyNumberFormat="1" applyFont="1" applyFill="0" applyBorder="0" applyAlignment="1" applyProtection="0">
      <alignment vertical="bottom"/>
    </xf>
    <xf numFmtId="0" fontId="35" fillId="5" borderId="54" applyNumberFormat="0" applyFont="1" applyFill="1" applyBorder="1" applyAlignment="1" applyProtection="0">
      <alignment vertical="bottom"/>
    </xf>
    <xf numFmtId="0" fontId="35" fillId="5" borderId="54" applyNumberFormat="0" applyFont="1" applyFill="1" applyBorder="1" applyAlignment="1" applyProtection="0">
      <alignment horizontal="left" vertical="bottom"/>
    </xf>
    <xf numFmtId="69" fontId="30" fillId="21" borderId="55" applyNumberFormat="1" applyFont="1" applyFill="1" applyBorder="1" applyAlignment="1" applyProtection="0">
      <alignment horizontal="center" vertical="center"/>
    </xf>
    <xf numFmtId="69" fontId="30" fillId="21" borderId="66" applyNumberFormat="1" applyFont="1" applyFill="1" applyBorder="1" applyAlignment="1" applyProtection="0">
      <alignment horizontal="center" vertical="center"/>
    </xf>
    <xf numFmtId="69" fontId="30" fillId="23" borderId="55" applyNumberFormat="1" applyFont="1" applyFill="1" applyBorder="1" applyAlignment="1" applyProtection="0">
      <alignment vertical="center"/>
    </xf>
    <xf numFmtId="69" fontId="0" fillId="5" borderId="20" applyNumberFormat="1" applyFont="1" applyFill="1" applyBorder="1" applyAlignment="1" applyProtection="0">
      <alignment vertical="bottom"/>
    </xf>
    <xf numFmtId="0" fontId="0" applyNumberFormat="1" applyFont="1" applyFill="0" applyBorder="0" applyAlignment="1" applyProtection="0">
      <alignment vertical="bottom"/>
    </xf>
    <xf numFmtId="49" fontId="17" fillId="5" borderId="14" applyNumberFormat="1" applyFont="1" applyFill="1" applyBorder="1" applyAlignment="1" applyProtection="0">
      <alignment vertical="bottom"/>
    </xf>
    <xf numFmtId="17" fontId="30" fillId="5" borderId="14" applyNumberFormat="1" applyFont="1" applyFill="1" applyBorder="1" applyAlignment="1" applyProtection="0">
      <alignment horizontal="right" vertical="bottom"/>
    </xf>
    <xf numFmtId="0" fontId="30" fillId="23" borderId="55" applyNumberFormat="0" applyFont="1" applyFill="1" applyBorder="1" applyAlignment="1" applyProtection="0">
      <alignment horizontal="center" vertical="center"/>
    </xf>
    <xf numFmtId="0" fontId="0" fillId="5" borderId="92" applyNumberFormat="0" applyFont="1" applyFill="1" applyBorder="1" applyAlignment="1" applyProtection="0">
      <alignment vertical="bottom"/>
    </xf>
    <xf numFmtId="69" fontId="0" fillId="5" borderId="52" applyNumberFormat="1" applyFont="1" applyFill="1" applyBorder="1" applyAlignment="1" applyProtection="0">
      <alignment vertical="bottom"/>
    </xf>
    <xf numFmtId="0" fontId="0" applyNumberFormat="1" applyFont="1" applyFill="0" applyBorder="0" applyAlignment="1" applyProtection="0">
      <alignment vertical="bottom"/>
    </xf>
    <xf numFmtId="49" fontId="59" fillId="5" borderId="81" applyNumberFormat="1" applyFont="1" applyFill="1" applyBorder="1" applyAlignment="1" applyProtection="0">
      <alignment horizontal="left" vertical="center" wrapText="1"/>
    </xf>
    <xf numFmtId="62" fontId="59" fillId="5" borderId="82"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17" fillId="5" borderId="36" applyNumberFormat="1" applyFont="1" applyFill="1" applyBorder="1" applyAlignment="1" applyProtection="0">
      <alignment vertical="center"/>
    </xf>
    <xf numFmtId="0" fontId="17" fillId="5" borderId="13" applyNumberFormat="0" applyFont="1" applyFill="1" applyBorder="1" applyAlignment="1" applyProtection="0">
      <alignment vertical="center"/>
    </xf>
    <xf numFmtId="49" fontId="0" fillId="5" borderId="53" applyNumberFormat="1" applyFont="1" applyFill="1" applyBorder="1" applyAlignment="1" applyProtection="0">
      <alignment vertical="bottom"/>
    </xf>
    <xf numFmtId="0" fontId="29" fillId="5" borderId="54" applyNumberFormat="0" applyFont="1" applyFill="1" applyBorder="1" applyAlignment="1" applyProtection="0">
      <alignment vertical="center" wrapText="1"/>
    </xf>
    <xf numFmtId="49" fontId="0" fillId="5" borderId="54" applyNumberFormat="1" applyFont="1" applyFill="1" applyBorder="1" applyAlignment="1" applyProtection="0">
      <alignment horizontal="center" vertical="bottom"/>
    </xf>
    <xf numFmtId="3" fontId="0" fillId="22" borderId="55" applyNumberFormat="1" applyFont="1" applyFill="1" applyBorder="1" applyAlignment="1" applyProtection="0">
      <alignment vertical="center" wrapText="1"/>
    </xf>
    <xf numFmtId="49" fontId="0" fillId="5" borderId="56" applyNumberFormat="1" applyFont="1" applyFill="1" applyBorder="1" applyAlignment="1" applyProtection="0">
      <alignment vertical="bottom"/>
    </xf>
    <xf numFmtId="3" fontId="0" fillId="5" borderId="56" applyNumberFormat="1" applyFont="1" applyFill="1" applyBorder="1" applyAlignment="1" applyProtection="0">
      <alignment vertical="center"/>
    </xf>
    <xf numFmtId="0" fontId="0" fillId="5" borderId="14" applyNumberFormat="0" applyFont="1" applyFill="1" applyBorder="1" applyAlignment="1" applyProtection="0">
      <alignment vertical="center"/>
    </xf>
    <xf numFmtId="0" fontId="30" fillId="22" borderId="55" applyNumberFormat="0" applyFont="1" applyFill="1" applyBorder="1" applyAlignment="1" applyProtection="0">
      <alignment horizontal="left" vertical="center" wrapText="1"/>
    </xf>
    <xf numFmtId="3" fontId="30" fillId="23" borderId="55" applyNumberFormat="1" applyFont="1" applyFill="1" applyBorder="1" applyAlignment="1" applyProtection="0">
      <alignment vertical="center" wrapText="1"/>
    </xf>
    <xf numFmtId="49" fontId="59" fillId="5" borderId="57" applyNumberFormat="1" applyFont="1" applyFill="1" applyBorder="1" applyAlignment="1" applyProtection="0">
      <alignment horizontal="left" vertical="bottom"/>
    </xf>
    <xf numFmtId="0" fontId="18" fillId="5" borderId="58" applyNumberFormat="0" applyFont="1" applyFill="1" applyBorder="1" applyAlignment="1" applyProtection="0">
      <alignment horizontal="left" vertical="bottom"/>
    </xf>
    <xf numFmtId="49" fontId="0" fillId="5" borderId="58" applyNumberFormat="1" applyFont="1" applyFill="1" applyBorder="1" applyAlignment="1" applyProtection="0">
      <alignment vertical="bottom"/>
    </xf>
    <xf numFmtId="3" fontId="0" fillId="5" borderId="58" applyNumberFormat="1" applyFont="1" applyFill="1" applyBorder="1" applyAlignment="1" applyProtection="0">
      <alignment vertical="bottom"/>
    </xf>
    <xf numFmtId="66" fontId="0" fillId="5" borderId="58" applyNumberFormat="1" applyFont="1" applyFill="1" applyBorder="1" applyAlignment="1" applyProtection="0">
      <alignment vertical="bottom"/>
    </xf>
    <xf numFmtId="49" fontId="59" fillId="5" borderId="36" applyNumberFormat="1" applyFont="1" applyFill="1" applyBorder="1" applyAlignment="1" applyProtection="0">
      <alignment vertical="bottom"/>
    </xf>
    <xf numFmtId="65" fontId="0" fillId="5" borderId="13" applyNumberFormat="1" applyFont="1" applyFill="1" applyBorder="1" applyAlignment="1" applyProtection="0">
      <alignment vertical="bottom"/>
    </xf>
    <xf numFmtId="0" fontId="0" applyNumberFormat="1" applyFont="1" applyFill="0" applyBorder="0" applyAlignment="1" applyProtection="0">
      <alignment vertical="bottom"/>
    </xf>
    <xf numFmtId="49" fontId="16" fillId="5" borderId="53" applyNumberFormat="1" applyFont="1" applyFill="1" applyBorder="1" applyAlignment="1" applyProtection="0">
      <alignment horizontal="left" vertical="center" wrapText="1"/>
    </xf>
    <xf numFmtId="0" fontId="16" fillId="5" borderId="54" applyNumberFormat="0" applyFont="1" applyFill="1" applyBorder="1" applyAlignment="1" applyProtection="0">
      <alignment horizontal="left" vertical="center" wrapText="1"/>
    </xf>
    <xf numFmtId="49" fontId="79" fillId="21" borderId="65" applyNumberFormat="1" applyFont="1" applyFill="1" applyBorder="1" applyAlignment="1" applyProtection="0">
      <alignment horizontal="center" vertical="center" wrapText="1"/>
    </xf>
    <xf numFmtId="0" fontId="79" fillId="21" borderId="64" applyNumberFormat="0" applyFont="1" applyFill="1" applyBorder="1" applyAlignment="1" applyProtection="0">
      <alignment horizontal="center" vertical="center" wrapText="1"/>
    </xf>
    <xf numFmtId="0" fontId="79" fillId="21" borderId="67" applyNumberFormat="0" applyFont="1" applyFill="1" applyBorder="1" applyAlignment="1" applyProtection="0">
      <alignment horizontal="center" vertical="center" wrapText="1"/>
    </xf>
    <xf numFmtId="0" fontId="79" fillId="12" borderId="55" applyNumberFormat="0" applyFont="1" applyFill="1" applyBorder="1" applyAlignment="1" applyProtection="0">
      <alignment horizontal="center" vertical="center" wrapText="1"/>
    </xf>
    <xf numFmtId="49" fontId="30" fillId="12" borderId="55" applyNumberFormat="1" applyFont="1" applyFill="1" applyBorder="1" applyAlignment="1" applyProtection="0">
      <alignment horizontal="center" vertical="center" wrapText="1"/>
    </xf>
    <xf numFmtId="60" fontId="63" fillId="12" borderId="65" applyNumberFormat="1" applyFont="1" applyFill="1" applyBorder="1" applyAlignment="1" applyProtection="0">
      <alignment horizontal="right" vertical="center" wrapText="1"/>
    </xf>
    <xf numFmtId="49" fontId="63" fillId="12" borderId="64" applyNumberFormat="1" applyFont="1" applyFill="1" applyBorder="1" applyAlignment="1" applyProtection="0">
      <alignment horizontal="left" vertical="center" wrapText="1"/>
    </xf>
    <xf numFmtId="0" fontId="79" fillId="12" borderId="64" applyNumberFormat="0" applyFont="1" applyFill="1" applyBorder="1" applyAlignment="1" applyProtection="0">
      <alignment horizontal="center" vertical="center" wrapText="1"/>
    </xf>
    <xf numFmtId="0" fontId="79" fillId="12" borderId="67" applyNumberFormat="0" applyFont="1" applyFill="1" applyBorder="1" applyAlignment="1" applyProtection="0">
      <alignment horizontal="right" vertical="center" wrapText="1"/>
    </xf>
    <xf numFmtId="0" fontId="0" fillId="22" borderId="55" applyNumberFormat="0" applyFont="1" applyFill="1" applyBorder="1" applyAlignment="1" applyProtection="0">
      <alignment horizontal="left" vertical="center" wrapText="1"/>
    </xf>
    <xf numFmtId="49" fontId="30" fillId="22" borderId="78" applyNumberFormat="1" applyFont="1" applyFill="1" applyBorder="1" applyAlignment="1" applyProtection="0">
      <alignment horizontal="center" vertical="center" wrapText="1"/>
    </xf>
    <xf numFmtId="49" fontId="0" fillId="22" borderId="78" applyNumberFormat="1" applyFont="1" applyFill="1" applyBorder="1" applyAlignment="1" applyProtection="0">
      <alignment horizontal="left" vertical="center" wrapText="1"/>
    </xf>
    <xf numFmtId="0" fontId="30" fillId="22" borderId="79" applyNumberFormat="0" applyFont="1" applyFill="1" applyBorder="1" applyAlignment="1" applyProtection="0">
      <alignment horizontal="center" vertical="center" wrapText="1"/>
    </xf>
    <xf numFmtId="0" fontId="0" fillId="22" borderId="79" applyNumberFormat="0" applyFont="1" applyFill="1" applyBorder="1" applyAlignment="1" applyProtection="0">
      <alignment horizontal="left" vertical="center" wrapText="1"/>
    </xf>
    <xf numFmtId="0" fontId="30" fillId="22" borderId="66" applyNumberFormat="0" applyFont="1" applyFill="1" applyBorder="1" applyAlignment="1" applyProtection="0">
      <alignment horizontal="center" vertical="center" wrapText="1"/>
    </xf>
    <xf numFmtId="0" fontId="0" fillId="22" borderId="66" applyNumberFormat="0" applyFont="1" applyFill="1" applyBorder="1" applyAlignment="1" applyProtection="0">
      <alignment horizontal="left" vertical="center" wrapText="1"/>
    </xf>
    <xf numFmtId="49" fontId="0" fillId="22" borderId="55" applyNumberFormat="1" applyFont="1" applyFill="1" applyBorder="1" applyAlignment="1" applyProtection="0">
      <alignment horizontal="center" vertical="center" wrapText="1"/>
    </xf>
    <xf numFmtId="49" fontId="30" fillId="25" borderId="78" applyNumberFormat="1" applyFont="1" applyFill="1" applyBorder="1" applyAlignment="1" applyProtection="0">
      <alignment horizontal="center" vertical="center" wrapText="1"/>
    </xf>
    <xf numFmtId="49" fontId="0" fillId="22" borderId="93" applyNumberFormat="1" applyFont="1" applyFill="1" applyBorder="1" applyAlignment="1" applyProtection="0">
      <alignment horizontal="center" vertical="center" wrapText="1"/>
    </xf>
    <xf numFmtId="49" fontId="0" fillId="22" borderId="58" applyNumberFormat="1" applyFont="1" applyFill="1" applyBorder="1" applyAlignment="1" applyProtection="0">
      <alignment horizontal="center" vertical="center" wrapText="1"/>
    </xf>
    <xf numFmtId="49" fontId="0" fillId="22" borderId="67" applyNumberFormat="1" applyFont="1" applyFill="1" applyBorder="1" applyAlignment="1" applyProtection="0">
      <alignment horizontal="left" vertical="center" wrapText="1"/>
    </xf>
    <xf numFmtId="0" fontId="30" fillId="25" borderId="66" applyNumberFormat="0" applyFont="1" applyFill="1" applyBorder="1" applyAlignment="1" applyProtection="0">
      <alignment horizontal="center" vertical="center" wrapText="1"/>
    </xf>
    <xf numFmtId="0" fontId="0" fillId="22" borderId="62" applyNumberFormat="0" applyFont="1" applyFill="1" applyBorder="1" applyAlignment="1" applyProtection="0">
      <alignment horizontal="center" vertical="center" wrapText="1"/>
    </xf>
    <xf numFmtId="0" fontId="0" fillId="22" borderId="54" applyNumberFormat="0" applyFont="1" applyFill="1" applyBorder="1" applyAlignment="1" applyProtection="0">
      <alignment horizontal="center" vertical="center" wrapText="1"/>
    </xf>
    <xf numFmtId="49" fontId="0" fillId="25" borderId="78" applyNumberFormat="1" applyFont="1" applyFill="1" applyBorder="1" applyAlignment="1" applyProtection="0">
      <alignment horizontal="left" vertical="center" wrapText="1"/>
    </xf>
    <xf numFmtId="49" fontId="0" fillId="25" borderId="93" applyNumberFormat="1" applyFont="1" applyFill="1" applyBorder="1" applyAlignment="1" applyProtection="0">
      <alignment horizontal="center" vertical="center" wrapText="1"/>
    </xf>
    <xf numFmtId="49" fontId="0" fillId="25" borderId="58" applyNumberFormat="1" applyFont="1" applyFill="1" applyBorder="1" applyAlignment="1" applyProtection="0">
      <alignment horizontal="left" vertical="center" wrapText="1"/>
    </xf>
    <xf numFmtId="49" fontId="0" fillId="25" borderId="67" applyNumberFormat="1" applyFont="1" applyFill="1" applyBorder="1" applyAlignment="1" applyProtection="0">
      <alignment horizontal="left" vertical="center" wrapText="1"/>
    </xf>
    <xf numFmtId="49" fontId="30" fillId="25" borderId="55" applyNumberFormat="1" applyFont="1" applyFill="1" applyBorder="1" applyAlignment="1" applyProtection="0">
      <alignment horizontal="center" vertical="center"/>
    </xf>
    <xf numFmtId="0" fontId="0" fillId="25" borderId="66" applyNumberFormat="0" applyFont="1" applyFill="1" applyBorder="1" applyAlignment="1" applyProtection="0">
      <alignment horizontal="left" vertical="center" wrapText="1"/>
    </xf>
    <xf numFmtId="0" fontId="0" fillId="25" borderId="62" applyNumberFormat="0" applyFont="1" applyFill="1" applyBorder="1" applyAlignment="1" applyProtection="0">
      <alignment horizontal="center" vertical="center" wrapText="1"/>
    </xf>
    <xf numFmtId="0" fontId="0" fillId="25" borderId="54" applyNumberFormat="0" applyFont="1" applyFill="1" applyBorder="1" applyAlignment="1" applyProtection="0">
      <alignment horizontal="left" vertical="center" wrapText="1"/>
    </xf>
    <xf numFmtId="49" fontId="0" fillId="22" borderId="93" applyNumberFormat="1" applyFont="1" applyFill="1" applyBorder="1" applyAlignment="1" applyProtection="0">
      <alignment horizontal="left" vertical="center" wrapText="1"/>
    </xf>
    <xf numFmtId="49" fontId="0" fillId="22" borderId="58" applyNumberFormat="1" applyFont="1" applyFill="1" applyBorder="1" applyAlignment="1" applyProtection="0">
      <alignment horizontal="left" vertical="center" wrapText="1"/>
    </xf>
    <xf numFmtId="0" fontId="0" fillId="22" borderId="62" applyNumberFormat="0" applyFont="1" applyFill="1" applyBorder="1" applyAlignment="1" applyProtection="0">
      <alignment horizontal="left" vertical="center" wrapText="1"/>
    </xf>
    <xf numFmtId="0" fontId="0" fillId="22" borderId="54" applyNumberFormat="0" applyFont="1" applyFill="1" applyBorder="1" applyAlignment="1" applyProtection="0">
      <alignment horizontal="left" vertical="center" wrapText="1"/>
    </xf>
    <xf numFmtId="49" fontId="30" fillId="22" borderId="58" applyNumberFormat="1" applyFont="1" applyFill="1" applyBorder="1" applyAlignment="1" applyProtection="0">
      <alignment horizontal="left" vertical="center" wrapText="1"/>
    </xf>
    <xf numFmtId="0" fontId="0" fillId="22" borderId="56" applyNumberFormat="0" applyFont="1" applyFill="1" applyBorder="1" applyAlignment="1" applyProtection="0">
      <alignment horizontal="left" vertical="center" wrapText="1"/>
    </xf>
    <xf numFmtId="0" fontId="30" fillId="22" borderId="13" applyNumberFormat="0" applyFont="1" applyFill="1" applyBorder="1" applyAlignment="1" applyProtection="0">
      <alignment horizontal="left" vertical="center" wrapText="1"/>
    </xf>
    <xf numFmtId="0" fontId="30" fillId="22" borderId="54" applyNumberFormat="0" applyFont="1" applyFill="1" applyBorder="1" applyAlignment="1" applyProtection="0">
      <alignment horizontal="left" vertical="center" wrapText="1"/>
    </xf>
    <xf numFmtId="49" fontId="81" fillId="5" borderId="94" applyNumberFormat="1" applyFont="1" applyFill="1" applyBorder="1" applyAlignment="1" applyProtection="0">
      <alignment vertical="center" wrapText="1"/>
    </xf>
    <xf numFmtId="0" fontId="81" fillId="5" borderId="94" applyNumberFormat="0" applyFont="1" applyFill="1" applyBorder="1" applyAlignment="1" applyProtection="0">
      <alignment vertical="center"/>
    </xf>
    <xf numFmtId="0" fontId="0" fillId="5" borderId="95" applyNumberFormat="0" applyFont="1" applyFill="1" applyBorder="1" applyAlignment="1" applyProtection="0">
      <alignment vertical="bottom"/>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0000"/>
      <rgbColor rgb="ffeeece1"/>
      <rgbColor rgb="ffffffff"/>
      <rgbColor rgb="ffaaaaaa"/>
      <rgbColor rgb="ffdaeef3"/>
      <rgbColor rgb="fffde9d9"/>
      <rgbColor rgb="fffbd4b4"/>
      <rgbColor rgb="fffabf8f"/>
      <rgbColor rgb="ffffff00"/>
      <rgbColor rgb="fff2dbdb"/>
      <rgbColor rgb="ffe5dfec"/>
      <rgbColor rgb="ffd6e3bc"/>
      <rgbColor rgb="ff00b0f0"/>
      <rgbColor rgb="ffc2d69b"/>
      <rgbColor rgb="ff00b050"/>
      <rgbColor rgb="ffffc000"/>
      <rgbColor rgb="ff0070c0"/>
      <rgbColor rgb="ff748c42"/>
      <rgbColor rgb="ffb6dde8"/>
      <rgbColor rgb="ff333399"/>
      <rgbColor rgb="ff95b3d7"/>
      <rgbColor rgb="ffdbe5f1"/>
      <rgbColor rgb="ff1f497d"/>
      <rgbColor rgb="ff333333"/>
      <rgbColor rgb="ffb8cce4"/>
      <rgbColor rgb="ff808080"/>
      <rgbColor rgb="ff969696"/>
      <rgbColor rgb="fff2f2f2"/>
      <rgbColor rgb="ff99ccff"/>
      <rgbColor rgb="ff993366"/>
      <rgbColor rgb="ff99cc00"/>
      <rgbColor rgb="ff666699"/>
      <rgbColor rgb="ff33cccc"/>
      <rgbColor rgb="ffff9900"/>
      <rgbColor rgb="ffaabad7"/>
      <rgbColor rgb="ffff99cc"/>
      <rgbColor rgb="ffd9aaa9"/>
      <rgbColor rgb="ff40699c"/>
      <rgbColor rgb="ff9e413e"/>
      <rgbColor rgb="ff808000"/>
      <rgbColor rgb="ff7f9a48"/>
      <rgbColor rgb="ff695185"/>
      <rgbColor rgb="ff3c8da3"/>
      <rgbColor rgb="ffff6600"/>
      <rgbColor rgb="ffcc7b38"/>
      <rgbColor rgb="ff89a54e"/>
      <rgbColor rgb="ff71588f"/>
      <rgbColor rgb="ffff8080"/>
      <rgbColor rgb="ffd19392"/>
      <rgbColor rgb="ffccffcc"/>
      <rgbColor rgb="ffb9cd96"/>
      <rgbColor rgb="ff9999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 Id="rId27" Type="http://schemas.openxmlformats.org/officeDocument/2006/relationships/worksheet" Target="worksheets/sheet24.xml"/><Relationship Id="rId28" Type="http://schemas.openxmlformats.org/officeDocument/2006/relationships/worksheet" Target="worksheets/sheet25.xml"/><Relationship Id="rId29" Type="http://schemas.openxmlformats.org/officeDocument/2006/relationships/worksheet" Target="worksheets/sheet26.xml"/><Relationship Id="rId30" Type="http://schemas.openxmlformats.org/officeDocument/2006/relationships/worksheet" Target="worksheets/sheet27.xml"/><Relationship Id="rId31" Type="http://schemas.openxmlformats.org/officeDocument/2006/relationships/worksheet" Target="worksheets/sheet28.xml"/><Relationship Id="rId32" Type="http://schemas.openxmlformats.org/officeDocument/2006/relationships/worksheet" Target="worksheets/sheet29.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125" u="none">
                <a:solidFill>
                  <a:srgbClr val="000000"/>
                </a:solidFill>
                <a:latin typeface="Arial Tur"/>
              </a:defRPr>
            </a:pPr>
            <a:r>
              <a:rPr b="1" i="0" strike="noStrike" sz="1125" u="none">
                <a:solidFill>
                  <a:srgbClr val="000000"/>
                </a:solidFill>
                <a:latin typeface="Arial Tur"/>
              </a:rPr>
              <a:t>SGK Toplam Zorunlu Sigortalı Sayıları</a:t>
            </a:r>
          </a:p>
        </c:rich>
      </c:tx>
      <c:layout>
        <c:manualLayout>
          <c:xMode val="edge"/>
          <c:yMode val="edge"/>
          <c:x val="0.214256"/>
          <c:y val="0"/>
          <c:w val="0.448384"/>
          <c:h val="0.0921438"/>
        </c:manualLayout>
      </c:layout>
      <c:overlay val="1"/>
      <c:spPr>
        <a:noFill/>
        <a:effectLst/>
      </c:spPr>
    </c:title>
    <c:autoTitleDeleted val="1"/>
    <c:plotArea>
      <c:layout>
        <c:manualLayout>
          <c:layoutTarget val="inner"/>
          <c:xMode val="edge"/>
          <c:yMode val="edge"/>
          <c:x val="0.12276"/>
          <c:y val="0.0921438"/>
          <c:w val="0.729984"/>
          <c:h val="0.669288"/>
        </c:manualLayout>
      </c:layout>
      <c:lineChart>
        <c:grouping val="standard"/>
        <c:varyColors val="0"/>
        <c:ser>
          <c:idx val="0"/>
          <c:order val="0"/>
          <c:tx>
            <c:v>2014</c:v>
          </c:tx>
          <c:spPr>
            <a:solidFill>
              <a:srgbClr val="993366"/>
            </a:solidFill>
            <a:ln w="25400" cap="flat">
              <a:solidFill>
                <a:srgbClr val="993366"/>
              </a:solidFill>
              <a:prstDash val="solid"/>
              <a:round/>
            </a:ln>
            <a:effectLst/>
          </c:spPr>
          <c:marker>
            <c:symbol val="circle"/>
            <c:size val="5"/>
            <c:spPr>
              <a:solidFill>
                <a:srgbClr val="993366"/>
              </a:solidFill>
              <a:ln w="25400" cap="flat">
                <a:solidFill>
                  <a:srgbClr val="993366"/>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1"/>
              <c:pt idx="3">
                <c:v>18390000000.000000</c:v>
              </c:pt>
            </c:numLit>
          </c:val>
          <c:smooth val="0"/>
        </c:ser>
        <c:ser>
          <c:idx val="1"/>
          <c:order val="1"/>
          <c:tx>
            <c:v>2017</c:v>
          </c:tx>
          <c:spPr>
            <a:solidFill>
              <a:schemeClr val="accent2"/>
            </a:solidFill>
            <a:ln w="25400" cap="flat">
              <a:solidFill>
                <a:srgbClr val="99CC00"/>
              </a:solidFill>
              <a:prstDash val="solid"/>
              <a:round/>
            </a:ln>
            <a:effectLst/>
          </c:spPr>
          <c:marker>
            <c:symbol val="circle"/>
            <c:size val="5"/>
            <c:spPr>
              <a:solidFill>
                <a:schemeClr val="accent2"/>
              </a:solidFill>
              <a:ln w="25400" cap="flat">
                <a:solidFill>
                  <a:srgbClr val="99CC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2"/>
          <c:order val="2"/>
          <c:tx>
            <c:v>2018</c:v>
          </c:tx>
          <c:spPr>
            <a:solidFill>
              <a:schemeClr val="accent3"/>
            </a:solidFill>
            <a:ln w="25400" cap="flat">
              <a:solidFill>
                <a:srgbClr val="666699"/>
              </a:solidFill>
              <a:prstDash val="solid"/>
              <a:round/>
            </a:ln>
            <a:effectLst/>
          </c:spPr>
          <c:marker>
            <c:symbol val="diamond"/>
            <c:size val="5"/>
            <c:spPr>
              <a:solidFill>
                <a:schemeClr val="accent3"/>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1"/>
              <c:pt idx="1">
                <c:v>19960000000.000000</c:v>
              </c:pt>
            </c:numLit>
          </c:val>
          <c:smooth val="0"/>
        </c:ser>
        <c:ser>
          <c:idx val="3"/>
          <c:order val="3"/>
          <c:tx>
            <c:v>2019</c:v>
          </c:tx>
          <c:spPr>
            <a:solidFill>
              <a:schemeClr val="accent4"/>
            </a:solidFill>
            <a:ln w="25400" cap="flat">
              <a:solidFill>
                <a:srgbClr val="33CCCC"/>
              </a:solidFill>
              <a:prstDash val="solid"/>
              <a:round/>
            </a:ln>
            <a:effectLst/>
          </c:spPr>
          <c:marker>
            <c:symbol val="square"/>
            <c:size val="5"/>
            <c:spPr>
              <a:solidFill>
                <a:schemeClr val="accent4"/>
              </a:solidFill>
              <a:ln w="25400" cap="flat">
                <a:solidFill>
                  <a:srgbClr val="33CCCC"/>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4"/>
          <c:order val="4"/>
          <c:tx>
            <c:v>2020</c:v>
          </c:tx>
          <c:spPr>
            <a:solidFill>
              <a:schemeClr val="accent5"/>
            </a:solidFill>
            <a:ln w="25400" cap="flat">
              <a:solidFill>
                <a:srgbClr val="FF9900"/>
              </a:solidFill>
              <a:prstDash val="solid"/>
              <a:round/>
            </a:ln>
            <a:effectLst/>
          </c:spPr>
          <c:marker>
            <c:symbol val="triangle"/>
            <c:size val="5"/>
            <c:spPr>
              <a:solidFill>
                <a:schemeClr val="accent5"/>
              </a:solidFill>
              <a:ln w="25400" cap="flat">
                <a:solidFill>
                  <a:srgbClr val="FF99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5"/>
          <c:order val="5"/>
          <c:tx>
            <c:v>2021</c:v>
          </c:tx>
          <c:spPr>
            <a:solidFill>
              <a:schemeClr val="accent6"/>
            </a:solidFill>
            <a:ln w="25400" cap="flat">
              <a:solidFill>
                <a:srgbClr val="99CCFF"/>
              </a:solidFill>
              <a:prstDash val="solid"/>
              <a:round/>
            </a:ln>
            <a:effectLst/>
          </c:spPr>
          <c:marker>
            <c:symbol val="circle"/>
            <c:size val="5"/>
            <c:spPr>
              <a:solidFill>
                <a:schemeClr val="accent6"/>
              </a:solidFill>
              <a:ln w="25400" cap="flat">
                <a:solidFill>
                  <a:srgbClr val="99CCFF"/>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6"/>
          <c:order val="6"/>
          <c:tx>
            <c:v>2022</c:v>
          </c:tx>
          <c:spPr>
            <a:solidFill>
              <a:srgbClr val="AABAD7"/>
            </a:solidFill>
            <a:ln w="25400" cap="flat">
              <a:solidFill>
                <a:srgbClr val="FF99CC"/>
              </a:solidFill>
              <a:prstDash val="solid"/>
              <a:round/>
            </a:ln>
            <a:effectLst/>
          </c:spPr>
          <c:marker>
            <c:symbol val="circle"/>
            <c:size val="5"/>
            <c:spPr>
              <a:solidFill>
                <a:srgbClr val="AABAD7"/>
              </a:solidFill>
              <a:ln w="25400" cap="flat">
                <a:solidFill>
                  <a:srgbClr val="FF99CC"/>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7"/>
          <c:order val="7"/>
          <c:tx>
            <c:v>2014</c:v>
          </c:tx>
          <c:spPr>
            <a:solidFill>
              <a:srgbClr val="D9AAA9"/>
            </a:solidFill>
            <a:ln w="25400" cap="flat">
              <a:solidFill>
                <a:srgbClr val="666699"/>
              </a:solidFill>
              <a:prstDash val="solid"/>
              <a:round/>
            </a:ln>
            <a:effectLst/>
          </c:spPr>
          <c:marker>
            <c:symbol val="diamond"/>
            <c:size val="5"/>
            <c:spPr>
              <a:solidFill>
                <a:srgbClr val="D9AAA9"/>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1"/>
              <c:pt idx="3">
                <c:v>18390000000.000000</c:v>
              </c:pt>
            </c:numLit>
          </c:val>
          <c:smooth val="0"/>
        </c:ser>
        <c:ser>
          <c:idx val="8"/>
          <c:order val="8"/>
          <c:tx>
            <c:v>2017</c:v>
          </c:tx>
          <c:spPr>
            <a:solidFill>
              <a:srgbClr val="40699C"/>
            </a:solidFill>
            <a:ln w="25400" cap="flat">
              <a:solidFill>
                <a:srgbClr val="993366"/>
              </a:solidFill>
              <a:prstDash val="solid"/>
              <a:round/>
            </a:ln>
            <a:effectLst/>
          </c:spPr>
          <c:marker>
            <c:symbol val="square"/>
            <c:size val="5"/>
            <c:spPr>
              <a:solidFill>
                <a:srgbClr val="40699C"/>
              </a:solidFill>
              <a:ln w="25400" cap="flat">
                <a:solidFill>
                  <a:srgbClr val="993366"/>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9"/>
          <c:order val="9"/>
          <c:tx>
            <c:v>2018</c:v>
          </c:tx>
          <c:spPr>
            <a:solidFill>
              <a:srgbClr val="9E413E"/>
            </a:solidFill>
            <a:ln w="25400" cap="flat">
              <a:solidFill>
                <a:srgbClr val="808000"/>
              </a:solidFill>
              <a:prstDash val="solid"/>
              <a:round/>
            </a:ln>
            <a:effectLst/>
          </c:spPr>
          <c:marker>
            <c:symbol val="triangle"/>
            <c:size val="5"/>
            <c:spPr>
              <a:solidFill>
                <a:srgbClr val="9E413E"/>
              </a:solidFill>
              <a:ln w="25400" cap="flat">
                <a:solidFill>
                  <a:srgbClr val="8080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1"/>
              <c:pt idx="1">
                <c:v>19960000000.000000</c:v>
              </c:pt>
            </c:numLit>
          </c:val>
          <c:smooth val="0"/>
        </c:ser>
        <c:ser>
          <c:idx val="10"/>
          <c:order val="10"/>
          <c:tx>
            <c:v>2019</c:v>
          </c:tx>
          <c:spPr>
            <a:solidFill>
              <a:srgbClr val="7F9A48"/>
            </a:solidFill>
            <a:ln w="25400" cap="flat">
              <a:solidFill>
                <a:srgbClr val="666699"/>
              </a:solidFill>
              <a:prstDash val="solid"/>
              <a:round/>
            </a:ln>
            <a:effectLst/>
          </c:spPr>
          <c:marker>
            <c:symbol val="circle"/>
            <c:size val="5"/>
            <c:spPr>
              <a:solidFill>
                <a:srgbClr val="7F9A48"/>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1"/>
          <c:order val="11"/>
          <c:tx>
            <c:v>2020</c:v>
          </c:tx>
          <c:spPr>
            <a:solidFill>
              <a:srgbClr val="695185"/>
            </a:solidFill>
            <a:ln w="25400" cap="flat">
              <a:solidFill>
                <a:srgbClr val="666699"/>
              </a:solidFill>
              <a:prstDash val="solid"/>
              <a:round/>
            </a:ln>
            <a:effectLst/>
          </c:spPr>
          <c:marker>
            <c:symbol val="circle"/>
            <c:size val="5"/>
            <c:spPr>
              <a:solidFill>
                <a:srgbClr val="695185"/>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2"/>
          <c:order val="12"/>
          <c:tx>
            <c:v>2021</c:v>
          </c:tx>
          <c:spPr>
            <a:solidFill>
              <a:srgbClr val="3C8DA3"/>
            </a:solidFill>
            <a:ln w="25400" cap="flat">
              <a:solidFill>
                <a:srgbClr val="FF6600"/>
              </a:solidFill>
              <a:prstDash val="solid"/>
              <a:round/>
            </a:ln>
            <a:effectLst/>
          </c:spPr>
          <c:marker>
            <c:symbol val="circle"/>
            <c:size val="5"/>
            <c:spPr>
              <a:solidFill>
                <a:srgbClr val="3C8DA3"/>
              </a:solidFill>
              <a:ln w="25400" cap="flat">
                <a:solidFill>
                  <a:srgbClr val="FF66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3"/>
          <c:order val="13"/>
          <c:tx>
            <c:v>2022</c:v>
          </c:tx>
          <c:spPr>
            <a:solidFill>
              <a:srgbClr val="CC7B38"/>
            </a:solidFill>
            <a:ln w="25400" cap="flat">
              <a:solidFill>
                <a:srgbClr val="666699"/>
              </a:solidFill>
              <a:prstDash val="solid"/>
              <a:round/>
            </a:ln>
            <a:effectLst/>
          </c:spPr>
          <c:marker>
            <c:symbol val="circle"/>
            <c:size val="5"/>
            <c:spPr>
              <a:solidFill>
                <a:srgbClr val="CC7B38"/>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marker val="1"/>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2700000"/>
          <a:lstStyle/>
          <a:p>
            <a:pPr>
              <a:defRPr b="0" i="0" strike="noStrike" sz="675" u="none">
                <a:solidFill>
                  <a:srgbClr val="000000"/>
                </a:solidFill>
                <a:latin typeface="Arial Tur"/>
              </a:defRPr>
            </a:pPr>
          </a:p>
        </c:txPr>
        <c:crossAx val="2094734553"/>
        <c:crosses val="autoZero"/>
        <c:auto val="1"/>
        <c:lblAlgn val="ctr"/>
        <c:noMultiLvlLbl val="1"/>
      </c:catAx>
      <c:valAx>
        <c:axId val="2094734553"/>
        <c:scaling>
          <c:orientation val="minMax"/>
          <c:max val="2.4e+07"/>
          <c:min val="1.7e+07"/>
        </c:scaling>
        <c:delete val="0"/>
        <c:axPos val="l"/>
        <c:numFmt formatCode="#,##0" sourceLinked="0"/>
        <c:majorTickMark val="out"/>
        <c:minorTickMark val="none"/>
        <c:tickLblPos val="nextTo"/>
        <c:spPr>
          <a:ln w="12700" cap="flat">
            <a:solidFill>
              <a:srgbClr val="808080"/>
            </a:solidFill>
            <a:prstDash val="solid"/>
            <a:round/>
          </a:ln>
        </c:spPr>
        <c:txPr>
          <a:bodyPr rot="0"/>
          <a:lstStyle/>
          <a:p>
            <a:pPr>
              <a:defRPr b="0" i="0" strike="noStrike" sz="850" u="none">
                <a:solidFill>
                  <a:srgbClr val="000000"/>
                </a:solidFill>
                <a:latin typeface="Arial Tur"/>
              </a:defRPr>
            </a:pPr>
          </a:p>
        </c:txPr>
        <c:crossAx val="2094734552"/>
        <c:crosses val="autoZero"/>
        <c:crossBetween val="between"/>
        <c:majorUnit val="500000"/>
        <c:minorUnit val="250000"/>
      </c:valAx>
      <c:spPr>
        <a:gradFill flip="none" rotWithShape="1">
          <a:gsLst>
            <a:gs pos="0">
              <a:srgbClr val="F2F2F2"/>
            </a:gs>
            <a:gs pos="28000">
              <a:srgbClr val="FFFFFF"/>
            </a:gs>
            <a:gs pos="37900">
              <a:srgbClr val="FCFCFC"/>
            </a:gs>
            <a:gs pos="100000">
              <a:srgbClr val="99CCFF"/>
            </a:gs>
          </a:gsLst>
          <a:lin ang="18900000" scaled="0"/>
        </a:gradFill>
        <a:ln w="12700" cap="flat">
          <a:solidFill>
            <a:srgbClr val="808080"/>
          </a:solidFill>
          <a:prstDash val="solid"/>
          <a:round/>
        </a:ln>
        <a:effectLst/>
      </c:spPr>
    </c:plotArea>
    <c:legend>
      <c:legendPos val="r"/>
      <c:layout>
        <c:manualLayout>
          <c:xMode val="edge"/>
          <c:yMode val="edge"/>
          <c:x val="0.869988"/>
          <c:y val="0.18463"/>
          <c:w val="0.130012"/>
          <c:h val="0.671054"/>
        </c:manualLayout>
      </c:layout>
      <c:overlay val="1"/>
      <c:spPr>
        <a:solidFill>
          <a:srgbClr val="FFFFFF"/>
        </a:solidFill>
        <a:ln w="3175" cap="flat">
          <a:solidFill>
            <a:srgbClr val="000000"/>
          </a:solidFill>
          <a:prstDash val="solid"/>
          <a:round/>
        </a:ln>
        <a:effectLst/>
      </c:spPr>
      <c:txPr>
        <a:bodyPr rot="0"/>
        <a:lstStyle/>
        <a:p>
          <a:pPr>
            <a:defRPr b="0" i="0" strike="noStrike" sz="920" u="none">
              <a:solidFill>
                <a:srgbClr val="000000"/>
              </a:solidFill>
              <a:latin typeface="Arial Tur"/>
            </a:defRPr>
          </a:pPr>
        </a:p>
      </c:txPr>
    </c:legend>
    <c:plotVisOnly val="1"/>
    <c:dispBlanksAs val="gap"/>
  </c:chart>
  <c:spPr>
    <a:gradFill flip="none" rotWithShape="1">
      <a:gsLst>
        <a:gs pos="0">
          <a:srgbClr val="969696"/>
        </a:gs>
        <a:gs pos="50000">
          <a:srgbClr val="FFFFFF"/>
        </a:gs>
        <a:gs pos="100000">
          <a:srgbClr val="969696"/>
        </a:gs>
      </a:gsLst>
      <a:lin ang="13500000" scaled="0"/>
    </a:gradFill>
    <a:ln w="12700" cap="flat">
      <a:solidFill>
        <a:srgbClr val="000000"/>
      </a:solidFill>
      <a:prstDash val="solid"/>
      <a:round/>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125" u="none">
                <a:solidFill>
                  <a:srgbClr val="000000"/>
                </a:solidFill>
                <a:latin typeface="Arial Tur"/>
              </a:defRPr>
            </a:pPr>
            <a:r>
              <a:rPr b="1" i="0" strike="noStrike" sz="1125" u="none">
                <a:solidFill>
                  <a:srgbClr val="000000"/>
                </a:solidFill>
                <a:latin typeface="Arial Tur"/>
              </a:rPr>
              <a:t>(4/a)  Zorunlu Sigortalı Sayıları</a:t>
            </a:r>
          </a:p>
        </c:rich>
      </c:tx>
      <c:layout>
        <c:manualLayout>
          <c:xMode val="edge"/>
          <c:yMode val="edge"/>
          <c:x val="0.264431"/>
          <c:y val="0"/>
          <c:w val="0.360507"/>
          <c:h val="0.0995849"/>
        </c:manualLayout>
      </c:layout>
      <c:overlay val="1"/>
      <c:spPr>
        <a:noFill/>
        <a:effectLst/>
      </c:spPr>
    </c:title>
    <c:autoTitleDeleted val="1"/>
    <c:plotArea>
      <c:layout>
        <c:manualLayout>
          <c:layoutTarget val="inner"/>
          <c:xMode val="edge"/>
          <c:yMode val="edge"/>
          <c:x val="0.123749"/>
          <c:y val="0.0995849"/>
          <c:w val="0.741507"/>
          <c:h val="0.643591"/>
        </c:manualLayout>
      </c:layout>
      <c:lineChart>
        <c:grouping val="standard"/>
        <c:varyColors val="0"/>
        <c:ser>
          <c:idx val="0"/>
          <c:order val="0"/>
          <c:tx>
            <c:v>2018</c:v>
          </c:tx>
          <c:spPr>
            <a:solidFill>
              <a:srgbClr val="808080"/>
            </a:solidFill>
            <a:ln w="25400" cap="flat">
              <a:solidFill>
                <a:srgbClr val="808000"/>
              </a:solidFill>
              <a:prstDash val="solid"/>
              <a:round/>
            </a:ln>
            <a:effectLst/>
          </c:spPr>
          <c:marker>
            <c:symbol val="triangle"/>
            <c:size val="5"/>
            <c:spPr>
              <a:solidFill>
                <a:srgbClr val="808080"/>
              </a:solidFill>
              <a:ln w="25400" cap="flat">
                <a:solidFill>
                  <a:srgbClr val="8080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
          <c:order val="1"/>
          <c:tx>
            <c:v>2019</c:v>
          </c:tx>
          <c:spPr>
            <a:solidFill>
              <a:srgbClr val="89A54E"/>
            </a:solidFill>
            <a:ln w="25400" cap="flat">
              <a:solidFill>
                <a:srgbClr val="666699"/>
              </a:solidFill>
              <a:prstDash val="solid"/>
              <a:round/>
            </a:ln>
            <a:effectLst/>
          </c:spPr>
          <c:marker>
            <c:symbol val="circle"/>
            <c:size val="5"/>
            <c:spPr>
              <a:solidFill>
                <a:srgbClr val="89A54E"/>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2"/>
          <c:order val="2"/>
          <c:tx>
            <c:v>2020</c:v>
          </c:tx>
          <c:spPr>
            <a:solidFill>
              <a:srgbClr val="71588F"/>
            </a:solidFill>
            <a:ln w="25400" cap="flat">
              <a:solidFill>
                <a:srgbClr val="FF8080"/>
              </a:solidFill>
              <a:prstDash val="solid"/>
              <a:round/>
            </a:ln>
            <a:effectLst/>
          </c:spPr>
          <c:marker>
            <c:symbol val="circle"/>
            <c:size val="5"/>
            <c:spPr>
              <a:solidFill>
                <a:srgbClr val="71588F"/>
              </a:solidFill>
              <a:ln w="25400" cap="flat">
                <a:solidFill>
                  <a:srgbClr val="FF808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3"/>
          <c:order val="3"/>
          <c:tx>
            <c:v>2021</c:v>
          </c:tx>
          <c:spPr>
            <a:solidFill>
              <a:srgbClr val="D19392"/>
            </a:solidFill>
            <a:ln w="25400" cap="flat">
              <a:solidFill>
                <a:srgbClr val="CCFFCC"/>
              </a:solidFill>
              <a:prstDash val="solid"/>
              <a:round/>
            </a:ln>
            <a:effectLst/>
          </c:spPr>
          <c:marker>
            <c:symbol val="circle"/>
            <c:size val="5"/>
            <c:spPr>
              <a:solidFill>
                <a:srgbClr val="D19392"/>
              </a:solidFill>
              <a:ln w="25400" cap="flat">
                <a:solidFill>
                  <a:srgbClr val="CCFFCC"/>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4"/>
          <c:order val="4"/>
          <c:tx>
            <c:v>2022</c:v>
          </c:tx>
          <c:spPr>
            <a:solidFill>
              <a:srgbClr val="B9CD96"/>
            </a:solidFill>
            <a:ln w="25400" cap="flat">
              <a:solidFill>
                <a:srgbClr val="9999FF"/>
              </a:solidFill>
              <a:prstDash val="solid"/>
              <a:round/>
            </a:ln>
            <a:effectLst/>
          </c:spPr>
          <c:marker>
            <c:symbol val="diamond"/>
            <c:size val="5"/>
            <c:spPr>
              <a:solidFill>
                <a:srgbClr val="B9CD96"/>
              </a:solidFill>
              <a:ln w="25400" cap="flat">
                <a:solidFill>
                  <a:srgbClr val="9999FF"/>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5"/>
          <c:order val="5"/>
          <c:tx>
            <c:v>2018</c:v>
          </c:tx>
          <c:spPr>
            <a:solidFill>
              <a:srgbClr val="A99BBD"/>
            </a:solidFill>
            <a:ln w="25400" cap="flat">
              <a:solidFill>
                <a:srgbClr val="33CCCC"/>
              </a:solidFill>
              <a:prstDash val="solid"/>
              <a:round/>
            </a:ln>
            <a:effectLst/>
          </c:spPr>
          <c:marker>
            <c:symbol val="circle"/>
            <c:size val="5"/>
            <c:spPr>
              <a:solidFill>
                <a:srgbClr val="A99BBD"/>
              </a:solidFill>
              <a:ln w="25400" cap="flat">
                <a:solidFill>
                  <a:srgbClr val="33CCCC"/>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6"/>
          <c:order val="6"/>
          <c:tx>
            <c:v>2019</c:v>
          </c:tx>
          <c:spPr>
            <a:solidFill>
              <a:srgbClr val="4198AF"/>
            </a:solidFill>
            <a:ln w="25400" cap="flat">
              <a:solidFill>
                <a:srgbClr val="FF9900"/>
              </a:solidFill>
              <a:prstDash val="solid"/>
              <a:round/>
            </a:ln>
            <a:effectLst/>
          </c:spPr>
          <c:marker>
            <c:symbol val="circle"/>
            <c:size val="5"/>
            <c:spPr>
              <a:solidFill>
                <a:srgbClr val="4198AF"/>
              </a:solidFill>
              <a:ln w="25400" cap="flat">
                <a:solidFill>
                  <a:srgbClr val="FF9900"/>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7"/>
          <c:order val="7"/>
          <c:tx>
            <c:v>2020</c:v>
          </c:tx>
          <c:spPr>
            <a:solidFill>
              <a:srgbClr val="DB843D"/>
            </a:solidFill>
            <a:ln w="25400" cap="flat">
              <a:solidFill>
                <a:srgbClr val="9999FF"/>
              </a:solidFill>
              <a:prstDash val="solid"/>
              <a:round/>
            </a:ln>
            <a:effectLst/>
          </c:spPr>
          <c:marker>
            <c:symbol val="circle"/>
            <c:size val="5"/>
            <c:spPr>
              <a:solidFill>
                <a:srgbClr val="DB843D"/>
              </a:solidFill>
              <a:ln w="25400" cap="flat">
                <a:solidFill>
                  <a:srgbClr val="9999FF"/>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8"/>
          <c:order val="8"/>
          <c:tx>
            <c:v>2021</c:v>
          </c:tx>
          <c:spPr>
            <a:solidFill>
              <a:srgbClr val="93A9CF"/>
            </a:solidFill>
            <a:ln w="25400" cap="flat">
              <a:solidFill>
                <a:srgbClr val="993366"/>
              </a:solidFill>
              <a:prstDash val="solid"/>
              <a:round/>
            </a:ln>
            <a:effectLst/>
          </c:spPr>
          <c:marker>
            <c:symbol val="square"/>
            <c:size val="5"/>
            <c:spPr>
              <a:solidFill>
                <a:srgbClr val="93A9CF"/>
              </a:solidFill>
              <a:ln w="25400" cap="flat">
                <a:solidFill>
                  <a:srgbClr val="993366"/>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9"/>
          <c:order val="9"/>
          <c:tx>
            <c:v>2022</c:v>
          </c:tx>
          <c:spPr>
            <a:solidFill>
              <a:srgbClr val="AA4643"/>
            </a:solidFill>
            <a:ln w="25400" cap="flat">
              <a:solidFill>
                <a:srgbClr val="666699"/>
              </a:solidFill>
              <a:prstDash val="solid"/>
              <a:round/>
            </a:ln>
            <a:effectLst/>
          </c:spPr>
          <c:marker>
            <c:symbol val="diamond"/>
            <c:size val="5"/>
            <c:spPr>
              <a:solidFill>
                <a:srgbClr val="AA4643"/>
              </a:solidFill>
              <a:ln w="25400" cap="flat">
                <a:solidFill>
                  <a:srgbClr val="666699"/>
                </a:solidFill>
                <a:prstDash val="solid"/>
                <a:round/>
              </a:ln>
              <a:effectLst/>
            </c:spPr>
          </c:marker>
          <c:dLbls>
            <c:numFmt formatCode="#,##0" sourceLinked="1"/>
            <c:txPr>
              <a:bodyPr/>
              <a:lstStyle/>
              <a:p>
                <a:pPr>
                  <a:defRPr b="0" i="0" strike="noStrike" sz="105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marker val="1"/>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2700000"/>
          <a:lstStyle/>
          <a:p>
            <a:pPr>
              <a:defRPr b="0" i="0" strike="noStrike" sz="675" u="none">
                <a:solidFill>
                  <a:srgbClr val="000000"/>
                </a:solidFill>
                <a:latin typeface="Arial Tur"/>
              </a:defRPr>
            </a:pPr>
          </a:p>
        </c:txPr>
        <c:crossAx val="2094734553"/>
        <c:crosses val="autoZero"/>
        <c:auto val="1"/>
        <c:lblAlgn val="ctr"/>
        <c:noMultiLvlLbl val="1"/>
      </c:catAx>
      <c:valAx>
        <c:axId val="2094734553"/>
        <c:scaling>
          <c:orientation val="minMax"/>
          <c:max val="1.8e+07"/>
          <c:min val="1.15e+07"/>
        </c:scaling>
        <c:delete val="0"/>
        <c:axPos val="l"/>
        <c:numFmt formatCode="#,##0" sourceLinked="0"/>
        <c:majorTickMark val="out"/>
        <c:minorTickMark val="none"/>
        <c:tickLblPos val="nextTo"/>
        <c:spPr>
          <a:ln w="12700" cap="flat">
            <a:solidFill>
              <a:srgbClr val="808080"/>
            </a:solidFill>
            <a:prstDash val="solid"/>
            <a:round/>
          </a:ln>
        </c:spPr>
        <c:txPr>
          <a:bodyPr rot="0"/>
          <a:lstStyle/>
          <a:p>
            <a:pPr>
              <a:defRPr b="0" i="0" strike="noStrike" sz="850" u="none">
                <a:solidFill>
                  <a:srgbClr val="000000"/>
                </a:solidFill>
                <a:latin typeface="Arial Tur"/>
              </a:defRPr>
            </a:pPr>
          </a:p>
        </c:txPr>
        <c:crossAx val="2094734552"/>
        <c:crosses val="autoZero"/>
        <c:crossBetween val="between"/>
        <c:majorUnit val="500000"/>
        <c:minorUnit val="250000"/>
      </c:valAx>
      <c:spPr>
        <a:gradFill flip="none" rotWithShape="1">
          <a:gsLst>
            <a:gs pos="0">
              <a:srgbClr val="F2F2F2"/>
            </a:gs>
            <a:gs pos="28000">
              <a:srgbClr val="FFFFFF"/>
            </a:gs>
            <a:gs pos="37900">
              <a:srgbClr val="FCFCFC"/>
            </a:gs>
            <a:gs pos="100000">
              <a:srgbClr val="99CCFF"/>
            </a:gs>
          </a:gsLst>
          <a:lin ang="18900000" scaled="0"/>
        </a:gradFill>
        <a:ln w="12700" cap="flat">
          <a:solidFill>
            <a:srgbClr val="808080"/>
          </a:solidFill>
          <a:prstDash val="solid"/>
          <a:round/>
        </a:ln>
        <a:effectLst/>
      </c:spPr>
    </c:plotArea>
    <c:legend>
      <c:legendPos val="r"/>
      <c:layout>
        <c:manualLayout>
          <c:xMode val="edge"/>
          <c:yMode val="edge"/>
          <c:x val="0.869146"/>
          <c:y val="0.209563"/>
          <c:w val="0.130854"/>
          <c:h val="0.524056"/>
        </c:manualLayout>
      </c:layout>
      <c:overlay val="1"/>
      <c:spPr>
        <a:solidFill>
          <a:srgbClr val="FFFFFF"/>
        </a:solidFill>
        <a:ln w="3175" cap="flat">
          <a:solidFill>
            <a:srgbClr val="000000"/>
          </a:solidFill>
          <a:prstDash val="solid"/>
          <a:round/>
        </a:ln>
        <a:effectLst/>
      </c:spPr>
      <c:txPr>
        <a:bodyPr rot="0"/>
        <a:lstStyle/>
        <a:p>
          <a:pPr>
            <a:defRPr b="0" i="0" strike="noStrike" sz="920" u="none">
              <a:solidFill>
                <a:srgbClr val="000000"/>
              </a:solidFill>
              <a:latin typeface="Arial Tur"/>
            </a:defRPr>
          </a:pPr>
        </a:p>
      </c:txPr>
    </c:legend>
    <c:plotVisOnly val="1"/>
    <c:dispBlanksAs val="gap"/>
  </c:chart>
  <c:spPr>
    <a:gradFill flip="none" rotWithShape="1">
      <a:gsLst>
        <a:gs pos="0">
          <a:srgbClr val="969696"/>
        </a:gs>
        <a:gs pos="50000">
          <a:srgbClr val="FFFFFF"/>
        </a:gs>
        <a:gs pos="100000">
          <a:srgbClr val="969696"/>
        </a:gs>
      </a:gsLst>
      <a:lin ang="13500000" scaled="0"/>
    </a:gradFill>
    <a:ln w="12700" cap="flat">
      <a:solidFill>
        <a:srgbClr val="000000"/>
      </a:solidFill>
      <a:prstDash val="solid"/>
      <a:round/>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075" u="none">
                <a:solidFill>
                  <a:srgbClr val="000000"/>
                </a:solidFill>
                <a:latin typeface="Arial Tur"/>
              </a:defRPr>
            </a:pPr>
            <a:r>
              <a:rPr b="1" i="0" strike="noStrike" sz="1075" u="none">
                <a:solidFill>
                  <a:srgbClr val="000000"/>
                </a:solidFill>
                <a:latin typeface="Arial Tur"/>
              </a:rPr>
              <a:t>(4/b) Zorunlu Sigortalı Sayıları</a:t>
            </a:r>
          </a:p>
        </c:rich>
      </c:tx>
      <c:layout>
        <c:manualLayout>
          <c:xMode val="edge"/>
          <c:yMode val="edge"/>
          <c:x val="0.275649"/>
          <c:y val="0"/>
          <c:w val="0.329846"/>
          <c:h val="0.0878574"/>
        </c:manualLayout>
      </c:layout>
      <c:overlay val="1"/>
      <c:spPr>
        <a:noFill/>
        <a:effectLst/>
      </c:spPr>
    </c:title>
    <c:autoTitleDeleted val="1"/>
    <c:plotArea>
      <c:layout>
        <c:manualLayout>
          <c:layoutTarget val="inner"/>
          <c:xMode val="edge"/>
          <c:yMode val="edge"/>
          <c:x val="0.104815"/>
          <c:y val="0.0878574"/>
          <c:w val="0.758659"/>
          <c:h val="0.669292"/>
        </c:manualLayout>
      </c:layout>
      <c:lineChart>
        <c:grouping val="standard"/>
        <c:varyColors val="0"/>
        <c:ser>
          <c:idx val="0"/>
          <c:order val="0"/>
          <c:tx>
            <c:v>2018</c:v>
          </c:tx>
          <c:spPr>
            <a:solidFill>
              <a:srgbClr val="993366"/>
            </a:solidFill>
            <a:ln w="25400" cap="flat">
              <a:solidFill>
                <a:srgbClr val="993366"/>
              </a:solidFill>
              <a:prstDash val="solid"/>
              <a:round/>
            </a:ln>
            <a:effectLst/>
          </c:spPr>
          <c:marker>
            <c:symbol val="square"/>
            <c:size val="5"/>
            <c:spPr>
              <a:solidFill>
                <a:srgbClr val="993366"/>
              </a:solidFill>
              <a:ln w="25400" cap="flat">
                <a:solidFill>
                  <a:srgbClr val="993366"/>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
          <c:order val="1"/>
          <c:tx>
            <c:v>2019</c:v>
          </c:tx>
          <c:spPr>
            <a:solidFill>
              <a:srgbClr val="AA4643"/>
            </a:solidFill>
            <a:ln w="25400" cap="flat">
              <a:solidFill>
                <a:srgbClr val="FF9900"/>
              </a:solidFill>
              <a:prstDash val="solid"/>
              <a:round/>
            </a:ln>
            <a:effectLst/>
          </c:spPr>
          <c:marker>
            <c:symbol val="circle"/>
            <c:size val="5"/>
            <c:spPr>
              <a:solidFill>
                <a:srgbClr val="AA4643"/>
              </a:solidFill>
              <a:ln w="25400" cap="flat">
                <a:solidFill>
                  <a:srgbClr val="FF99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2"/>
          <c:order val="2"/>
          <c:tx>
            <c:v>2020</c:v>
          </c:tx>
          <c:spPr>
            <a:solidFill>
              <a:srgbClr val="DB843D"/>
            </a:solidFill>
            <a:ln w="25400" cap="flat">
              <a:solidFill>
                <a:srgbClr val="FF8080"/>
              </a:solidFill>
              <a:prstDash val="solid"/>
              <a:round/>
            </a:ln>
            <a:effectLst/>
          </c:spPr>
          <c:marker>
            <c:symbol val="circle"/>
            <c:size val="5"/>
            <c:spPr>
              <a:solidFill>
                <a:srgbClr val="DB843D"/>
              </a:solidFill>
              <a:ln w="25400" cap="flat">
                <a:solidFill>
                  <a:srgbClr val="FF808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3"/>
          <c:order val="3"/>
          <c:tx>
            <c:v>2021</c:v>
          </c:tx>
          <c:spPr>
            <a:solidFill>
              <a:srgbClr val="D19392"/>
            </a:solidFill>
            <a:ln w="25400" cap="flat">
              <a:solidFill>
                <a:srgbClr val="CCFFCC"/>
              </a:solidFill>
              <a:prstDash val="solid"/>
              <a:round/>
            </a:ln>
            <a:effectLst/>
          </c:spPr>
          <c:marker>
            <c:symbol val="circle"/>
            <c:size val="5"/>
            <c:spPr>
              <a:solidFill>
                <a:srgbClr val="D19392"/>
              </a:solidFill>
              <a:ln w="25400" cap="flat">
                <a:solidFill>
                  <a:srgbClr val="CCFFCC"/>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4"/>
          <c:order val="4"/>
          <c:tx>
            <c:v>2022</c:v>
          </c:tx>
          <c:spPr>
            <a:solidFill>
              <a:srgbClr val="B9CD96"/>
            </a:solidFill>
            <a:ln w="25400" cap="flat">
              <a:solidFill>
                <a:srgbClr val="9999FF"/>
              </a:solidFill>
              <a:prstDash val="solid"/>
              <a:round/>
            </a:ln>
            <a:effectLst/>
          </c:spPr>
          <c:marker>
            <c:symbol val="diamond"/>
            <c:size val="5"/>
            <c:spPr>
              <a:solidFill>
                <a:srgbClr val="B9CD96"/>
              </a:solidFill>
              <a:ln w="25400" cap="flat">
                <a:solidFill>
                  <a:srgbClr val="9999FF"/>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5"/>
          <c:order val="5"/>
          <c:tx>
            <c:v>2018</c:v>
          </c:tx>
          <c:spPr>
            <a:solidFill>
              <a:srgbClr val="A99BBD"/>
            </a:solidFill>
            <a:ln w="25400" cap="flat">
              <a:solidFill>
                <a:srgbClr val="33CCCC"/>
              </a:solidFill>
              <a:prstDash val="solid"/>
              <a:round/>
            </a:ln>
            <a:effectLst/>
          </c:spPr>
          <c:marker>
            <c:symbol val="circle"/>
            <c:size val="5"/>
            <c:spPr>
              <a:solidFill>
                <a:srgbClr val="A99BBD"/>
              </a:solidFill>
              <a:ln w="25400" cap="flat">
                <a:solidFill>
                  <a:srgbClr val="33CCCC"/>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6"/>
          <c:order val="6"/>
          <c:tx>
            <c:v>2019</c:v>
          </c:tx>
          <c:spPr>
            <a:solidFill>
              <a:srgbClr val="4198AF"/>
            </a:solidFill>
            <a:ln w="25400" cap="flat">
              <a:solidFill>
                <a:srgbClr val="9999FF"/>
              </a:solidFill>
              <a:prstDash val="solid"/>
              <a:round/>
            </a:ln>
            <a:effectLst/>
          </c:spPr>
          <c:marker>
            <c:symbol val="circle"/>
            <c:size val="5"/>
            <c:spPr>
              <a:solidFill>
                <a:srgbClr val="4198AF"/>
              </a:solidFill>
              <a:ln w="25400" cap="flat">
                <a:solidFill>
                  <a:srgbClr val="9999FF"/>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7"/>
          <c:order val="7"/>
          <c:tx>
            <c:v>2020</c:v>
          </c:tx>
          <c:spPr>
            <a:solidFill>
              <a:srgbClr val="93A9CF"/>
            </a:solidFill>
            <a:ln w="25400" cap="flat">
              <a:solidFill>
                <a:srgbClr val="666699"/>
              </a:solidFill>
              <a:prstDash val="solid"/>
              <a:round/>
            </a:ln>
            <a:effectLst/>
          </c:spPr>
          <c:marker>
            <c:symbol val="diamond"/>
            <c:size val="5"/>
            <c:spPr>
              <a:solidFill>
                <a:srgbClr val="93A9CF"/>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8"/>
          <c:order val="8"/>
          <c:tx>
            <c:v>2021</c:v>
          </c:tx>
          <c:spPr>
            <a:solidFill>
              <a:srgbClr val="4572A7"/>
            </a:solidFill>
            <a:ln w="25400" cap="flat">
              <a:solidFill>
                <a:srgbClr val="808000"/>
              </a:solidFill>
              <a:prstDash val="solid"/>
              <a:round/>
            </a:ln>
            <a:effectLst/>
          </c:spPr>
          <c:marker>
            <c:symbol val="triangle"/>
            <c:size val="5"/>
            <c:spPr>
              <a:solidFill>
                <a:srgbClr val="4572A7"/>
              </a:solidFill>
              <a:ln w="25400" cap="flat">
                <a:solidFill>
                  <a:srgbClr val="8080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9"/>
          <c:order val="9"/>
          <c:tx>
            <c:v>2022</c:v>
          </c:tx>
          <c:spPr>
            <a:solidFill>
              <a:srgbClr val="89A54E"/>
            </a:solidFill>
            <a:ln w="25400" cap="flat">
              <a:solidFill>
                <a:srgbClr val="666699"/>
              </a:solidFill>
              <a:prstDash val="solid"/>
              <a:round/>
            </a:ln>
            <a:effectLst/>
          </c:spPr>
          <c:marker>
            <c:symbol val="circle"/>
            <c:size val="5"/>
            <c:spPr>
              <a:solidFill>
                <a:srgbClr val="89A54E"/>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marker val="1"/>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2700000"/>
          <a:lstStyle/>
          <a:p>
            <a:pPr>
              <a:defRPr b="0" i="0" strike="noStrike" sz="625" u="none">
                <a:solidFill>
                  <a:srgbClr val="000000"/>
                </a:solidFill>
                <a:latin typeface="Arial Tur"/>
              </a:defRPr>
            </a:pPr>
          </a:p>
        </c:txPr>
        <c:crossAx val="2094734553"/>
        <c:crosses val="autoZero"/>
        <c:auto val="1"/>
        <c:lblAlgn val="ctr"/>
        <c:noMultiLvlLbl val="1"/>
      </c:catAx>
      <c:valAx>
        <c:axId val="2094734553"/>
        <c:scaling>
          <c:orientation val="minMax"/>
          <c:max val="3.1e+06"/>
          <c:min val="2.5e+06"/>
        </c:scaling>
        <c:delete val="0"/>
        <c:axPos val="l"/>
        <c:numFmt formatCode="#,##0" sourceLinked="0"/>
        <c:majorTickMark val="out"/>
        <c:minorTickMark val="none"/>
        <c:tickLblPos val="nextTo"/>
        <c:spPr>
          <a:ln w="12700" cap="flat">
            <a:solidFill>
              <a:srgbClr val="808080"/>
            </a:solidFill>
            <a:prstDash val="solid"/>
            <a:round/>
          </a:ln>
        </c:spPr>
        <c:txPr>
          <a:bodyPr rot="0"/>
          <a:lstStyle/>
          <a:p>
            <a:pPr>
              <a:defRPr b="0" i="0" strike="noStrike" sz="800" u="none">
                <a:solidFill>
                  <a:srgbClr val="000000"/>
                </a:solidFill>
                <a:latin typeface="Arial Tur"/>
              </a:defRPr>
            </a:pPr>
          </a:p>
        </c:txPr>
        <c:crossAx val="2094734552"/>
        <c:crosses val="autoZero"/>
        <c:crossBetween val="between"/>
        <c:majorUnit val="100000"/>
        <c:minorUnit val="50000"/>
      </c:valAx>
      <c:spPr>
        <a:gradFill flip="none" rotWithShape="1">
          <a:gsLst>
            <a:gs pos="0">
              <a:srgbClr val="F2F2F2"/>
            </a:gs>
            <a:gs pos="36000">
              <a:srgbClr val="FFFFFF"/>
            </a:gs>
            <a:gs pos="100000">
              <a:srgbClr val="99CCFF"/>
            </a:gs>
          </a:gsLst>
          <a:lin ang="18900000" scaled="0"/>
        </a:gradFill>
        <a:ln w="12700" cap="flat">
          <a:solidFill>
            <a:srgbClr val="808080"/>
          </a:solidFill>
          <a:prstDash val="solid"/>
          <a:round/>
        </a:ln>
        <a:effectLst/>
      </c:spPr>
    </c:plotArea>
    <c:legend>
      <c:legendPos val="r"/>
      <c:layout>
        <c:manualLayout>
          <c:xMode val="edge"/>
          <c:yMode val="edge"/>
          <c:x val="0.874647"/>
          <c:y val="0.183876"/>
          <c:w val="0.125353"/>
          <c:h val="0.534804"/>
        </c:manualLayout>
      </c:layout>
      <c:overlay val="1"/>
      <c:spPr>
        <a:solidFill>
          <a:srgbClr val="FFFFFF"/>
        </a:solidFill>
        <a:ln w="3175" cap="flat">
          <a:solidFill>
            <a:srgbClr val="000000"/>
          </a:solidFill>
          <a:prstDash val="solid"/>
          <a:round/>
        </a:ln>
        <a:effectLst/>
      </c:spPr>
      <c:txPr>
        <a:bodyPr rot="0"/>
        <a:lstStyle/>
        <a:p>
          <a:pPr>
            <a:defRPr b="0" i="0" strike="noStrike" sz="920" u="none">
              <a:solidFill>
                <a:srgbClr val="000000"/>
              </a:solidFill>
              <a:latin typeface="Arial Tur"/>
            </a:defRPr>
          </a:pPr>
        </a:p>
      </c:txPr>
    </c:legend>
    <c:plotVisOnly val="1"/>
    <c:dispBlanksAs val="gap"/>
  </c:chart>
  <c:spPr>
    <a:gradFill flip="none" rotWithShape="1">
      <a:gsLst>
        <a:gs pos="0">
          <a:srgbClr val="959595"/>
        </a:gs>
        <a:gs pos="50000">
          <a:srgbClr val="FFFFFF"/>
        </a:gs>
        <a:gs pos="100000">
          <a:srgbClr val="969696"/>
        </a:gs>
      </a:gsLst>
      <a:lin ang="2700000" scaled="0"/>
    </a:gradFill>
    <a:ln w="12700" cap="flat">
      <a:solidFill>
        <a:srgbClr val="000000"/>
      </a:solidFill>
      <a:prstDash val="solid"/>
      <a:round/>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000" u="none">
                <a:solidFill>
                  <a:srgbClr val="000000"/>
                </a:solidFill>
                <a:latin typeface="Arial Tur"/>
              </a:defRPr>
            </a:pPr>
            <a:r>
              <a:rPr b="1" i="0" strike="noStrike" sz="1000" u="none">
                <a:solidFill>
                  <a:srgbClr val="000000"/>
                </a:solidFill>
                <a:latin typeface="Arial Tur"/>
              </a:rPr>
              <a:t> (4/c) Zorunlu Sigortalı Sayıları</a:t>
            </a:r>
          </a:p>
        </c:rich>
      </c:tx>
      <c:layout>
        <c:manualLayout>
          <c:xMode val="edge"/>
          <c:yMode val="edge"/>
          <c:x val="0.281586"/>
          <c:y val="0"/>
          <c:w val="0.320036"/>
          <c:h val="0.0839798"/>
        </c:manualLayout>
      </c:layout>
      <c:overlay val="1"/>
      <c:spPr>
        <a:noFill/>
        <a:effectLst/>
      </c:spPr>
    </c:title>
    <c:autoTitleDeleted val="1"/>
    <c:plotArea>
      <c:layout>
        <c:manualLayout>
          <c:layoutTarget val="inner"/>
          <c:xMode val="edge"/>
          <c:yMode val="edge"/>
          <c:x val="0.107636"/>
          <c:y val="0.0839798"/>
          <c:w val="0.751967"/>
          <c:h val="0.676878"/>
        </c:manualLayout>
      </c:layout>
      <c:lineChart>
        <c:grouping val="standard"/>
        <c:varyColors val="0"/>
        <c:ser>
          <c:idx val="0"/>
          <c:order val="0"/>
          <c:tx>
            <c:v>2017</c:v>
          </c:tx>
          <c:spPr>
            <a:solidFill>
              <a:srgbClr val="FF8080"/>
            </a:solidFill>
            <a:ln w="25400" cap="flat">
              <a:solidFill>
                <a:srgbClr val="FF6600"/>
              </a:solidFill>
              <a:prstDash val="solid"/>
              <a:round/>
            </a:ln>
            <a:effectLst/>
          </c:spPr>
          <c:marker>
            <c:symbol val="circle"/>
            <c:size val="5"/>
            <c:spPr>
              <a:solidFill>
                <a:srgbClr val="FF8080"/>
              </a:solidFill>
              <a:ln w="25400" cap="flat">
                <a:solidFill>
                  <a:srgbClr val="FF66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
          <c:order val="1"/>
          <c:tx>
            <c:v>2018</c:v>
          </c:tx>
          <c:spPr>
            <a:solidFill>
              <a:srgbClr val="CC7B38"/>
            </a:solidFill>
            <a:ln w="25400" cap="flat">
              <a:solidFill>
                <a:srgbClr val="993366"/>
              </a:solidFill>
              <a:prstDash val="solid"/>
              <a:round/>
            </a:ln>
            <a:effectLst/>
          </c:spPr>
          <c:marker>
            <c:symbol val="circle"/>
            <c:size val="5"/>
            <c:spPr>
              <a:solidFill>
                <a:srgbClr val="CC7B38"/>
              </a:solidFill>
              <a:ln w="25400" cap="flat">
                <a:solidFill>
                  <a:srgbClr val="993366"/>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2"/>
          <c:order val="2"/>
          <c:tx>
            <c:v>2019</c:v>
          </c:tx>
          <c:spPr>
            <a:solidFill>
              <a:schemeClr val="accent2"/>
            </a:solidFill>
            <a:ln w="25400" cap="flat">
              <a:solidFill>
                <a:srgbClr val="99CC00"/>
              </a:solidFill>
              <a:prstDash val="solid"/>
              <a:round/>
            </a:ln>
            <a:effectLst/>
          </c:spPr>
          <c:marker>
            <c:symbol val="circle"/>
            <c:size val="5"/>
            <c:spPr>
              <a:solidFill>
                <a:schemeClr val="accent2"/>
              </a:solidFill>
              <a:ln w="25400" cap="flat">
                <a:solidFill>
                  <a:srgbClr val="99CC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3"/>
          <c:order val="3"/>
          <c:tx>
            <c:v>2020</c:v>
          </c:tx>
          <c:spPr>
            <a:solidFill>
              <a:schemeClr val="accent3"/>
            </a:solidFill>
            <a:ln w="25400" cap="flat">
              <a:solidFill>
                <a:srgbClr val="666699"/>
              </a:solidFill>
              <a:prstDash val="solid"/>
              <a:round/>
            </a:ln>
            <a:effectLst/>
          </c:spPr>
          <c:marker>
            <c:symbol val="diamond"/>
            <c:size val="5"/>
            <c:spPr>
              <a:solidFill>
                <a:schemeClr val="accent3"/>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4"/>
          <c:order val="4"/>
          <c:tx>
            <c:v>2021</c:v>
          </c:tx>
          <c:spPr>
            <a:solidFill>
              <a:schemeClr val="accent4"/>
            </a:solidFill>
            <a:ln w="25400" cap="flat">
              <a:solidFill>
                <a:srgbClr val="33CCCC"/>
              </a:solidFill>
              <a:prstDash val="solid"/>
              <a:round/>
            </a:ln>
            <a:effectLst/>
          </c:spPr>
          <c:marker>
            <c:symbol val="square"/>
            <c:size val="5"/>
            <c:spPr>
              <a:solidFill>
                <a:schemeClr val="accent4"/>
              </a:solidFill>
              <a:ln w="25400" cap="flat">
                <a:solidFill>
                  <a:srgbClr val="33CCCC"/>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5"/>
          <c:order val="5"/>
          <c:tx>
            <c:v>2022</c:v>
          </c:tx>
          <c:spPr>
            <a:solidFill>
              <a:schemeClr val="accent5"/>
            </a:solidFill>
            <a:ln w="25400" cap="flat">
              <a:solidFill>
                <a:srgbClr val="FF9900"/>
              </a:solidFill>
              <a:prstDash val="solid"/>
              <a:round/>
            </a:ln>
            <a:effectLst/>
          </c:spPr>
          <c:marker>
            <c:symbol val="triangle"/>
            <c:size val="5"/>
            <c:spPr>
              <a:solidFill>
                <a:schemeClr val="accent5"/>
              </a:solidFill>
              <a:ln w="25400" cap="flat">
                <a:solidFill>
                  <a:srgbClr val="FF99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6"/>
          <c:order val="6"/>
          <c:tx>
            <c:v>2017</c:v>
          </c:tx>
          <c:spPr>
            <a:solidFill>
              <a:schemeClr val="accent6"/>
            </a:solidFill>
            <a:ln w="25400" cap="flat">
              <a:solidFill>
                <a:srgbClr val="666699"/>
              </a:solidFill>
              <a:prstDash val="solid"/>
              <a:round/>
            </a:ln>
            <a:effectLst/>
          </c:spPr>
          <c:marker>
            <c:symbol val="circle"/>
            <c:size val="5"/>
            <c:spPr>
              <a:solidFill>
                <a:schemeClr val="accent6"/>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7"/>
          <c:order val="7"/>
          <c:tx>
            <c:v>2018</c:v>
          </c:tx>
          <c:spPr>
            <a:solidFill>
              <a:srgbClr val="3C8DA3"/>
            </a:solidFill>
            <a:ln w="25400" cap="flat">
              <a:solidFill>
                <a:srgbClr val="666699"/>
              </a:solidFill>
              <a:prstDash val="solid"/>
              <a:round/>
            </a:ln>
            <a:effectLst/>
          </c:spPr>
          <c:marker>
            <c:symbol val="circle"/>
            <c:size val="5"/>
            <c:spPr>
              <a:solidFill>
                <a:srgbClr val="3C8DA3"/>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8"/>
          <c:order val="8"/>
          <c:tx>
            <c:v>2019</c:v>
          </c:tx>
          <c:spPr>
            <a:solidFill>
              <a:schemeClr val="accent1"/>
            </a:solidFill>
            <a:ln w="25400" cap="flat">
              <a:solidFill>
                <a:srgbClr val="666699"/>
              </a:solidFill>
              <a:prstDash val="solid"/>
              <a:round/>
            </a:ln>
            <a:effectLst/>
          </c:spPr>
          <c:marker>
            <c:symbol val="diamond"/>
            <c:size val="5"/>
            <c:spPr>
              <a:solidFill>
                <a:schemeClr val="accent1"/>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9"/>
          <c:order val="9"/>
          <c:tx>
            <c:v>2020</c:v>
          </c:tx>
          <c:spPr>
            <a:solidFill>
              <a:srgbClr val="40699C"/>
            </a:solidFill>
            <a:ln w="25400" cap="flat">
              <a:solidFill>
                <a:srgbClr val="808000"/>
              </a:solidFill>
              <a:prstDash val="solid"/>
              <a:round/>
            </a:ln>
            <a:effectLst/>
          </c:spPr>
          <c:marker>
            <c:symbol val="triangle"/>
            <c:size val="5"/>
            <c:spPr>
              <a:solidFill>
                <a:srgbClr val="40699C"/>
              </a:solidFill>
              <a:ln w="25400" cap="flat">
                <a:solidFill>
                  <a:srgbClr val="808000"/>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0"/>
          <c:order val="10"/>
          <c:tx>
            <c:v>2021</c:v>
          </c:tx>
          <c:spPr>
            <a:solidFill>
              <a:srgbClr val="7F9A48"/>
            </a:solidFill>
            <a:ln w="25400" cap="flat">
              <a:solidFill>
                <a:srgbClr val="666699"/>
              </a:solidFill>
              <a:prstDash val="solid"/>
              <a:round/>
            </a:ln>
            <a:effectLst/>
          </c:spPr>
          <c:marker>
            <c:symbol val="circle"/>
            <c:size val="5"/>
            <c:spPr>
              <a:solidFill>
                <a:srgbClr val="7F9A48"/>
              </a:solidFill>
              <a:ln w="25400" cap="flat">
                <a:solidFill>
                  <a:srgbClr val="666699"/>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ser>
          <c:idx val="11"/>
          <c:order val="11"/>
          <c:tx>
            <c:v>2022</c:v>
          </c:tx>
          <c:spPr>
            <a:solidFill>
              <a:srgbClr val="695185"/>
            </a:solidFill>
            <a:ln w="25400" cap="flat">
              <a:solidFill>
                <a:srgbClr val="993366"/>
              </a:solidFill>
              <a:prstDash val="solid"/>
              <a:round/>
            </a:ln>
            <a:effectLst/>
          </c:spPr>
          <c:marker>
            <c:symbol val="square"/>
            <c:size val="5"/>
            <c:spPr>
              <a:solidFill>
                <a:srgbClr val="695185"/>
              </a:solidFill>
              <a:ln w="25400" cap="flat">
                <a:solidFill>
                  <a:srgbClr val="993366"/>
                </a:solidFill>
                <a:prstDash val="solid"/>
                <a:round/>
              </a:ln>
              <a:effectLst/>
            </c:spPr>
          </c:marker>
          <c:dLbls>
            <c:numFmt formatCode="#,##0" sourceLinked="1"/>
            <c:txPr>
              <a:bodyPr/>
              <a:lstStyle/>
              <a:p>
                <a:pPr>
                  <a:defRPr b="0" i="0" strike="noStrike" sz="1000" u="none">
                    <a:solidFill>
                      <a:srgbClr val="000000"/>
                    </a:solidFill>
                    <a:latin typeface="Arial Tur"/>
                  </a:defRPr>
                </a:pPr>
              </a:p>
            </c:txPr>
            <c:dLblPos val="t"/>
            <c:showLegendKey val="0"/>
            <c:showVal val="0"/>
            <c:showCatName val="0"/>
            <c:showSerName val="0"/>
            <c:showPercent val="0"/>
            <c:showBubbleSize val="0"/>
            <c:showLeaderLines val="0"/>
          </c:dLbls>
          <c:cat>
            <c:strLit>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Lit>
          </c:cat>
          <c:val>
            <c:numLit>
              <c:ptCount val="0"/>
            </c:numLit>
          </c:val>
          <c:smooth val="0"/>
        </c:ser>
        <c:marker val="1"/>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2700000"/>
          <a:lstStyle/>
          <a:p>
            <a:pPr>
              <a:defRPr b="0" i="0" strike="noStrike" sz="675" u="none">
                <a:solidFill>
                  <a:srgbClr val="000000"/>
                </a:solidFill>
                <a:latin typeface="Arial Tur"/>
              </a:defRPr>
            </a:pPr>
          </a:p>
        </c:txPr>
        <c:crossAx val="2094734553"/>
        <c:crosses val="autoZero"/>
        <c:auto val="1"/>
        <c:lblAlgn val="ctr"/>
        <c:noMultiLvlLbl val="1"/>
      </c:catAx>
      <c:valAx>
        <c:axId val="2094734553"/>
        <c:scaling>
          <c:orientation val="minMax"/>
          <c:max val="3.3e+06"/>
          <c:min val="2.7e+06"/>
        </c:scaling>
        <c:delete val="0"/>
        <c:axPos val="l"/>
        <c:numFmt formatCode="#,##0" sourceLinked="0"/>
        <c:majorTickMark val="out"/>
        <c:minorTickMark val="none"/>
        <c:tickLblPos val="nextTo"/>
        <c:spPr>
          <a:ln w="12700" cap="flat">
            <a:solidFill>
              <a:srgbClr val="808080"/>
            </a:solidFill>
            <a:prstDash val="solid"/>
            <a:round/>
          </a:ln>
        </c:spPr>
        <c:txPr>
          <a:bodyPr rot="0"/>
          <a:lstStyle/>
          <a:p>
            <a:pPr>
              <a:defRPr b="0" i="0" strike="noStrike" sz="800" u="none">
                <a:solidFill>
                  <a:srgbClr val="000000"/>
                </a:solidFill>
                <a:latin typeface="Arial Tur"/>
              </a:defRPr>
            </a:pPr>
          </a:p>
        </c:txPr>
        <c:crossAx val="2094734552"/>
        <c:crosses val="autoZero"/>
        <c:crossBetween val="between"/>
        <c:majorUnit val="100000"/>
        <c:minorUnit val="50000"/>
      </c:valAx>
      <c:spPr>
        <a:gradFill flip="none" rotWithShape="1">
          <a:gsLst>
            <a:gs pos="0">
              <a:srgbClr val="99CCFF">
                <a:alpha val="99000"/>
              </a:srgbClr>
            </a:gs>
            <a:gs pos="50000">
              <a:srgbClr val="FFFFFF"/>
            </a:gs>
            <a:gs pos="100000">
              <a:srgbClr val="99CCFF"/>
            </a:gs>
          </a:gsLst>
          <a:lin ang="18900000" scaled="0"/>
        </a:gradFill>
        <a:ln w="12700" cap="flat">
          <a:solidFill>
            <a:srgbClr val="808080"/>
          </a:solidFill>
          <a:prstDash val="solid"/>
          <a:round/>
        </a:ln>
        <a:effectLst/>
      </c:spPr>
    </c:plotArea>
    <c:legend>
      <c:legendPos val="r"/>
      <c:layout>
        <c:manualLayout>
          <c:xMode val="edge"/>
          <c:yMode val="edge"/>
          <c:x val="0.86915"/>
          <c:y val="0.150666"/>
          <c:w val="0.13085"/>
          <c:h val="0.580317"/>
        </c:manualLayout>
      </c:layout>
      <c:overlay val="1"/>
      <c:spPr>
        <a:solidFill>
          <a:srgbClr val="FFFFFF"/>
        </a:solidFill>
        <a:ln w="3175" cap="flat">
          <a:solidFill>
            <a:srgbClr val="000000">
              <a:alpha val="69000"/>
            </a:srgbClr>
          </a:solidFill>
          <a:prstDash val="solid"/>
          <a:round/>
        </a:ln>
        <a:effectLst/>
      </c:spPr>
      <c:txPr>
        <a:bodyPr rot="0"/>
        <a:lstStyle/>
        <a:p>
          <a:pPr>
            <a:defRPr b="0" i="0" strike="noStrike" sz="920" u="none">
              <a:solidFill>
                <a:srgbClr val="000000"/>
              </a:solidFill>
              <a:latin typeface="Arial Tur"/>
            </a:defRPr>
          </a:pPr>
        </a:p>
      </c:txPr>
    </c:legend>
    <c:plotVisOnly val="1"/>
    <c:dispBlanksAs val="gap"/>
  </c:chart>
  <c:spPr>
    <a:gradFill flip="none" rotWithShape="1">
      <a:gsLst>
        <a:gs pos="0">
          <a:srgbClr val="969696"/>
        </a:gs>
        <a:gs pos="50000">
          <a:srgbClr val="FFFFFF"/>
        </a:gs>
        <a:gs pos="100000">
          <a:srgbClr val="969696"/>
        </a:gs>
      </a:gsLst>
      <a:lin ang="18900000" scaled="0"/>
    </a:gradFill>
    <a:ln w="12700" cap="flat">
      <a:solidFill>
        <a:srgbClr val="000000"/>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hyperlink" Target="#'&#304;&#199;&#304;NDEK&#304;LER'!R1C1"/></Relationships>

</file>

<file path=xl/drawings/_rels/drawing10.xml.rels><?xml version="1.0" encoding="UTF-8"?>
<Relationships xmlns="http://schemas.openxmlformats.org/package/2006/relationships"><Relationship Id="rId1" Type="http://schemas.openxmlformats.org/officeDocument/2006/relationships/hyperlink" Target="#'&#304;&#199;&#304;NDEK&#304;LER'!R1C1"/></Relationships>

</file>

<file path=xl/drawings/_rels/drawing11.xml.rels><?xml version="1.0" encoding="UTF-8"?>
<Relationships xmlns="http://schemas.openxmlformats.org/package/2006/relationships"><Relationship Id="rId1" Type="http://schemas.openxmlformats.org/officeDocument/2006/relationships/hyperlink" Target="#'&#304;&#199;&#304;NDEK&#304;LER'!R1C1"/></Relationships>

</file>

<file path=xl/drawings/_rels/drawing12.xml.rels><?xml version="1.0" encoding="UTF-8"?>
<Relationships xmlns="http://schemas.openxmlformats.org/package/2006/relationships"><Relationship Id="rId1" Type="http://schemas.openxmlformats.org/officeDocument/2006/relationships/hyperlink" Target="#'&#304;&#199;&#304;NDEK&#304;LER'!R1C1"/></Relationships>

</file>

<file path=xl/drawings/_rels/drawing13.xml.rels><?xml version="1.0" encoding="UTF-8"?>
<Relationships xmlns="http://schemas.openxmlformats.org/package/2006/relationships"><Relationship Id="rId1" Type="http://schemas.openxmlformats.org/officeDocument/2006/relationships/hyperlink" Target="#'&#304;&#199;&#304;NDEK&#304;LER'!R1C1"/></Relationships>

</file>

<file path=xl/drawings/_rels/drawing14.xml.rels><?xml version="1.0" encoding="UTF-8"?>
<Relationships xmlns="http://schemas.openxmlformats.org/package/2006/relationships"><Relationship Id="rId1" Type="http://schemas.openxmlformats.org/officeDocument/2006/relationships/hyperlink" Target="#'&#304;&#199;&#304;NDEK&#304;LER'!R1C1"/></Relationships>

</file>

<file path=xl/drawings/_rels/drawing15.xml.rels><?xml version="1.0" encoding="UTF-8"?>
<Relationships xmlns="http://schemas.openxmlformats.org/package/2006/relationships"><Relationship Id="rId1" Type="http://schemas.openxmlformats.org/officeDocument/2006/relationships/hyperlink" Target="#'&#304;&#199;&#304;NDEK&#304;LER'!R1C1"/></Relationships>

</file>

<file path=xl/drawings/_rels/drawing16.xml.rels><?xml version="1.0" encoding="UTF-8"?>
<Relationships xmlns="http://schemas.openxmlformats.org/package/2006/relationships"><Relationship Id="rId1" Type="http://schemas.openxmlformats.org/officeDocument/2006/relationships/hyperlink" Target="#'&#304;&#199;&#304;NDEK&#304;LER'!R1C1"/></Relationships>

</file>

<file path=xl/drawings/_rels/drawing17.xml.rels><?xml version="1.0" encoding="UTF-8"?>
<Relationships xmlns="http://schemas.openxmlformats.org/package/2006/relationships"><Relationship Id="rId1" Type="http://schemas.openxmlformats.org/officeDocument/2006/relationships/hyperlink" Target="#'&#304;&#199;&#304;NDEK&#304;LER'!R1C1"/></Relationships>

</file>

<file path=xl/drawings/_rels/drawing18.xml.rels><?xml version="1.0" encoding="UTF-8"?>
<Relationships xmlns="http://schemas.openxmlformats.org/package/2006/relationships"><Relationship Id="rId1" Type="http://schemas.openxmlformats.org/officeDocument/2006/relationships/hyperlink" Target="#'&#304;&#199;&#304;NDEK&#304;LER'!R1C1"/></Relationships>

</file>

<file path=xl/drawings/_rels/drawing19.xml.rels><?xml version="1.0" encoding="UTF-8"?>
<Relationships xmlns="http://schemas.openxmlformats.org/package/2006/relationships"><Relationship Id="rId1" Type="http://schemas.openxmlformats.org/officeDocument/2006/relationships/hyperlink" Target="#'&#304;&#199;&#304;NDEK&#304;LER'!R1C1"/></Relationships>

</file>

<file path=xl/drawings/_rels/drawing2.xml.rels><?xml version="1.0" encoding="UTF-8"?>
<Relationships xmlns="http://schemas.openxmlformats.org/package/2006/relationships"><Relationship Id="rId1" Type="http://schemas.openxmlformats.org/officeDocument/2006/relationships/hyperlink" Target="#'&#304;&#199;&#304;NDEK&#304;LER'!R1C1"/></Relationships>

</file>

<file path=xl/drawings/_rels/drawing20.xml.rels><?xml version="1.0" encoding="UTF-8"?>
<Relationships xmlns="http://schemas.openxmlformats.org/package/2006/relationships"><Relationship Id="rId1" Type="http://schemas.openxmlformats.org/officeDocument/2006/relationships/hyperlink" Target="#'&#304;&#199;&#304;NDEK&#304;LER'!R1C1"/></Relationships>

</file>

<file path=xl/drawings/_rels/drawing21.xml.rels><?xml version="1.0" encoding="UTF-8"?>
<Relationships xmlns="http://schemas.openxmlformats.org/package/2006/relationships"><Relationship Id="rId1" Type="http://schemas.openxmlformats.org/officeDocument/2006/relationships/hyperlink" Target="#'&#304;&#199;&#304;NDEK&#304;LER'!R1C1"/></Relationships>

</file>

<file path=xl/drawings/_rels/drawing22.xml.rels><?xml version="1.0" encoding="UTF-8"?>
<Relationships xmlns="http://schemas.openxmlformats.org/package/2006/relationships"><Relationship Id="rId1" Type="http://schemas.openxmlformats.org/officeDocument/2006/relationships/hyperlink" Target="#'&#304;&#199;&#304;NDEK&#304;LER'!R1C1"/></Relationships>

</file>

<file path=xl/drawings/_rels/drawing23.xml.rels><?xml version="1.0" encoding="UTF-8"?>
<Relationships xmlns="http://schemas.openxmlformats.org/package/2006/relationships"><Relationship Id="rId1" Type="http://schemas.openxmlformats.org/officeDocument/2006/relationships/hyperlink" Target="#'&#304;&#199;&#304;NDEK&#304;LER'!R1C1"/></Relationships>

</file>

<file path=xl/drawings/_rels/drawing24.xml.rels><?xml version="1.0" encoding="UTF-8"?>
<Relationships xmlns="http://schemas.openxmlformats.org/package/2006/relationships"><Relationship Id="rId1" Type="http://schemas.openxmlformats.org/officeDocument/2006/relationships/hyperlink" Target="#'&#304;&#199;&#304;NDEK&#304;LER'!R1C1"/></Relationships>

</file>

<file path=xl/drawings/_rels/drawing25.xml.rels><?xml version="1.0" encoding="UTF-8"?>
<Relationships xmlns="http://schemas.openxmlformats.org/package/2006/relationships"><Relationship Id="rId1" Type="http://schemas.openxmlformats.org/officeDocument/2006/relationships/hyperlink" Target="#'&#304;&#199;&#304;NDEK&#304;LER'!R1C1"/></Relationships>

</file>

<file path=xl/drawings/_rels/drawing26.xml.rels><?xml version="1.0" encoding="UTF-8"?>
<Relationships xmlns="http://schemas.openxmlformats.org/package/2006/relationships"><Relationship Id="rId1" Type="http://schemas.openxmlformats.org/officeDocument/2006/relationships/hyperlink" Target="#'&#304;&#199;&#304;NDEK&#304;LER'!R1C1"/></Relationships>

</file>

<file path=xl/drawings/_rels/drawing3.xml.rels><?xml version="1.0" encoding="UTF-8"?>
<Relationships xmlns="http://schemas.openxmlformats.org/package/2006/relationships"><Relationship Id="rId1" Type="http://schemas.openxmlformats.org/officeDocument/2006/relationships/hyperlink" Target="#'&#304;&#199;&#304;NDEK&#304;LER'!R1C1"/></Relationships>

</file>

<file path=xl/drawings/_rels/drawing4.xml.rels><?xml version="1.0" encoding="UTF-8"?>
<Relationships xmlns="http://schemas.openxmlformats.org/package/2006/relationships"><Relationship Id="rId1" Type="http://schemas.openxmlformats.org/officeDocument/2006/relationships/hyperlink" Target="#'&#304;&#199;&#304;NDEK&#304;LER'!R1C1"/></Relationships>

</file>

<file path=xl/drawings/_rels/drawing5.xml.rels><?xml version="1.0" encoding="UTF-8"?>
<Relationships xmlns="http://schemas.openxmlformats.org/package/2006/relationships"><Relationship Id="rId1" Type="http://schemas.openxmlformats.org/officeDocument/2006/relationships/hyperlink" Target="#'&#304;&#199;&#304;NDEK&#304;LER'!R1C1"/><Relationship Id="rId2" Type="http://schemas.openxmlformats.org/officeDocument/2006/relationships/chart" Target="../charts/chart1.xml"/><Relationship Id="rId3" Type="http://schemas.openxmlformats.org/officeDocument/2006/relationships/chart" Target="../charts/chart2.xml"/><Relationship Id="rId4" Type="http://schemas.openxmlformats.org/officeDocument/2006/relationships/chart" Target="../charts/chart3.xml"/><Relationship Id="rId5" Type="http://schemas.openxmlformats.org/officeDocument/2006/relationships/chart" Target="../charts/chart4.xml"/></Relationships>

</file>

<file path=xl/drawings/_rels/drawing6.xml.rels><?xml version="1.0" encoding="UTF-8"?>
<Relationships xmlns="http://schemas.openxmlformats.org/package/2006/relationships"><Relationship Id="rId1" Type="http://schemas.openxmlformats.org/officeDocument/2006/relationships/hyperlink" Target="#'&#304;&#199;&#304;NDEK&#304;LER'!R1C1"/></Relationships>

</file>

<file path=xl/drawings/_rels/drawing7.xml.rels><?xml version="1.0" encoding="UTF-8"?>
<Relationships xmlns="http://schemas.openxmlformats.org/package/2006/relationships"><Relationship Id="rId1" Type="http://schemas.openxmlformats.org/officeDocument/2006/relationships/hyperlink" Target="#'&#304;&#199;&#304;NDEK&#304;LER'!R1C1"/></Relationships>

</file>

<file path=xl/drawings/_rels/drawing8.xml.rels><?xml version="1.0" encoding="UTF-8"?>
<Relationships xmlns="http://schemas.openxmlformats.org/package/2006/relationships"><Relationship Id="rId1" Type="http://schemas.openxmlformats.org/officeDocument/2006/relationships/hyperlink" Target="#'&#304;&#199;&#304;NDEK&#304;LER'!R1C1"/></Relationships>

</file>

<file path=xl/drawings/_rels/drawing9.xml.rels><?xml version="1.0" encoding="UTF-8"?>
<Relationships xmlns="http://schemas.openxmlformats.org/package/2006/relationships"><Relationship Id="rId1" Type="http://schemas.openxmlformats.org/officeDocument/2006/relationships/hyperlink" Target="#'&#304;&#199;&#304;NDEK&#304;LER'!R1C1"/></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34290</xdr:colOff>
      <xdr:row>0</xdr:row>
      <xdr:rowOff>38877</xdr:rowOff>
    </xdr:from>
    <xdr:to>
      <xdr:col>0</xdr:col>
      <xdr:colOff>1076754</xdr:colOff>
      <xdr:row>1</xdr:row>
      <xdr:rowOff>74617</xdr:rowOff>
    </xdr:to>
    <xdr:grpSp>
      <xdr:nvGrpSpPr>
        <xdr:cNvPr id="4" name="Dikdörtgen: Yuvarlatılmış Üst Köşeler 2">
          <a:hlinkClick r:id="rId1" invalidUrl="" action="" tgtFrame="" tooltip="" history="1" highlightClick="0" endSnd="0"/>
        </xdr:cNvPr>
        <xdr:cNvGrpSpPr/>
      </xdr:nvGrpSpPr>
      <xdr:grpSpPr>
        <a:xfrm>
          <a:off x="34290" y="38877"/>
          <a:ext cx="1042465" cy="278946"/>
          <a:chOff x="0" y="-492"/>
          <a:chExt cx="1042463" cy="278945"/>
        </a:xfrm>
      </xdr:grpSpPr>
      <xdr:sp>
        <xdr:nvSpPr>
          <xdr:cNvPr id="2" name="Şekil"/>
          <xdr:cNvSpPr/>
        </xdr:nvSpPr>
        <xdr:spPr>
          <a:xfrm>
            <a:off x="0" y="0"/>
            <a:ext cx="1042465" cy="265024"/>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915" y="0"/>
                </a:moveTo>
                <a:lnTo>
                  <a:pt x="20685" y="0"/>
                </a:lnTo>
                <a:cubicBezTo>
                  <a:pt x="21190" y="0"/>
                  <a:pt x="21600" y="1612"/>
                  <a:pt x="21600" y="3600"/>
                </a:cubicBezTo>
                <a:lnTo>
                  <a:pt x="21600" y="21600"/>
                </a:lnTo>
                <a:lnTo>
                  <a:pt x="0" y="21600"/>
                </a:lnTo>
                <a:lnTo>
                  <a:pt x="0" y="3600"/>
                </a:lnTo>
                <a:cubicBezTo>
                  <a:pt x="0" y="1612"/>
                  <a:pt x="410" y="0"/>
                  <a:pt x="915"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3" name="İÇİNDEKİLER"/>
          <xdr:cNvSpPr txBox="1"/>
        </xdr:nvSpPr>
        <xdr:spPr>
          <a:xfrm>
            <a:off x="44369" y="-493"/>
            <a:ext cx="953726" cy="2789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0.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68580</xdr:colOff>
      <xdr:row>0</xdr:row>
      <xdr:rowOff>75798</xdr:rowOff>
    </xdr:from>
    <xdr:to>
      <xdr:col>1</xdr:col>
      <xdr:colOff>743477</xdr:colOff>
      <xdr:row>1</xdr:row>
      <xdr:rowOff>150300</xdr:rowOff>
    </xdr:to>
    <xdr:grpSp>
      <xdr:nvGrpSpPr>
        <xdr:cNvPr id="44" name="Dikdörtgen: Yuvarlatılmış Üst Köşeler 2">
          <a:hlinkClick r:id="rId1" invalidUrl="" action="" tgtFrame="" tooltip="" history="1" highlightClick="0" endSnd="0"/>
        </xdr:cNvPr>
        <xdr:cNvGrpSpPr/>
      </xdr:nvGrpSpPr>
      <xdr:grpSpPr>
        <a:xfrm>
          <a:off x="68580" y="75798"/>
          <a:ext cx="1093998" cy="274528"/>
          <a:chOff x="0" y="-401"/>
          <a:chExt cx="1093996" cy="274526"/>
        </a:xfrm>
      </xdr:grpSpPr>
      <xdr:sp>
        <xdr:nvSpPr>
          <xdr:cNvPr id="42" name="Şekil"/>
          <xdr:cNvSpPr/>
        </xdr:nvSpPr>
        <xdr:spPr>
          <a:xfrm>
            <a:off x="0" y="0"/>
            <a:ext cx="1093998" cy="26098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9" y="0"/>
                </a:moveTo>
                <a:lnTo>
                  <a:pt x="20741" y="0"/>
                </a:lnTo>
                <a:cubicBezTo>
                  <a:pt x="21215" y="0"/>
                  <a:pt x="21600" y="1612"/>
                  <a:pt x="21600" y="3600"/>
                </a:cubicBezTo>
                <a:lnTo>
                  <a:pt x="21600" y="21600"/>
                </a:lnTo>
                <a:lnTo>
                  <a:pt x="0" y="21600"/>
                </a:lnTo>
                <a:lnTo>
                  <a:pt x="0" y="3600"/>
                </a:lnTo>
                <a:cubicBezTo>
                  <a:pt x="0" y="1612"/>
                  <a:pt x="385" y="0"/>
                  <a:pt x="859"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43" name="İÇİNDEKİLER"/>
          <xdr:cNvSpPr txBox="1"/>
        </xdr:nvSpPr>
        <xdr:spPr>
          <a:xfrm>
            <a:off x="44172" y="-402"/>
            <a:ext cx="1005653" cy="27452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105410</xdr:colOff>
      <xdr:row>0</xdr:row>
      <xdr:rowOff>91240</xdr:rowOff>
    </xdr:from>
    <xdr:to>
      <xdr:col>1</xdr:col>
      <xdr:colOff>767460</xdr:colOff>
      <xdr:row>1</xdr:row>
      <xdr:rowOff>112769</xdr:rowOff>
    </xdr:to>
    <xdr:grpSp>
      <xdr:nvGrpSpPr>
        <xdr:cNvPr id="48" name="Dikdörtgen: Yuvarlatılmış Üst Köşeler 2">
          <a:hlinkClick r:id="rId1" invalidUrl="" action="" tgtFrame="" tooltip="" history="1" highlightClick="0" endSnd="0"/>
        </xdr:cNvPr>
        <xdr:cNvGrpSpPr/>
      </xdr:nvGrpSpPr>
      <xdr:grpSpPr>
        <a:xfrm>
          <a:off x="105410" y="91240"/>
          <a:ext cx="1081151" cy="264735"/>
          <a:chOff x="0" y="-199"/>
          <a:chExt cx="1081150" cy="264734"/>
        </a:xfrm>
      </xdr:grpSpPr>
      <xdr:sp>
        <xdr:nvSpPr>
          <xdr:cNvPr id="46" name="Şekil"/>
          <xdr:cNvSpPr/>
        </xdr:nvSpPr>
        <xdr:spPr>
          <a:xfrm>
            <a:off x="0" y="0"/>
            <a:ext cx="1081151" cy="252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39" y="0"/>
                </a:moveTo>
                <a:lnTo>
                  <a:pt x="20761" y="0"/>
                </a:lnTo>
                <a:cubicBezTo>
                  <a:pt x="21224" y="0"/>
                  <a:pt x="21600" y="1612"/>
                  <a:pt x="21600" y="3600"/>
                </a:cubicBezTo>
                <a:lnTo>
                  <a:pt x="21600" y="21600"/>
                </a:lnTo>
                <a:lnTo>
                  <a:pt x="0" y="21600"/>
                </a:lnTo>
                <a:lnTo>
                  <a:pt x="0" y="3600"/>
                </a:lnTo>
                <a:cubicBezTo>
                  <a:pt x="0" y="1612"/>
                  <a:pt x="376" y="0"/>
                  <a:pt x="839"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47" name="İÇİNDEKİLER"/>
          <xdr:cNvSpPr txBox="1"/>
        </xdr:nvSpPr>
        <xdr:spPr>
          <a:xfrm>
            <a:off x="43735" y="-200"/>
            <a:ext cx="993681" cy="2647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1</xdr:col>
      <xdr:colOff>677685</xdr:colOff>
      <xdr:row>1</xdr:row>
      <xdr:rowOff>28544</xdr:rowOff>
    </xdr:to>
    <xdr:grpSp>
      <xdr:nvGrpSpPr>
        <xdr:cNvPr id="52" name="Dikdörtgen: Yuvarlatılmış Üst Köşeler 2">
          <a:hlinkClick r:id="rId1" invalidUrl="" action="" tgtFrame="" tooltip="" history="1" highlightClick="0" endSnd="0"/>
        </xdr:cNvPr>
        <xdr:cNvGrpSpPr/>
      </xdr:nvGrpSpPr>
      <xdr:grpSpPr>
        <a:xfrm>
          <a:off x="0" y="-345"/>
          <a:ext cx="1096786" cy="271751"/>
          <a:chOff x="0" y="-344"/>
          <a:chExt cx="1096784" cy="271749"/>
        </a:xfrm>
      </xdr:grpSpPr>
      <xdr:sp>
        <xdr:nvSpPr>
          <xdr:cNvPr id="50" name="Şekil"/>
          <xdr:cNvSpPr/>
        </xdr:nvSpPr>
        <xdr:spPr>
          <a:xfrm>
            <a:off x="0" y="-1"/>
            <a:ext cx="1096786" cy="258447"/>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48" y="0"/>
                </a:moveTo>
                <a:lnTo>
                  <a:pt x="20752" y="0"/>
                </a:lnTo>
                <a:cubicBezTo>
                  <a:pt x="21220" y="0"/>
                  <a:pt x="21600" y="1612"/>
                  <a:pt x="21600" y="3600"/>
                </a:cubicBezTo>
                <a:lnTo>
                  <a:pt x="21600" y="21600"/>
                </a:lnTo>
                <a:lnTo>
                  <a:pt x="0" y="21600"/>
                </a:lnTo>
                <a:lnTo>
                  <a:pt x="0" y="3600"/>
                </a:lnTo>
                <a:cubicBezTo>
                  <a:pt x="0" y="1612"/>
                  <a:pt x="380" y="0"/>
                  <a:pt x="848"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51" name="İÇİNDEKİLER"/>
          <xdr:cNvSpPr txBox="1"/>
        </xdr:nvSpPr>
        <xdr:spPr>
          <a:xfrm>
            <a:off x="44048" y="-345"/>
            <a:ext cx="1008689" cy="2717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68580</xdr:colOff>
      <xdr:row>0</xdr:row>
      <xdr:rowOff>60615</xdr:rowOff>
    </xdr:from>
    <xdr:to>
      <xdr:col>1</xdr:col>
      <xdr:colOff>652808</xdr:colOff>
      <xdr:row>1</xdr:row>
      <xdr:rowOff>89159</xdr:rowOff>
    </xdr:to>
    <xdr:grpSp>
      <xdr:nvGrpSpPr>
        <xdr:cNvPr id="56" name="Dikdörtgen: Yuvarlatılmış Üst Köşeler 2">
          <a:hlinkClick r:id="rId1" invalidUrl="" action="" tgtFrame="" tooltip="" history="1" highlightClick="0" endSnd="0"/>
        </xdr:cNvPr>
        <xdr:cNvGrpSpPr/>
      </xdr:nvGrpSpPr>
      <xdr:grpSpPr>
        <a:xfrm>
          <a:off x="68580" y="60615"/>
          <a:ext cx="1079529" cy="271750"/>
          <a:chOff x="0" y="-344"/>
          <a:chExt cx="1079528" cy="271748"/>
        </a:xfrm>
      </xdr:grpSpPr>
      <xdr:sp>
        <xdr:nvSpPr>
          <xdr:cNvPr id="54" name="Şekil"/>
          <xdr:cNvSpPr/>
        </xdr:nvSpPr>
        <xdr:spPr>
          <a:xfrm>
            <a:off x="-1" y="-1"/>
            <a:ext cx="1079530"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62" y="0"/>
                </a:moveTo>
                <a:lnTo>
                  <a:pt x="20738" y="0"/>
                </a:lnTo>
                <a:cubicBezTo>
                  <a:pt x="21214" y="0"/>
                  <a:pt x="21600" y="1612"/>
                  <a:pt x="21600" y="3600"/>
                </a:cubicBezTo>
                <a:lnTo>
                  <a:pt x="21600" y="21600"/>
                </a:lnTo>
                <a:lnTo>
                  <a:pt x="0" y="21600"/>
                </a:lnTo>
                <a:lnTo>
                  <a:pt x="0" y="3600"/>
                </a:lnTo>
                <a:cubicBezTo>
                  <a:pt x="0" y="1612"/>
                  <a:pt x="386" y="0"/>
                  <a:pt x="862"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55" name="İÇİNDEKİLER"/>
          <xdr:cNvSpPr txBox="1"/>
        </xdr:nvSpPr>
        <xdr:spPr>
          <a:xfrm>
            <a:off x="44048" y="-345"/>
            <a:ext cx="991432"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34289</xdr:colOff>
      <xdr:row>0</xdr:row>
      <xdr:rowOff>98715</xdr:rowOff>
    </xdr:from>
    <xdr:to>
      <xdr:col>1</xdr:col>
      <xdr:colOff>729059</xdr:colOff>
      <xdr:row>1</xdr:row>
      <xdr:rowOff>127259</xdr:rowOff>
    </xdr:to>
    <xdr:grpSp>
      <xdr:nvGrpSpPr>
        <xdr:cNvPr id="60" name="Dikdörtgen: Yuvarlatılmış Üst Köşeler 2">
          <a:hlinkClick r:id="rId1" invalidUrl="" action="" tgtFrame="" tooltip="" history="1" highlightClick="0" endSnd="0"/>
        </xdr:cNvPr>
        <xdr:cNvGrpSpPr/>
      </xdr:nvGrpSpPr>
      <xdr:grpSpPr>
        <a:xfrm>
          <a:off x="34289" y="98715"/>
          <a:ext cx="1113871" cy="271750"/>
          <a:chOff x="0" y="-344"/>
          <a:chExt cx="1113869" cy="271748"/>
        </a:xfrm>
      </xdr:grpSpPr>
      <xdr:sp>
        <xdr:nvSpPr>
          <xdr:cNvPr id="58" name="Şekil"/>
          <xdr:cNvSpPr/>
        </xdr:nvSpPr>
        <xdr:spPr>
          <a:xfrm>
            <a:off x="-1" y="-1"/>
            <a:ext cx="1113871"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35" y="0"/>
                </a:moveTo>
                <a:lnTo>
                  <a:pt x="20765" y="0"/>
                </a:lnTo>
                <a:cubicBezTo>
                  <a:pt x="21226" y="0"/>
                  <a:pt x="21600" y="1612"/>
                  <a:pt x="21600" y="3600"/>
                </a:cubicBezTo>
                <a:lnTo>
                  <a:pt x="21600" y="21600"/>
                </a:lnTo>
                <a:lnTo>
                  <a:pt x="0" y="21600"/>
                </a:lnTo>
                <a:lnTo>
                  <a:pt x="0" y="3600"/>
                </a:lnTo>
                <a:cubicBezTo>
                  <a:pt x="0" y="1612"/>
                  <a:pt x="374" y="0"/>
                  <a:pt x="835"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59" name="İÇİNDEKİLER"/>
          <xdr:cNvSpPr txBox="1"/>
        </xdr:nvSpPr>
        <xdr:spPr>
          <a:xfrm>
            <a:off x="44048" y="-345"/>
            <a:ext cx="1025773"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51434</xdr:colOff>
      <xdr:row>0</xdr:row>
      <xdr:rowOff>76977</xdr:rowOff>
    </xdr:from>
    <xdr:to>
      <xdr:col>1</xdr:col>
      <xdr:colOff>597534</xdr:colOff>
      <xdr:row>1</xdr:row>
      <xdr:rowOff>112717</xdr:rowOff>
    </xdr:to>
    <xdr:grpSp>
      <xdr:nvGrpSpPr>
        <xdr:cNvPr id="64" name="Dikdörtgen: Yuvarlatılmış Üst Köşeler 2">
          <a:hlinkClick r:id="rId1" invalidUrl="" action="" tgtFrame="" tooltip="" history="1" highlightClick="0" endSnd="0"/>
        </xdr:cNvPr>
        <xdr:cNvGrpSpPr/>
      </xdr:nvGrpSpPr>
      <xdr:grpSpPr>
        <a:xfrm>
          <a:off x="51434" y="76977"/>
          <a:ext cx="1117601" cy="278946"/>
          <a:chOff x="0" y="-492"/>
          <a:chExt cx="1117599" cy="278945"/>
        </a:xfrm>
      </xdr:grpSpPr>
      <xdr:sp>
        <xdr:nvSpPr>
          <xdr:cNvPr id="62" name="Şekil"/>
          <xdr:cNvSpPr/>
        </xdr:nvSpPr>
        <xdr:spPr>
          <a:xfrm>
            <a:off x="-1" y="0"/>
            <a:ext cx="1117601" cy="265024"/>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4" y="0"/>
                </a:moveTo>
                <a:lnTo>
                  <a:pt x="20746" y="0"/>
                </a:lnTo>
                <a:cubicBezTo>
                  <a:pt x="21218" y="0"/>
                  <a:pt x="21600" y="1612"/>
                  <a:pt x="21600" y="3600"/>
                </a:cubicBezTo>
                <a:lnTo>
                  <a:pt x="21600" y="21600"/>
                </a:lnTo>
                <a:lnTo>
                  <a:pt x="0" y="21600"/>
                </a:lnTo>
                <a:lnTo>
                  <a:pt x="0" y="3600"/>
                </a:lnTo>
                <a:cubicBezTo>
                  <a:pt x="0" y="1612"/>
                  <a:pt x="382" y="0"/>
                  <a:pt x="854"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63" name="İÇİNDEKİLER"/>
          <xdr:cNvSpPr txBox="1"/>
        </xdr:nvSpPr>
        <xdr:spPr>
          <a:xfrm>
            <a:off x="44369" y="-493"/>
            <a:ext cx="1028861" cy="2789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48260</xdr:colOff>
      <xdr:row>0</xdr:row>
      <xdr:rowOff>99845</xdr:rowOff>
    </xdr:from>
    <xdr:to>
      <xdr:col>0</xdr:col>
      <xdr:colOff>1078479</xdr:colOff>
      <xdr:row>1</xdr:row>
      <xdr:rowOff>135233</xdr:rowOff>
    </xdr:to>
    <xdr:grpSp>
      <xdr:nvGrpSpPr>
        <xdr:cNvPr id="68" name="Dikdörtgen: Yuvarlatılmış Üst Köşeler 2">
          <a:hlinkClick r:id="rId1" invalidUrl="" action="" tgtFrame="" tooltip="" history="1" highlightClick="0" endSnd="0"/>
        </xdr:cNvPr>
        <xdr:cNvGrpSpPr/>
      </xdr:nvGrpSpPr>
      <xdr:grpSpPr>
        <a:xfrm>
          <a:off x="48260" y="99845"/>
          <a:ext cx="1030220" cy="278594"/>
          <a:chOff x="0" y="-484"/>
          <a:chExt cx="1030218" cy="278593"/>
        </a:xfrm>
      </xdr:grpSpPr>
      <xdr:sp>
        <xdr:nvSpPr>
          <xdr:cNvPr id="66" name="Şekil"/>
          <xdr:cNvSpPr/>
        </xdr:nvSpPr>
        <xdr:spPr>
          <a:xfrm>
            <a:off x="0" y="0"/>
            <a:ext cx="1030220" cy="264702"/>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925" y="0"/>
                </a:moveTo>
                <a:lnTo>
                  <a:pt x="20675" y="0"/>
                </a:lnTo>
                <a:cubicBezTo>
                  <a:pt x="21186" y="0"/>
                  <a:pt x="21600" y="1612"/>
                  <a:pt x="21600" y="3600"/>
                </a:cubicBezTo>
                <a:lnTo>
                  <a:pt x="21600" y="21600"/>
                </a:lnTo>
                <a:lnTo>
                  <a:pt x="0" y="21600"/>
                </a:lnTo>
                <a:lnTo>
                  <a:pt x="0" y="3600"/>
                </a:lnTo>
                <a:cubicBezTo>
                  <a:pt x="0" y="1612"/>
                  <a:pt x="414" y="0"/>
                  <a:pt x="925"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67" name="İÇİNDEKİLER"/>
          <xdr:cNvSpPr txBox="1"/>
        </xdr:nvSpPr>
        <xdr:spPr>
          <a:xfrm>
            <a:off x="44354" y="-485"/>
            <a:ext cx="941511" cy="27859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7.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66675</xdr:colOff>
      <xdr:row>0</xdr:row>
      <xdr:rowOff>55189</xdr:rowOff>
    </xdr:from>
    <xdr:to>
      <xdr:col>1</xdr:col>
      <xdr:colOff>592428</xdr:colOff>
      <xdr:row>2</xdr:row>
      <xdr:rowOff>81579</xdr:rowOff>
    </xdr:to>
    <xdr:grpSp>
      <xdr:nvGrpSpPr>
        <xdr:cNvPr id="72" name="Dikdörtgen: Yuvarlatılmış Üst Köşeler 2">
          <a:hlinkClick r:id="rId1" invalidUrl="" action="" tgtFrame="" tooltip="" history="1" highlightClick="0" endSnd="0"/>
        </xdr:cNvPr>
        <xdr:cNvGrpSpPr/>
      </xdr:nvGrpSpPr>
      <xdr:grpSpPr>
        <a:xfrm>
          <a:off x="66675" y="55189"/>
          <a:ext cx="1198854" cy="350241"/>
          <a:chOff x="0" y="-1960"/>
          <a:chExt cx="1198852" cy="350239"/>
        </a:xfrm>
      </xdr:grpSpPr>
      <xdr:sp>
        <xdr:nvSpPr>
          <xdr:cNvPr id="70" name="Şekil"/>
          <xdr:cNvSpPr/>
        </xdr:nvSpPr>
        <xdr:spPr>
          <a:xfrm>
            <a:off x="0" y="0"/>
            <a:ext cx="1198854" cy="330201"/>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992" y="0"/>
                </a:moveTo>
                <a:lnTo>
                  <a:pt x="20608" y="0"/>
                </a:lnTo>
                <a:cubicBezTo>
                  <a:pt x="21156" y="0"/>
                  <a:pt x="21600" y="1612"/>
                  <a:pt x="21600" y="3600"/>
                </a:cubicBezTo>
                <a:lnTo>
                  <a:pt x="21600" y="21600"/>
                </a:lnTo>
                <a:lnTo>
                  <a:pt x="0" y="21600"/>
                </a:lnTo>
                <a:lnTo>
                  <a:pt x="0" y="3600"/>
                </a:lnTo>
                <a:cubicBezTo>
                  <a:pt x="0" y="1612"/>
                  <a:pt x="444" y="0"/>
                  <a:pt x="992"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71" name="İÇİNDEKİLER"/>
          <xdr:cNvSpPr txBox="1"/>
        </xdr:nvSpPr>
        <xdr:spPr>
          <a:xfrm>
            <a:off x="47551" y="-1961"/>
            <a:ext cx="1103751" cy="35024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8.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67310</xdr:colOff>
      <xdr:row>0</xdr:row>
      <xdr:rowOff>68579</xdr:rowOff>
    </xdr:from>
    <xdr:to>
      <xdr:col>0</xdr:col>
      <xdr:colOff>1116075</xdr:colOff>
      <xdr:row>1</xdr:row>
      <xdr:rowOff>124021</xdr:rowOff>
    </xdr:to>
    <xdr:grpSp>
      <xdr:nvGrpSpPr>
        <xdr:cNvPr id="76" name="Dikdörtgen: Yuvarlatılmış Üst Köşeler 2">
          <a:hlinkClick r:id="rId1" invalidUrl="" action="" tgtFrame="" tooltip="" history="1" highlightClick="0" endSnd="0"/>
        </xdr:cNvPr>
        <xdr:cNvGrpSpPr/>
      </xdr:nvGrpSpPr>
      <xdr:grpSpPr>
        <a:xfrm>
          <a:off x="67310" y="68579"/>
          <a:ext cx="1048765" cy="245943"/>
          <a:chOff x="0" y="0"/>
          <a:chExt cx="1048764" cy="245941"/>
        </a:xfrm>
      </xdr:grpSpPr>
      <xdr:sp>
        <xdr:nvSpPr>
          <xdr:cNvPr id="74" name="Şekil"/>
          <xdr:cNvSpPr/>
        </xdr:nvSpPr>
        <xdr:spPr>
          <a:xfrm>
            <a:off x="0" y="-1"/>
            <a:ext cx="1048765" cy="234679"/>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06" y="0"/>
                </a:moveTo>
                <a:lnTo>
                  <a:pt x="20794" y="0"/>
                </a:lnTo>
                <a:cubicBezTo>
                  <a:pt x="21239" y="0"/>
                  <a:pt x="21600" y="1612"/>
                  <a:pt x="21600" y="3600"/>
                </a:cubicBezTo>
                <a:lnTo>
                  <a:pt x="21600" y="21600"/>
                </a:lnTo>
                <a:lnTo>
                  <a:pt x="0" y="21600"/>
                </a:lnTo>
                <a:lnTo>
                  <a:pt x="0" y="3600"/>
                </a:lnTo>
                <a:cubicBezTo>
                  <a:pt x="0" y="1612"/>
                  <a:pt x="361" y="0"/>
                  <a:pt x="806"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75" name="İÇİNDEKİLER"/>
          <xdr:cNvSpPr txBox="1"/>
        </xdr:nvSpPr>
        <xdr:spPr>
          <a:xfrm>
            <a:off x="42888" y="191"/>
            <a:ext cx="962989" cy="2457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19.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86360</xdr:colOff>
      <xdr:row>0</xdr:row>
      <xdr:rowOff>98715</xdr:rowOff>
    </xdr:from>
    <xdr:to>
      <xdr:col>1</xdr:col>
      <xdr:colOff>690253</xdr:colOff>
      <xdr:row>1</xdr:row>
      <xdr:rowOff>127259</xdr:rowOff>
    </xdr:to>
    <xdr:grpSp>
      <xdr:nvGrpSpPr>
        <xdr:cNvPr id="80" name="Dikdörtgen: Yuvarlatılmış Üst Köşeler 2">
          <a:hlinkClick r:id="rId1" invalidUrl="" action="" tgtFrame="" tooltip="" history="1" highlightClick="0" endSnd="0"/>
        </xdr:cNvPr>
        <xdr:cNvGrpSpPr/>
      </xdr:nvGrpSpPr>
      <xdr:grpSpPr>
        <a:xfrm>
          <a:off x="86360" y="98715"/>
          <a:ext cx="1099194" cy="271750"/>
          <a:chOff x="0" y="-344"/>
          <a:chExt cx="1099193" cy="271748"/>
        </a:xfrm>
      </xdr:grpSpPr>
      <xdr:sp>
        <xdr:nvSpPr>
          <xdr:cNvPr id="78" name="Şekil"/>
          <xdr:cNvSpPr/>
        </xdr:nvSpPr>
        <xdr:spPr>
          <a:xfrm>
            <a:off x="0" y="-1"/>
            <a:ext cx="1099194"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46" y="0"/>
                </a:moveTo>
                <a:lnTo>
                  <a:pt x="20754" y="0"/>
                </a:lnTo>
                <a:cubicBezTo>
                  <a:pt x="21221" y="0"/>
                  <a:pt x="21600" y="1612"/>
                  <a:pt x="21600" y="3600"/>
                </a:cubicBezTo>
                <a:lnTo>
                  <a:pt x="21600" y="21600"/>
                </a:lnTo>
                <a:lnTo>
                  <a:pt x="0" y="21600"/>
                </a:lnTo>
                <a:lnTo>
                  <a:pt x="0" y="3600"/>
                </a:lnTo>
                <a:cubicBezTo>
                  <a:pt x="0" y="1612"/>
                  <a:pt x="379" y="0"/>
                  <a:pt x="846"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79" name="İÇİNDEKİLER"/>
          <xdr:cNvSpPr txBox="1"/>
        </xdr:nvSpPr>
        <xdr:spPr>
          <a:xfrm>
            <a:off x="44048" y="-345"/>
            <a:ext cx="1011098"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114300</xdr:colOff>
      <xdr:row>0</xdr:row>
      <xdr:rowOff>91052</xdr:rowOff>
    </xdr:from>
    <xdr:to>
      <xdr:col>1</xdr:col>
      <xdr:colOff>571500</xdr:colOff>
      <xdr:row>1</xdr:row>
      <xdr:rowOff>112156</xdr:rowOff>
    </xdr:to>
    <xdr:grpSp>
      <xdr:nvGrpSpPr>
        <xdr:cNvPr id="8" name="Dikdörtgen: Yuvarlatılmış Üst Köşeler 2">
          <a:hlinkClick r:id="rId1" invalidUrl="" action="" tgtFrame="" tooltip="" history="1" highlightClick="0" endSnd="0"/>
        </xdr:cNvPr>
        <xdr:cNvGrpSpPr/>
      </xdr:nvGrpSpPr>
      <xdr:grpSpPr>
        <a:xfrm>
          <a:off x="114300" y="91052"/>
          <a:ext cx="1130301" cy="273835"/>
          <a:chOff x="0" y="-387"/>
          <a:chExt cx="1130300" cy="273833"/>
        </a:xfrm>
      </xdr:grpSpPr>
      <xdr:sp>
        <xdr:nvSpPr>
          <xdr:cNvPr id="6" name="Şekil"/>
          <xdr:cNvSpPr/>
        </xdr:nvSpPr>
        <xdr:spPr>
          <a:xfrm>
            <a:off x="0" y="0"/>
            <a:ext cx="1130301" cy="260351"/>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29" y="0"/>
                </a:moveTo>
                <a:lnTo>
                  <a:pt x="20771" y="0"/>
                </a:lnTo>
                <a:cubicBezTo>
                  <a:pt x="21229" y="0"/>
                  <a:pt x="21600" y="1612"/>
                  <a:pt x="21600" y="3600"/>
                </a:cubicBezTo>
                <a:lnTo>
                  <a:pt x="21600" y="21600"/>
                </a:lnTo>
                <a:lnTo>
                  <a:pt x="0" y="21600"/>
                </a:lnTo>
                <a:lnTo>
                  <a:pt x="0" y="3600"/>
                </a:lnTo>
                <a:cubicBezTo>
                  <a:pt x="0" y="1612"/>
                  <a:pt x="371" y="0"/>
                  <a:pt x="829"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7" name="İÇİNDEKİLER"/>
          <xdr:cNvSpPr txBox="1"/>
        </xdr:nvSpPr>
        <xdr:spPr>
          <a:xfrm>
            <a:off x="44141" y="-388"/>
            <a:ext cx="1042018" cy="2738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0.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111124</xdr:colOff>
      <xdr:row>0</xdr:row>
      <xdr:rowOff>98715</xdr:rowOff>
    </xdr:from>
    <xdr:to>
      <xdr:col>1</xdr:col>
      <xdr:colOff>785053</xdr:colOff>
      <xdr:row>1</xdr:row>
      <xdr:rowOff>127259</xdr:rowOff>
    </xdr:to>
    <xdr:grpSp>
      <xdr:nvGrpSpPr>
        <xdr:cNvPr id="84" name="Dikdörtgen: Yuvarlatılmış Üst Köşeler 2">
          <a:hlinkClick r:id="rId1" invalidUrl="" action="" tgtFrame="" tooltip="" history="1" highlightClick="0" endSnd="0"/>
        </xdr:cNvPr>
        <xdr:cNvGrpSpPr/>
      </xdr:nvGrpSpPr>
      <xdr:grpSpPr>
        <a:xfrm>
          <a:off x="111124" y="98715"/>
          <a:ext cx="1093030" cy="271750"/>
          <a:chOff x="0" y="-344"/>
          <a:chExt cx="1093028" cy="271748"/>
        </a:xfrm>
      </xdr:grpSpPr>
      <xdr:sp>
        <xdr:nvSpPr>
          <xdr:cNvPr id="82" name="Şekil"/>
          <xdr:cNvSpPr/>
        </xdr:nvSpPr>
        <xdr:spPr>
          <a:xfrm>
            <a:off x="-1" y="-1"/>
            <a:ext cx="1093029"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1" y="0"/>
                </a:moveTo>
                <a:lnTo>
                  <a:pt x="20749" y="0"/>
                </a:lnTo>
                <a:cubicBezTo>
                  <a:pt x="21219" y="0"/>
                  <a:pt x="21600" y="1612"/>
                  <a:pt x="21600" y="3600"/>
                </a:cubicBezTo>
                <a:lnTo>
                  <a:pt x="21600" y="21600"/>
                </a:lnTo>
                <a:lnTo>
                  <a:pt x="0" y="21600"/>
                </a:lnTo>
                <a:lnTo>
                  <a:pt x="0" y="3600"/>
                </a:lnTo>
                <a:cubicBezTo>
                  <a:pt x="0" y="1612"/>
                  <a:pt x="381" y="0"/>
                  <a:pt x="851"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83" name="İÇİNDEKİLER"/>
          <xdr:cNvSpPr txBox="1"/>
        </xdr:nvSpPr>
        <xdr:spPr>
          <a:xfrm>
            <a:off x="44048" y="-345"/>
            <a:ext cx="1004932"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106680</xdr:colOff>
      <xdr:row>0</xdr:row>
      <xdr:rowOff>91240</xdr:rowOff>
    </xdr:from>
    <xdr:to>
      <xdr:col>1</xdr:col>
      <xdr:colOff>691255</xdr:colOff>
      <xdr:row>1</xdr:row>
      <xdr:rowOff>112769</xdr:rowOff>
    </xdr:to>
    <xdr:grpSp>
      <xdr:nvGrpSpPr>
        <xdr:cNvPr id="88" name="Dikdörtgen: Yuvarlatılmış Üst Köşeler 2">
          <a:hlinkClick r:id="rId1" invalidUrl="" action="" tgtFrame="" tooltip="" history="1" highlightClick="0" endSnd="0"/>
        </xdr:cNvPr>
        <xdr:cNvGrpSpPr/>
      </xdr:nvGrpSpPr>
      <xdr:grpSpPr>
        <a:xfrm>
          <a:off x="106680" y="91240"/>
          <a:ext cx="1092576" cy="264735"/>
          <a:chOff x="0" y="-199"/>
          <a:chExt cx="1092574" cy="264734"/>
        </a:xfrm>
      </xdr:grpSpPr>
      <xdr:sp>
        <xdr:nvSpPr>
          <xdr:cNvPr id="86" name="Şekil"/>
          <xdr:cNvSpPr/>
        </xdr:nvSpPr>
        <xdr:spPr>
          <a:xfrm>
            <a:off x="0" y="0"/>
            <a:ext cx="1092576" cy="252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30" y="0"/>
                </a:moveTo>
                <a:lnTo>
                  <a:pt x="20770" y="0"/>
                </a:lnTo>
                <a:cubicBezTo>
                  <a:pt x="21228" y="0"/>
                  <a:pt x="21600" y="1612"/>
                  <a:pt x="21600" y="3600"/>
                </a:cubicBezTo>
                <a:lnTo>
                  <a:pt x="21600" y="21600"/>
                </a:lnTo>
                <a:lnTo>
                  <a:pt x="0" y="21600"/>
                </a:lnTo>
                <a:lnTo>
                  <a:pt x="0" y="3600"/>
                </a:lnTo>
                <a:cubicBezTo>
                  <a:pt x="0" y="1612"/>
                  <a:pt x="372" y="0"/>
                  <a:pt x="830"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87" name="İÇİNDEKİLER"/>
          <xdr:cNvSpPr txBox="1"/>
        </xdr:nvSpPr>
        <xdr:spPr>
          <a:xfrm>
            <a:off x="43735" y="-200"/>
            <a:ext cx="1005105" cy="2647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73024</xdr:colOff>
      <xdr:row>0</xdr:row>
      <xdr:rowOff>99845</xdr:rowOff>
    </xdr:from>
    <xdr:to>
      <xdr:col>1</xdr:col>
      <xdr:colOff>706059</xdr:colOff>
      <xdr:row>1</xdr:row>
      <xdr:rowOff>135233</xdr:rowOff>
    </xdr:to>
    <xdr:grpSp>
      <xdr:nvGrpSpPr>
        <xdr:cNvPr id="92" name="Dikdörtgen: Yuvarlatılmış Üst Köşeler 2">
          <a:hlinkClick r:id="rId1" invalidUrl="" action="" tgtFrame="" tooltip="" history="1" highlightClick="0" endSnd="0"/>
        </xdr:cNvPr>
        <xdr:cNvGrpSpPr/>
      </xdr:nvGrpSpPr>
      <xdr:grpSpPr>
        <a:xfrm>
          <a:off x="73024" y="99845"/>
          <a:ext cx="1090236" cy="278594"/>
          <a:chOff x="0" y="-484"/>
          <a:chExt cx="1090234" cy="278593"/>
        </a:xfrm>
      </xdr:grpSpPr>
      <xdr:sp>
        <xdr:nvSpPr>
          <xdr:cNvPr id="90" name="Şekil"/>
          <xdr:cNvSpPr/>
        </xdr:nvSpPr>
        <xdr:spPr>
          <a:xfrm>
            <a:off x="-1" y="0"/>
            <a:ext cx="1090235" cy="264702"/>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74" y="0"/>
                </a:moveTo>
                <a:lnTo>
                  <a:pt x="20726" y="0"/>
                </a:lnTo>
                <a:cubicBezTo>
                  <a:pt x="21209" y="0"/>
                  <a:pt x="21600" y="1612"/>
                  <a:pt x="21600" y="3600"/>
                </a:cubicBezTo>
                <a:lnTo>
                  <a:pt x="21600" y="21600"/>
                </a:lnTo>
                <a:lnTo>
                  <a:pt x="0" y="21600"/>
                </a:lnTo>
                <a:lnTo>
                  <a:pt x="0" y="3600"/>
                </a:lnTo>
                <a:cubicBezTo>
                  <a:pt x="0" y="1612"/>
                  <a:pt x="391" y="0"/>
                  <a:pt x="874"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91" name="İÇİNDEKİLER"/>
          <xdr:cNvSpPr txBox="1"/>
        </xdr:nvSpPr>
        <xdr:spPr>
          <a:xfrm>
            <a:off x="44354" y="-485"/>
            <a:ext cx="1001526" cy="27859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73024</xdr:colOff>
      <xdr:row>0</xdr:row>
      <xdr:rowOff>121575</xdr:rowOff>
    </xdr:from>
    <xdr:to>
      <xdr:col>1</xdr:col>
      <xdr:colOff>670043</xdr:colOff>
      <xdr:row>1</xdr:row>
      <xdr:rowOff>150120</xdr:rowOff>
    </xdr:to>
    <xdr:grpSp>
      <xdr:nvGrpSpPr>
        <xdr:cNvPr id="96" name="Dikdörtgen: Yuvarlatılmış Üst Köşeler 2">
          <a:hlinkClick r:id="rId1" invalidUrl="" action="" tgtFrame="" tooltip="" history="1" highlightClick="0" endSnd="0"/>
        </xdr:cNvPr>
        <xdr:cNvGrpSpPr/>
      </xdr:nvGrpSpPr>
      <xdr:grpSpPr>
        <a:xfrm>
          <a:off x="73024" y="121575"/>
          <a:ext cx="1092320" cy="271751"/>
          <a:chOff x="0" y="-344"/>
          <a:chExt cx="1092318" cy="271749"/>
        </a:xfrm>
      </xdr:grpSpPr>
      <xdr:sp>
        <xdr:nvSpPr>
          <xdr:cNvPr id="94" name="Şekil"/>
          <xdr:cNvSpPr/>
        </xdr:nvSpPr>
        <xdr:spPr>
          <a:xfrm>
            <a:off x="-1" y="-1"/>
            <a:ext cx="1092320" cy="258447"/>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2" y="0"/>
                </a:moveTo>
                <a:lnTo>
                  <a:pt x="20748" y="0"/>
                </a:lnTo>
                <a:cubicBezTo>
                  <a:pt x="21219" y="0"/>
                  <a:pt x="21600" y="1612"/>
                  <a:pt x="21600" y="3600"/>
                </a:cubicBezTo>
                <a:lnTo>
                  <a:pt x="21600" y="21600"/>
                </a:lnTo>
                <a:lnTo>
                  <a:pt x="0" y="21600"/>
                </a:lnTo>
                <a:lnTo>
                  <a:pt x="0" y="3600"/>
                </a:lnTo>
                <a:cubicBezTo>
                  <a:pt x="0" y="1612"/>
                  <a:pt x="381" y="0"/>
                  <a:pt x="852"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95" name="İÇİNDEKİLER"/>
          <xdr:cNvSpPr txBox="1"/>
        </xdr:nvSpPr>
        <xdr:spPr>
          <a:xfrm>
            <a:off x="44048" y="-345"/>
            <a:ext cx="1004222" cy="2717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73024</xdr:colOff>
      <xdr:row>0</xdr:row>
      <xdr:rowOff>121575</xdr:rowOff>
    </xdr:from>
    <xdr:to>
      <xdr:col>1</xdr:col>
      <xdr:colOff>670043</xdr:colOff>
      <xdr:row>1</xdr:row>
      <xdr:rowOff>150120</xdr:rowOff>
    </xdr:to>
    <xdr:grpSp>
      <xdr:nvGrpSpPr>
        <xdr:cNvPr id="100" name="Dikdörtgen: Yuvarlatılmış Üst Köşeler 2">
          <a:hlinkClick r:id="rId1" invalidUrl="" action="" tgtFrame="" tooltip="" history="1" highlightClick="0" endSnd="0"/>
        </xdr:cNvPr>
        <xdr:cNvGrpSpPr/>
      </xdr:nvGrpSpPr>
      <xdr:grpSpPr>
        <a:xfrm>
          <a:off x="73024" y="121575"/>
          <a:ext cx="1092320" cy="271751"/>
          <a:chOff x="0" y="-344"/>
          <a:chExt cx="1092318" cy="271749"/>
        </a:xfrm>
      </xdr:grpSpPr>
      <xdr:sp>
        <xdr:nvSpPr>
          <xdr:cNvPr id="98" name="Şekil"/>
          <xdr:cNvSpPr/>
        </xdr:nvSpPr>
        <xdr:spPr>
          <a:xfrm>
            <a:off x="-1" y="-1"/>
            <a:ext cx="1092320" cy="258447"/>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2" y="0"/>
                </a:moveTo>
                <a:lnTo>
                  <a:pt x="20748" y="0"/>
                </a:lnTo>
                <a:cubicBezTo>
                  <a:pt x="21219" y="0"/>
                  <a:pt x="21600" y="1612"/>
                  <a:pt x="21600" y="3600"/>
                </a:cubicBezTo>
                <a:lnTo>
                  <a:pt x="21600" y="21600"/>
                </a:lnTo>
                <a:lnTo>
                  <a:pt x="0" y="21600"/>
                </a:lnTo>
                <a:lnTo>
                  <a:pt x="0" y="3600"/>
                </a:lnTo>
                <a:cubicBezTo>
                  <a:pt x="0" y="1612"/>
                  <a:pt x="381" y="0"/>
                  <a:pt x="852"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99" name="İÇİNDEKİLER"/>
          <xdr:cNvSpPr txBox="1"/>
        </xdr:nvSpPr>
        <xdr:spPr>
          <a:xfrm>
            <a:off x="44048" y="-345"/>
            <a:ext cx="1004222" cy="2717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86360</xdr:colOff>
      <xdr:row>0</xdr:row>
      <xdr:rowOff>129195</xdr:rowOff>
    </xdr:from>
    <xdr:to>
      <xdr:col>1</xdr:col>
      <xdr:colOff>690169</xdr:colOff>
      <xdr:row>1</xdr:row>
      <xdr:rowOff>157739</xdr:rowOff>
    </xdr:to>
    <xdr:grpSp>
      <xdr:nvGrpSpPr>
        <xdr:cNvPr id="104" name="Dikdörtgen: Yuvarlatılmış Üst Köşeler 2">
          <a:hlinkClick r:id="rId1" invalidUrl="" action="" tgtFrame="" tooltip="" history="1" highlightClick="0" endSnd="0"/>
        </xdr:cNvPr>
        <xdr:cNvGrpSpPr/>
      </xdr:nvGrpSpPr>
      <xdr:grpSpPr>
        <a:xfrm>
          <a:off x="86360" y="129195"/>
          <a:ext cx="1099110" cy="271750"/>
          <a:chOff x="0" y="-344"/>
          <a:chExt cx="1099108" cy="271748"/>
        </a:xfrm>
      </xdr:grpSpPr>
      <xdr:sp>
        <xdr:nvSpPr>
          <xdr:cNvPr id="102" name="Şekil"/>
          <xdr:cNvSpPr/>
        </xdr:nvSpPr>
        <xdr:spPr>
          <a:xfrm>
            <a:off x="0" y="-1"/>
            <a:ext cx="1099110"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47" y="0"/>
                </a:moveTo>
                <a:lnTo>
                  <a:pt x="20753" y="0"/>
                </a:lnTo>
                <a:cubicBezTo>
                  <a:pt x="21221" y="0"/>
                  <a:pt x="21600" y="1612"/>
                  <a:pt x="21600" y="3600"/>
                </a:cubicBezTo>
                <a:lnTo>
                  <a:pt x="21600" y="21600"/>
                </a:lnTo>
                <a:lnTo>
                  <a:pt x="0" y="21600"/>
                </a:lnTo>
                <a:lnTo>
                  <a:pt x="0" y="3600"/>
                </a:lnTo>
                <a:cubicBezTo>
                  <a:pt x="0" y="1612"/>
                  <a:pt x="379" y="0"/>
                  <a:pt x="847"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103" name="İÇİNDEKİLER"/>
          <xdr:cNvSpPr txBox="1"/>
        </xdr:nvSpPr>
        <xdr:spPr>
          <a:xfrm>
            <a:off x="44048" y="-345"/>
            <a:ext cx="1011013"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2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106680</xdr:colOff>
      <xdr:row>0</xdr:row>
      <xdr:rowOff>129195</xdr:rowOff>
    </xdr:from>
    <xdr:to>
      <xdr:col>0</xdr:col>
      <xdr:colOff>1152887</xdr:colOff>
      <xdr:row>1</xdr:row>
      <xdr:rowOff>157739</xdr:rowOff>
    </xdr:to>
    <xdr:grpSp>
      <xdr:nvGrpSpPr>
        <xdr:cNvPr id="108" name="Dikdörtgen: Yuvarlatılmış Üst Köşeler 2">
          <a:hlinkClick r:id="rId1" invalidUrl="" action="" tgtFrame="" tooltip="" history="1" highlightClick="0" endSnd="0"/>
        </xdr:cNvPr>
        <xdr:cNvGrpSpPr/>
      </xdr:nvGrpSpPr>
      <xdr:grpSpPr>
        <a:xfrm>
          <a:off x="106680" y="129195"/>
          <a:ext cx="1046208" cy="271750"/>
          <a:chOff x="0" y="-344"/>
          <a:chExt cx="1046206" cy="271748"/>
        </a:xfrm>
      </xdr:grpSpPr>
      <xdr:sp>
        <xdr:nvSpPr>
          <xdr:cNvPr id="106" name="Şekil"/>
          <xdr:cNvSpPr/>
        </xdr:nvSpPr>
        <xdr:spPr>
          <a:xfrm>
            <a:off x="0" y="-1"/>
            <a:ext cx="1046208" cy="258445"/>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89" y="0"/>
                </a:moveTo>
                <a:lnTo>
                  <a:pt x="20711" y="0"/>
                </a:lnTo>
                <a:cubicBezTo>
                  <a:pt x="21202" y="0"/>
                  <a:pt x="21600" y="1612"/>
                  <a:pt x="21600" y="3600"/>
                </a:cubicBezTo>
                <a:lnTo>
                  <a:pt x="21600" y="21600"/>
                </a:lnTo>
                <a:lnTo>
                  <a:pt x="0" y="21600"/>
                </a:lnTo>
                <a:lnTo>
                  <a:pt x="0" y="3600"/>
                </a:lnTo>
                <a:cubicBezTo>
                  <a:pt x="0" y="1612"/>
                  <a:pt x="398" y="0"/>
                  <a:pt x="889"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107" name="İÇİNDEKİLER"/>
          <xdr:cNvSpPr txBox="1"/>
        </xdr:nvSpPr>
        <xdr:spPr>
          <a:xfrm>
            <a:off x="44048" y="-345"/>
            <a:ext cx="958111" cy="27175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73025</xdr:colOff>
      <xdr:row>0</xdr:row>
      <xdr:rowOff>91240</xdr:rowOff>
    </xdr:from>
    <xdr:to>
      <xdr:col>0</xdr:col>
      <xdr:colOff>1108356</xdr:colOff>
      <xdr:row>1</xdr:row>
      <xdr:rowOff>112769</xdr:rowOff>
    </xdr:to>
    <xdr:grpSp>
      <xdr:nvGrpSpPr>
        <xdr:cNvPr id="12" name="Dikdörtgen: Yuvarlatılmış Üst Köşeler 2">
          <a:hlinkClick r:id="rId1" invalidUrl="" action="" tgtFrame="" tooltip="" history="1" highlightClick="0" endSnd="0"/>
        </xdr:cNvPr>
        <xdr:cNvGrpSpPr/>
      </xdr:nvGrpSpPr>
      <xdr:grpSpPr>
        <a:xfrm>
          <a:off x="73025" y="91240"/>
          <a:ext cx="1035332" cy="264735"/>
          <a:chOff x="0" y="-199"/>
          <a:chExt cx="1035330" cy="264734"/>
        </a:xfrm>
      </xdr:grpSpPr>
      <xdr:sp>
        <xdr:nvSpPr>
          <xdr:cNvPr id="10" name="Şekil"/>
          <xdr:cNvSpPr/>
        </xdr:nvSpPr>
        <xdr:spPr>
          <a:xfrm>
            <a:off x="0" y="0"/>
            <a:ext cx="1035332" cy="252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76" y="0"/>
                </a:moveTo>
                <a:lnTo>
                  <a:pt x="20724" y="0"/>
                </a:lnTo>
                <a:cubicBezTo>
                  <a:pt x="21208" y="0"/>
                  <a:pt x="21600" y="1612"/>
                  <a:pt x="21600" y="3600"/>
                </a:cubicBezTo>
                <a:lnTo>
                  <a:pt x="21600" y="21600"/>
                </a:lnTo>
                <a:lnTo>
                  <a:pt x="0" y="21600"/>
                </a:lnTo>
                <a:lnTo>
                  <a:pt x="0" y="3600"/>
                </a:lnTo>
                <a:cubicBezTo>
                  <a:pt x="0" y="1612"/>
                  <a:pt x="392" y="0"/>
                  <a:pt x="876"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11" name="İÇİNDEKİLER"/>
          <xdr:cNvSpPr txBox="1"/>
        </xdr:nvSpPr>
        <xdr:spPr>
          <a:xfrm>
            <a:off x="43735" y="-200"/>
            <a:ext cx="947861" cy="2647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114300</xdr:colOff>
      <xdr:row>0</xdr:row>
      <xdr:rowOff>99799</xdr:rowOff>
    </xdr:from>
    <xdr:to>
      <xdr:col>1</xdr:col>
      <xdr:colOff>571500</xdr:colOff>
      <xdr:row>1</xdr:row>
      <xdr:rowOff>127883</xdr:rowOff>
    </xdr:to>
    <xdr:grpSp>
      <xdr:nvGrpSpPr>
        <xdr:cNvPr id="16" name="Dikdörtgen: Yuvarlatılmış Üst Köşeler 2">
          <a:hlinkClick r:id="rId1" invalidUrl="" action="" tgtFrame="" tooltip="" history="1" highlightClick="0" endSnd="0"/>
        </xdr:cNvPr>
        <xdr:cNvGrpSpPr/>
      </xdr:nvGrpSpPr>
      <xdr:grpSpPr>
        <a:xfrm>
          <a:off x="114300" y="99799"/>
          <a:ext cx="1130301" cy="280815"/>
          <a:chOff x="0" y="-530"/>
          <a:chExt cx="1130300" cy="280813"/>
        </a:xfrm>
      </xdr:grpSpPr>
      <xdr:sp>
        <xdr:nvSpPr>
          <xdr:cNvPr id="14" name="Şekil"/>
          <xdr:cNvSpPr/>
        </xdr:nvSpPr>
        <xdr:spPr>
          <a:xfrm>
            <a:off x="0" y="0"/>
            <a:ext cx="1130301" cy="2667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0" y="0"/>
                </a:moveTo>
                <a:lnTo>
                  <a:pt x="20750" y="0"/>
                </a:lnTo>
                <a:cubicBezTo>
                  <a:pt x="21220" y="0"/>
                  <a:pt x="21600" y="1612"/>
                  <a:pt x="21600" y="3600"/>
                </a:cubicBezTo>
                <a:lnTo>
                  <a:pt x="21600" y="21600"/>
                </a:lnTo>
                <a:lnTo>
                  <a:pt x="0" y="21600"/>
                </a:lnTo>
                <a:lnTo>
                  <a:pt x="0" y="3600"/>
                </a:lnTo>
                <a:cubicBezTo>
                  <a:pt x="0" y="1612"/>
                  <a:pt x="380" y="0"/>
                  <a:pt x="850"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15" name="İÇİNDEKİLER"/>
          <xdr:cNvSpPr txBox="1"/>
        </xdr:nvSpPr>
        <xdr:spPr>
          <a:xfrm>
            <a:off x="44453" y="-531"/>
            <a:ext cx="1041394" cy="28081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43815</xdr:colOff>
      <xdr:row>0</xdr:row>
      <xdr:rowOff>45429</xdr:rowOff>
    </xdr:from>
    <xdr:to>
      <xdr:col>0</xdr:col>
      <xdr:colOff>1076716</xdr:colOff>
      <xdr:row>1</xdr:row>
      <xdr:rowOff>124080</xdr:rowOff>
    </xdr:to>
    <xdr:grpSp>
      <xdr:nvGrpSpPr>
        <xdr:cNvPr id="20" name="Dikdörtgen: Yuvarlatılmış Üst Köşeler 2">
          <a:hlinkClick r:id="rId1" invalidUrl="" action="" tgtFrame="" tooltip="" history="1" highlightClick="0" endSnd="0"/>
        </xdr:cNvPr>
        <xdr:cNvGrpSpPr/>
      </xdr:nvGrpSpPr>
      <xdr:grpSpPr>
        <a:xfrm>
          <a:off x="43815" y="45429"/>
          <a:ext cx="1032902" cy="269152"/>
          <a:chOff x="0" y="-290"/>
          <a:chExt cx="1032901" cy="269151"/>
        </a:xfrm>
      </xdr:grpSpPr>
      <xdr:sp>
        <xdr:nvSpPr>
          <xdr:cNvPr id="18" name="Şekil"/>
          <xdr:cNvSpPr/>
        </xdr:nvSpPr>
        <xdr:spPr>
          <a:xfrm>
            <a:off x="-1" y="-1"/>
            <a:ext cx="1032903" cy="256072"/>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93" y="0"/>
                </a:moveTo>
                <a:lnTo>
                  <a:pt x="20707" y="0"/>
                </a:lnTo>
                <a:cubicBezTo>
                  <a:pt x="21200" y="0"/>
                  <a:pt x="21600" y="1612"/>
                  <a:pt x="21600" y="3600"/>
                </a:cubicBezTo>
                <a:lnTo>
                  <a:pt x="21600" y="21600"/>
                </a:lnTo>
                <a:lnTo>
                  <a:pt x="0" y="21600"/>
                </a:lnTo>
                <a:lnTo>
                  <a:pt x="0" y="3600"/>
                </a:lnTo>
                <a:cubicBezTo>
                  <a:pt x="0" y="1612"/>
                  <a:pt x="400" y="0"/>
                  <a:pt x="893"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19" name="İÇİNDEKİLER"/>
          <xdr:cNvSpPr txBox="1"/>
        </xdr:nvSpPr>
        <xdr:spPr>
          <a:xfrm>
            <a:off x="43932" y="-291"/>
            <a:ext cx="945037" cy="2691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twoCellAnchor>
    <xdr:from>
      <xdr:col>13</xdr:col>
      <xdr:colOff>426897</xdr:colOff>
      <xdr:row>8</xdr:row>
      <xdr:rowOff>32880</xdr:rowOff>
    </xdr:from>
    <xdr:to>
      <xdr:col>21</xdr:col>
      <xdr:colOff>610742</xdr:colOff>
      <xdr:row>20</xdr:row>
      <xdr:rowOff>1857</xdr:rowOff>
    </xdr:to>
    <xdr:graphicFrame>
      <xdr:nvGraphicFramePr>
        <xdr:cNvPr id="21" name="2B Çizgi Grafiği"/>
        <xdr:cNvGraphicFramePr/>
      </xdr:nvGraphicFramePr>
      <xdr:xfrm>
        <a:off x="13482497" y="1914385"/>
        <a:ext cx="5771846" cy="3032218"/>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13</xdr:col>
      <xdr:colOff>393820</xdr:colOff>
      <xdr:row>21</xdr:row>
      <xdr:rowOff>235619</xdr:rowOff>
    </xdr:from>
    <xdr:to>
      <xdr:col>21</xdr:col>
      <xdr:colOff>531517</xdr:colOff>
      <xdr:row>33</xdr:row>
      <xdr:rowOff>56131</xdr:rowOff>
    </xdr:to>
    <xdr:graphicFrame>
      <xdr:nvGraphicFramePr>
        <xdr:cNvPr id="22" name="2B Çizgi Grafiği"/>
        <xdr:cNvGraphicFramePr/>
      </xdr:nvGraphicFramePr>
      <xdr:xfrm>
        <a:off x="13449420" y="5523264"/>
        <a:ext cx="5725698" cy="2805648"/>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13</xdr:col>
      <xdr:colOff>408099</xdr:colOff>
      <xdr:row>37</xdr:row>
      <xdr:rowOff>181912</xdr:rowOff>
    </xdr:from>
    <xdr:to>
      <xdr:col>22</xdr:col>
      <xdr:colOff>9036</xdr:colOff>
      <xdr:row>48</xdr:row>
      <xdr:rowOff>120437</xdr:rowOff>
    </xdr:to>
    <xdr:graphicFrame>
      <xdr:nvGraphicFramePr>
        <xdr:cNvPr id="23" name="2B Çizgi Grafiği"/>
        <xdr:cNvGraphicFramePr/>
      </xdr:nvGraphicFramePr>
      <xdr:xfrm>
        <a:off x="13463699" y="9488472"/>
        <a:ext cx="5887438" cy="274649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13</xdr:col>
      <xdr:colOff>398162</xdr:colOff>
      <xdr:row>50</xdr:row>
      <xdr:rowOff>229279</xdr:rowOff>
    </xdr:from>
    <xdr:to>
      <xdr:col>21</xdr:col>
      <xdr:colOff>543274</xdr:colOff>
      <xdr:row>62</xdr:row>
      <xdr:rowOff>193115</xdr:rowOff>
    </xdr:to>
    <xdr:graphicFrame>
      <xdr:nvGraphicFramePr>
        <xdr:cNvPr id="24" name="2B Çizgi Grafiği"/>
        <xdr:cNvGraphicFramePr/>
      </xdr:nvGraphicFramePr>
      <xdr:xfrm>
        <a:off x="13453762" y="12941979"/>
        <a:ext cx="5733113" cy="3024537"/>
      </xdr:xfrm>
      <a:graphic xmlns:a="http://schemas.openxmlformats.org/drawingml/2006/main">
        <a:graphicData uri="http://schemas.openxmlformats.org/drawingml/2006/chart">
          <c:chart xmlns:c="http://schemas.openxmlformats.org/drawingml/2006/chart" r:id="rId5"/>
        </a:graphicData>
      </a:graphic>
    </xdr:graphicFrame>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87033</xdr:colOff>
      <xdr:row>0</xdr:row>
      <xdr:rowOff>98227</xdr:rowOff>
    </xdr:from>
    <xdr:to>
      <xdr:col>1</xdr:col>
      <xdr:colOff>769177</xdr:colOff>
      <xdr:row>1</xdr:row>
      <xdr:rowOff>128732</xdr:rowOff>
    </xdr:to>
    <xdr:grpSp>
      <xdr:nvGrpSpPr>
        <xdr:cNvPr id="28" name="Dikdörtgen: Yuvarlatılmış Üst Köşeler 2">
          <a:hlinkClick r:id="rId1" invalidUrl="" action="" tgtFrame="" tooltip="" history="1" highlightClick="0" endSnd="0"/>
        </xdr:cNvPr>
        <xdr:cNvGrpSpPr/>
      </xdr:nvGrpSpPr>
      <xdr:grpSpPr>
        <a:xfrm>
          <a:off x="87033" y="98227"/>
          <a:ext cx="1063145" cy="273711"/>
          <a:chOff x="0" y="-384"/>
          <a:chExt cx="1063144" cy="273709"/>
        </a:xfrm>
      </xdr:grpSpPr>
      <xdr:sp>
        <xdr:nvSpPr>
          <xdr:cNvPr id="26" name="Şekil"/>
          <xdr:cNvSpPr/>
        </xdr:nvSpPr>
        <xdr:spPr>
          <a:xfrm>
            <a:off x="0" y="0"/>
            <a:ext cx="1063145" cy="260238"/>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81" y="0"/>
                </a:moveTo>
                <a:lnTo>
                  <a:pt x="20719" y="0"/>
                </a:lnTo>
                <a:cubicBezTo>
                  <a:pt x="21205" y="0"/>
                  <a:pt x="21600" y="1612"/>
                  <a:pt x="21600" y="3600"/>
                </a:cubicBezTo>
                <a:lnTo>
                  <a:pt x="21600" y="21600"/>
                </a:lnTo>
                <a:lnTo>
                  <a:pt x="0" y="21600"/>
                </a:lnTo>
                <a:lnTo>
                  <a:pt x="0" y="3600"/>
                </a:lnTo>
                <a:cubicBezTo>
                  <a:pt x="0" y="1612"/>
                  <a:pt x="395" y="0"/>
                  <a:pt x="881"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27" name="İÇİNDEKİLER"/>
          <xdr:cNvSpPr txBox="1"/>
        </xdr:nvSpPr>
        <xdr:spPr>
          <a:xfrm>
            <a:off x="44136" y="-385"/>
            <a:ext cx="974873" cy="27371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7.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74294</xdr:colOff>
      <xdr:row>0</xdr:row>
      <xdr:rowOff>45429</xdr:rowOff>
    </xdr:from>
    <xdr:to>
      <xdr:col>1</xdr:col>
      <xdr:colOff>929770</xdr:colOff>
      <xdr:row>1</xdr:row>
      <xdr:rowOff>124080</xdr:rowOff>
    </xdr:to>
    <xdr:grpSp>
      <xdr:nvGrpSpPr>
        <xdr:cNvPr id="32" name="Dikdörtgen: Yuvarlatılmış Üst Köşeler 2">
          <a:hlinkClick r:id="rId1" invalidUrl="" action="" tgtFrame="" tooltip="" history="1" highlightClick="0" endSnd="0"/>
        </xdr:cNvPr>
        <xdr:cNvGrpSpPr/>
      </xdr:nvGrpSpPr>
      <xdr:grpSpPr>
        <a:xfrm>
          <a:off x="74294" y="45429"/>
          <a:ext cx="1058677" cy="269152"/>
          <a:chOff x="0" y="-290"/>
          <a:chExt cx="1058675" cy="269151"/>
        </a:xfrm>
      </xdr:grpSpPr>
      <xdr:sp>
        <xdr:nvSpPr>
          <xdr:cNvPr id="30" name="Şekil"/>
          <xdr:cNvSpPr/>
        </xdr:nvSpPr>
        <xdr:spPr>
          <a:xfrm>
            <a:off x="-1" y="-1"/>
            <a:ext cx="1058677" cy="256072"/>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71" y="0"/>
                </a:moveTo>
                <a:lnTo>
                  <a:pt x="20729" y="0"/>
                </a:lnTo>
                <a:cubicBezTo>
                  <a:pt x="21210" y="0"/>
                  <a:pt x="21600" y="1612"/>
                  <a:pt x="21600" y="3600"/>
                </a:cubicBezTo>
                <a:lnTo>
                  <a:pt x="21600" y="21600"/>
                </a:lnTo>
                <a:lnTo>
                  <a:pt x="0" y="21600"/>
                </a:lnTo>
                <a:lnTo>
                  <a:pt x="0" y="3600"/>
                </a:lnTo>
                <a:cubicBezTo>
                  <a:pt x="0" y="1612"/>
                  <a:pt x="390" y="0"/>
                  <a:pt x="871"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31" name="İÇİNDEKİLER"/>
          <xdr:cNvSpPr txBox="1"/>
        </xdr:nvSpPr>
        <xdr:spPr>
          <a:xfrm>
            <a:off x="43932" y="-291"/>
            <a:ext cx="970811" cy="2691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8.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68580</xdr:colOff>
      <xdr:row>0</xdr:row>
      <xdr:rowOff>91240</xdr:rowOff>
    </xdr:from>
    <xdr:to>
      <xdr:col>1</xdr:col>
      <xdr:colOff>886324</xdr:colOff>
      <xdr:row>1</xdr:row>
      <xdr:rowOff>112769</xdr:rowOff>
    </xdr:to>
    <xdr:grpSp>
      <xdr:nvGrpSpPr>
        <xdr:cNvPr id="36" name="Dikdörtgen: Yuvarlatılmış Üst Köşeler 2">
          <a:hlinkClick r:id="rId1" invalidUrl="" action="" tgtFrame="" tooltip="" history="1" highlightClick="0" endSnd="0"/>
        </xdr:cNvPr>
        <xdr:cNvGrpSpPr/>
      </xdr:nvGrpSpPr>
      <xdr:grpSpPr>
        <a:xfrm>
          <a:off x="68580" y="91240"/>
          <a:ext cx="1059045" cy="264735"/>
          <a:chOff x="0" y="-199"/>
          <a:chExt cx="1059043" cy="264734"/>
        </a:xfrm>
      </xdr:grpSpPr>
      <xdr:sp>
        <xdr:nvSpPr>
          <xdr:cNvPr id="34" name="Şekil"/>
          <xdr:cNvSpPr/>
        </xdr:nvSpPr>
        <xdr:spPr>
          <a:xfrm>
            <a:off x="0" y="0"/>
            <a:ext cx="1059045" cy="252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57" y="0"/>
                </a:moveTo>
                <a:lnTo>
                  <a:pt x="20743" y="0"/>
                </a:lnTo>
                <a:cubicBezTo>
                  <a:pt x="21216" y="0"/>
                  <a:pt x="21600" y="1612"/>
                  <a:pt x="21600" y="3600"/>
                </a:cubicBezTo>
                <a:lnTo>
                  <a:pt x="21600" y="21600"/>
                </a:lnTo>
                <a:lnTo>
                  <a:pt x="0" y="21600"/>
                </a:lnTo>
                <a:lnTo>
                  <a:pt x="0" y="3600"/>
                </a:lnTo>
                <a:cubicBezTo>
                  <a:pt x="0" y="1612"/>
                  <a:pt x="384" y="0"/>
                  <a:pt x="857"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35" name="İÇİNDEKİLER"/>
          <xdr:cNvSpPr txBox="1"/>
        </xdr:nvSpPr>
        <xdr:spPr>
          <a:xfrm>
            <a:off x="43735" y="-200"/>
            <a:ext cx="971574" cy="2647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drawings/drawing9.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68580</xdr:colOff>
      <xdr:row>0</xdr:row>
      <xdr:rowOff>91240</xdr:rowOff>
    </xdr:from>
    <xdr:to>
      <xdr:col>1</xdr:col>
      <xdr:colOff>874560</xdr:colOff>
      <xdr:row>1</xdr:row>
      <xdr:rowOff>112769</xdr:rowOff>
    </xdr:to>
    <xdr:grpSp>
      <xdr:nvGrpSpPr>
        <xdr:cNvPr id="40" name="Dikdörtgen: Yuvarlatılmış Üst Köşeler 2">
          <a:hlinkClick r:id="rId1" invalidUrl="" action="" tgtFrame="" tooltip="" history="1" highlightClick="0" endSnd="0"/>
        </xdr:cNvPr>
        <xdr:cNvGrpSpPr/>
      </xdr:nvGrpSpPr>
      <xdr:grpSpPr>
        <a:xfrm>
          <a:off x="68580" y="91240"/>
          <a:ext cx="1072681" cy="264735"/>
          <a:chOff x="0" y="-199"/>
          <a:chExt cx="1072679" cy="264734"/>
        </a:xfrm>
      </xdr:grpSpPr>
      <xdr:sp>
        <xdr:nvSpPr>
          <xdr:cNvPr id="38" name="Şekil"/>
          <xdr:cNvSpPr/>
        </xdr:nvSpPr>
        <xdr:spPr>
          <a:xfrm>
            <a:off x="0" y="0"/>
            <a:ext cx="1072681" cy="252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846" y="0"/>
                </a:moveTo>
                <a:lnTo>
                  <a:pt x="20754" y="0"/>
                </a:lnTo>
                <a:cubicBezTo>
                  <a:pt x="21221" y="0"/>
                  <a:pt x="21600" y="1612"/>
                  <a:pt x="21600" y="3600"/>
                </a:cubicBezTo>
                <a:lnTo>
                  <a:pt x="21600" y="21600"/>
                </a:lnTo>
                <a:lnTo>
                  <a:pt x="0" y="21600"/>
                </a:lnTo>
                <a:lnTo>
                  <a:pt x="0" y="3600"/>
                </a:lnTo>
                <a:cubicBezTo>
                  <a:pt x="0" y="1612"/>
                  <a:pt x="379" y="0"/>
                  <a:pt x="846" y="0"/>
                </a:cubicBezTo>
                <a:close/>
              </a:path>
            </a:pathLst>
          </a:custGeom>
          <a:solidFill>
            <a:srgbClr val="A6A6A6"/>
          </a:solidFill>
          <a:ln w="9525" cap="flat">
            <a:solidFill>
              <a:srgbClr val="403152">
                <a:alpha val="67000"/>
              </a:srgbClr>
            </a:solidFill>
            <a:prstDash val="solid"/>
            <a:round/>
          </a:ln>
          <a:effectLst>
            <a:outerShdw sx="100000" sy="100000" kx="0" ky="0" algn="b" rotWithShape="0" blurRad="38100" dist="20000" dir="5400000">
              <a:srgbClr val="404040">
                <a:alpha val="38000"/>
              </a:srgbClr>
            </a:outerShdw>
          </a:effectLst>
        </xdr:spPr>
        <xdr:txBody>
          <a:bodyPr/>
          <a:lstStyle/>
          <a:p>
            <a:pPr/>
          </a:p>
        </xdr:txBody>
      </xdr:sp>
      <xdr:sp>
        <xdr:nvSpPr>
          <xdr:cNvPr id="39" name="İÇİNDEKİLER"/>
          <xdr:cNvSpPr txBox="1"/>
        </xdr:nvSpPr>
        <xdr:spPr>
          <a:xfrm>
            <a:off x="43735" y="-200"/>
            <a:ext cx="985210" cy="26473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defRPr>
            </a:pPr>
            <a:r>
              <a:rPr b="1" baseline="0" cap="none" i="0" spc="0" strike="noStrike" sz="800" u="none">
                <a:ln w="9525" cap="flat">
                  <a:solidFill>
                    <a:srgbClr val="D1D9E2"/>
                  </a:solidFill>
                  <a:prstDash val="solid"/>
                  <a:round/>
                </a:ln>
                <a:solidFill>
                  <a:srgbClr val="1F497D"/>
                </a:solidFill>
                <a:effectLst>
                  <a:outerShdw sx="100000" sy="100000" kx="0" ky="0" algn="b" rotWithShape="0" blurRad="50800" dist="152400" dir="5400000">
                    <a:srgbClr val="BFBFBF"/>
                  </a:outerShdw>
                </a:effectLst>
                <a:uFillTx/>
                <a:latin typeface="Arial"/>
                <a:ea typeface="Arial"/>
                <a:cs typeface="Arial"/>
                <a:sym typeface="Arial"/>
              </a:rPr>
              <a:t>İÇİNDEKİLER</a:t>
            </a:r>
          </a:p>
        </xdr:txBody>
      </xdr:sp>
    </xdr:grpSp>
    <xdr:clientData/>
  </xdr:twoCellAnchor>
</xdr:wsDr>
</file>

<file path=xl/theme/theme1.xml><?xml version="1.0" encoding="utf-8"?>
<a:theme xmlns:a="http://schemas.openxmlformats.org/drawingml/2006/main" xmlns:r="http://schemas.openxmlformats.org/officeDocument/2006/relationships" name="Ofis Teması">
  <a:themeElements>
    <a:clrScheme name="Ofis Teması">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is Teması">
      <a:majorFont>
        <a:latin typeface="Helvetica Neue"/>
        <a:ea typeface="Helvetica Neue"/>
        <a:cs typeface="Helvetica Neue"/>
      </a:majorFont>
      <a:minorFont>
        <a:latin typeface="Helvetica Neue"/>
        <a:ea typeface="Helvetica Neue"/>
        <a:cs typeface="Helvetica Neue"/>
      </a:minorFont>
    </a:fontScheme>
    <a:fmtScheme name="Ofis Teması">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0.xml.rels><?xml version="1.0" encoding="UTF-8"?>
<Relationships xmlns="http://schemas.openxmlformats.org/package/2006/relationships"><Relationship Id="rId1" Type="http://schemas.openxmlformats.org/officeDocument/2006/relationships/drawing" Target="../drawings/drawing7.xml"/></Relationships>

</file>

<file path=xl/worksheets/_rels/sheet11.xml.rels><?xml version="1.0" encoding="UTF-8"?>
<Relationships xmlns="http://schemas.openxmlformats.org/package/2006/relationships"><Relationship Id="rId1" Type="http://schemas.openxmlformats.org/officeDocument/2006/relationships/drawing" Target="../drawings/drawing8.xml"/></Relationships>

</file>

<file path=xl/worksheets/_rels/sheet12.xml.rels><?xml version="1.0" encoding="UTF-8"?>
<Relationships xmlns="http://schemas.openxmlformats.org/package/2006/relationships"><Relationship Id="rId1" Type="http://schemas.openxmlformats.org/officeDocument/2006/relationships/drawing" Target="../drawings/drawing9.xml"/></Relationships>

</file>

<file path=xl/worksheets/_rels/sheet13.xml.rels><?xml version="1.0" encoding="UTF-8"?>
<Relationships xmlns="http://schemas.openxmlformats.org/package/2006/relationships"><Relationship Id="rId1" Type="http://schemas.openxmlformats.org/officeDocument/2006/relationships/drawing" Target="../drawings/drawing10.xml"/></Relationships>

</file>

<file path=xl/worksheets/_rels/sheet14.xml.rels><?xml version="1.0" encoding="UTF-8"?>
<Relationships xmlns="http://schemas.openxmlformats.org/package/2006/relationships"><Relationship Id="rId1" Type="http://schemas.openxmlformats.org/officeDocument/2006/relationships/drawing" Target="../drawings/drawing11.xml"/></Relationships>

</file>

<file path=xl/worksheets/_rels/sheet15.xml.rels><?xml version="1.0" encoding="UTF-8"?>
<Relationships xmlns="http://schemas.openxmlformats.org/package/2006/relationships"><Relationship Id="rId1" Type="http://schemas.openxmlformats.org/officeDocument/2006/relationships/drawing" Target="../drawings/drawing12.xml"/></Relationships>

</file>

<file path=xl/worksheets/_rels/sheet16.xml.rels><?xml version="1.0" encoding="UTF-8"?>
<Relationships xmlns="http://schemas.openxmlformats.org/package/2006/relationships"><Relationship Id="rId1" Type="http://schemas.openxmlformats.org/officeDocument/2006/relationships/drawing" Target="../drawings/drawing13.xml"/></Relationships>

</file>

<file path=xl/worksheets/_rels/sheet17.xml.rels><?xml version="1.0" encoding="UTF-8"?>
<Relationships xmlns="http://schemas.openxmlformats.org/package/2006/relationships"><Relationship Id="rId1" Type="http://schemas.openxmlformats.org/officeDocument/2006/relationships/drawing" Target="../drawings/drawing14.xml"/></Relationships>

</file>

<file path=xl/worksheets/_rels/sheet18.xml.rels><?xml version="1.0" encoding="UTF-8"?>
<Relationships xmlns="http://schemas.openxmlformats.org/package/2006/relationships"><Relationship Id="rId1" Type="http://schemas.openxmlformats.org/officeDocument/2006/relationships/drawing" Target="../drawings/drawing15.xml"/></Relationships>

</file>

<file path=xl/worksheets/_rels/sheet19.xml.rels><?xml version="1.0" encoding="UTF-8"?>
<Relationships xmlns="http://schemas.openxmlformats.org/package/2006/relationships"><Relationship Id="rId1" Type="http://schemas.openxmlformats.org/officeDocument/2006/relationships/drawing" Target="../drawings/drawing16.xml"/></Relationships>

</file>

<file path=xl/worksheets/_rels/sheet20.xml.rels><?xml version="1.0" encoding="UTF-8"?>
<Relationships xmlns="http://schemas.openxmlformats.org/package/2006/relationships"><Relationship Id="rId1" Type="http://schemas.openxmlformats.org/officeDocument/2006/relationships/drawing" Target="../drawings/drawing17.xml"/></Relationships>

</file>

<file path=xl/worksheets/_rels/sheet21.xml.rels><?xml version="1.0" encoding="UTF-8"?>
<Relationships xmlns="http://schemas.openxmlformats.org/package/2006/relationships"><Relationship Id="rId1" Type="http://schemas.openxmlformats.org/officeDocument/2006/relationships/drawing" Target="../drawings/drawing18.xml"/></Relationships>

</file>

<file path=xl/worksheets/_rels/sheet22.xml.rels><?xml version="1.0" encoding="UTF-8"?>
<Relationships xmlns="http://schemas.openxmlformats.org/package/2006/relationships"><Relationship Id="rId1" Type="http://schemas.openxmlformats.org/officeDocument/2006/relationships/drawing" Target="../drawings/drawing19.xml"/></Relationships>

</file>

<file path=xl/worksheets/_rels/sheet23.xml.rels><?xml version="1.0" encoding="UTF-8"?>
<Relationships xmlns="http://schemas.openxmlformats.org/package/2006/relationships"><Relationship Id="rId1" Type="http://schemas.openxmlformats.org/officeDocument/2006/relationships/drawing" Target="../drawings/drawing20.xml"/></Relationships>

</file>

<file path=xl/worksheets/_rels/sheet24.xml.rels><?xml version="1.0" encoding="UTF-8"?>
<Relationships xmlns="http://schemas.openxmlformats.org/package/2006/relationships"><Relationship Id="rId1" Type="http://schemas.openxmlformats.org/officeDocument/2006/relationships/drawing" Target="../drawings/drawing21.xml"/></Relationships>

</file>

<file path=xl/worksheets/_rels/sheet25.xml.rels><?xml version="1.0" encoding="UTF-8"?>
<Relationships xmlns="http://schemas.openxmlformats.org/package/2006/relationships"><Relationship Id="rId1" Type="http://schemas.openxmlformats.org/officeDocument/2006/relationships/drawing" Target="../drawings/drawing22.xml"/></Relationships>

</file>

<file path=xl/worksheets/_rels/sheet26.xml.rels><?xml version="1.0" encoding="UTF-8"?>
<Relationships xmlns="http://schemas.openxmlformats.org/package/2006/relationships"><Relationship Id="rId1" Type="http://schemas.openxmlformats.org/officeDocument/2006/relationships/drawing" Target="../drawings/drawing23.xml"/></Relationships>

</file>

<file path=xl/worksheets/_rels/sheet27.xml.rels><?xml version="1.0" encoding="UTF-8"?>
<Relationships xmlns="http://schemas.openxmlformats.org/package/2006/relationships"><Relationship Id="rId1" Type="http://schemas.openxmlformats.org/officeDocument/2006/relationships/drawing" Target="../drawings/drawing24.xml"/></Relationships>

</file>

<file path=xl/worksheets/_rels/sheet28.xml.rels><?xml version="1.0" encoding="UTF-8"?>
<Relationships xmlns="http://schemas.openxmlformats.org/package/2006/relationships"><Relationship Id="rId1" Type="http://schemas.openxmlformats.org/officeDocument/2006/relationships/drawing" Target="../drawings/drawing25.xml"/></Relationships>

</file>

<file path=xl/worksheets/_rels/sheet29.xml.rels><?xml version="1.0" encoding="UTF-8"?>
<Relationships xmlns="http://schemas.openxmlformats.org/package/2006/relationships"><Relationship Id="rId1" Type="http://schemas.openxmlformats.org/officeDocument/2006/relationships/drawing" Target="../drawings/drawing26.xml"/></Relationships>

</file>

<file path=xl/worksheets/_rels/sheet3.xml.rels><?xml version="1.0" encoding="UTF-8"?>
<Relationships xmlns="http://schemas.openxmlformats.org/package/2006/relationships"><Relationship Id="rId1" Type="http://schemas.openxmlformats.org/officeDocument/2006/relationships/hyperlink" Target="mailto:istatistik@sgk.gov.tr" TargetMode="External"/></Relationships>

</file>

<file path=xl/worksheets/_rels/sheet4.xml.rels><?xml version="1.0" encoding="UTF-8"?>
<Relationships xmlns="http://schemas.openxmlformats.org/package/2006/relationships"><Relationship Id="rId1" Type="http://schemas.openxmlformats.org/officeDocument/2006/relationships/drawing" Target="../drawings/drawing1.xml"/></Relationships>

</file>

<file path=xl/worksheets/_rels/sheet5.xml.rels><?xml version="1.0" encoding="UTF-8"?>
<Relationships xmlns="http://schemas.openxmlformats.org/package/2006/relationships"><Relationship Id="rId1" Type="http://schemas.openxmlformats.org/officeDocument/2006/relationships/drawing" Target="../drawings/drawing2.xml"/></Relationships>

</file>

<file path=xl/worksheets/_rels/sheet6.xml.rels><?xml version="1.0" encoding="UTF-8"?>
<Relationships xmlns="http://schemas.openxmlformats.org/package/2006/relationships"><Relationship Id="rId1" Type="http://schemas.openxmlformats.org/officeDocument/2006/relationships/drawing" Target="../drawings/drawing3.xml"/></Relationships>

</file>

<file path=xl/worksheets/_rels/sheet7.xml.rels><?xml version="1.0" encoding="UTF-8"?>
<Relationships xmlns="http://schemas.openxmlformats.org/package/2006/relationships"><Relationship Id="rId1" Type="http://schemas.openxmlformats.org/officeDocument/2006/relationships/drawing" Target="../drawings/drawing4.xml"/></Relationships>

</file>

<file path=xl/worksheets/_rels/sheet8.xml.rels><?xml version="1.0" encoding="UTF-8"?>
<Relationships xmlns="http://schemas.openxmlformats.org/package/2006/relationships"><Relationship Id="rId1" Type="http://schemas.openxmlformats.org/officeDocument/2006/relationships/drawing" Target="../drawings/drawing5.xml"/></Relationships>

</file>

<file path=xl/worksheets/_rels/sheet9.xml.rels><?xml version="1.0" encoding="UTF-8"?>
<Relationships xmlns="http://schemas.openxmlformats.org/package/2006/relationships"><Relationship Id="rId1" Type="http://schemas.openxmlformats.org/officeDocument/2006/relationships/drawing" Target="../drawings/drawing6.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36</v>
      </c>
      <c r="C11" s="3"/>
      <c r="D11" s="3"/>
    </row>
    <row r="12">
      <c r="B12" s="4"/>
      <c r="C12" t="s" s="4">
        <v>5</v>
      </c>
      <c r="D12" t="s" s="5">
        <v>36</v>
      </c>
    </row>
    <row r="13">
      <c r="B13" t="s" s="3">
        <v>123</v>
      </c>
      <c r="C13" s="3"/>
      <c r="D13" s="3"/>
    </row>
    <row r="14">
      <c r="B14" s="4"/>
      <c r="C14" t="s" s="4">
        <v>5</v>
      </c>
      <c r="D14" t="s" s="5">
        <v>123</v>
      </c>
    </row>
    <row r="15">
      <c r="B15" t="s" s="3">
        <v>156</v>
      </c>
      <c r="C15" s="3"/>
      <c r="D15" s="3"/>
    </row>
    <row r="16">
      <c r="B16" s="4"/>
      <c r="C16" t="s" s="4">
        <v>5</v>
      </c>
      <c r="D16" t="s" s="5">
        <v>156</v>
      </c>
    </row>
    <row r="17">
      <c r="B17" t="s" s="3">
        <v>161</v>
      </c>
      <c r="C17" s="3"/>
      <c r="D17" s="3"/>
    </row>
    <row r="18">
      <c r="B18" s="4"/>
      <c r="C18" t="s" s="4">
        <v>5</v>
      </c>
      <c r="D18" t="s" s="5">
        <v>161</v>
      </c>
    </row>
    <row r="19">
      <c r="B19" t="s" s="3">
        <v>177</v>
      </c>
      <c r="C19" s="3"/>
      <c r="D19" s="3"/>
    </row>
    <row r="20">
      <c r="B20" s="4"/>
      <c r="C20" t="s" s="4">
        <v>5</v>
      </c>
      <c r="D20" t="s" s="5">
        <v>177</v>
      </c>
    </row>
    <row r="21">
      <c r="B21" t="s" s="3">
        <v>182</v>
      </c>
      <c r="C21" s="3"/>
      <c r="D21" s="3"/>
    </row>
    <row r="22">
      <c r="B22" s="4"/>
      <c r="C22" t="s" s="4">
        <v>5</v>
      </c>
      <c r="D22" t="s" s="5">
        <v>182</v>
      </c>
    </row>
    <row r="23">
      <c r="B23" t="s" s="3">
        <v>203</v>
      </c>
      <c r="C23" s="3"/>
      <c r="D23" s="3"/>
    </row>
    <row r="24">
      <c r="B24" s="4"/>
      <c r="C24" t="s" s="4">
        <v>5</v>
      </c>
      <c r="D24" t="s" s="5">
        <v>203</v>
      </c>
    </row>
    <row r="25">
      <c r="B25" t="s" s="3">
        <v>245</v>
      </c>
      <c r="C25" s="3"/>
      <c r="D25" s="3"/>
    </row>
    <row r="26">
      <c r="B26" s="4"/>
      <c r="C26" t="s" s="4">
        <v>5</v>
      </c>
      <c r="D26" t="s" s="5">
        <v>245</v>
      </c>
    </row>
    <row r="27">
      <c r="B27" t="s" s="3">
        <v>270</v>
      </c>
      <c r="C27" s="3"/>
      <c r="D27" s="3"/>
    </row>
    <row r="28">
      <c r="B28" s="4"/>
      <c r="C28" t="s" s="4">
        <v>5</v>
      </c>
      <c r="D28" t="s" s="5">
        <v>270</v>
      </c>
    </row>
    <row r="29">
      <c r="B29" t="s" s="3">
        <v>298</v>
      </c>
      <c r="C29" s="3"/>
      <c r="D29" s="3"/>
    </row>
    <row r="30">
      <c r="B30" s="4"/>
      <c r="C30" t="s" s="4">
        <v>5</v>
      </c>
      <c r="D30" t="s" s="5">
        <v>298</v>
      </c>
    </row>
    <row r="31">
      <c r="B31" t="s" s="3">
        <v>318</v>
      </c>
      <c r="C31" s="3"/>
      <c r="D31" s="3"/>
    </row>
    <row r="32">
      <c r="B32" s="4"/>
      <c r="C32" t="s" s="4">
        <v>5</v>
      </c>
      <c r="D32" t="s" s="5">
        <v>318</v>
      </c>
    </row>
    <row r="33">
      <c r="B33" t="s" s="3">
        <v>449</v>
      </c>
      <c r="C33" s="3"/>
      <c r="D33" s="3"/>
    </row>
    <row r="34">
      <c r="B34" s="4"/>
      <c r="C34" t="s" s="4">
        <v>5</v>
      </c>
      <c r="D34" t="s" s="5">
        <v>449</v>
      </c>
    </row>
    <row r="35">
      <c r="B35" t="s" s="3">
        <v>465</v>
      </c>
      <c r="C35" s="3"/>
      <c r="D35" s="3"/>
    </row>
    <row r="36">
      <c r="B36" s="4"/>
      <c r="C36" t="s" s="4">
        <v>5</v>
      </c>
      <c r="D36" t="s" s="5">
        <v>465</v>
      </c>
    </row>
    <row r="37">
      <c r="B37" t="s" s="3">
        <v>554</v>
      </c>
      <c r="C37" s="3"/>
      <c r="D37" s="3"/>
    </row>
    <row r="38">
      <c r="B38" s="4"/>
      <c r="C38" t="s" s="4">
        <v>5</v>
      </c>
      <c r="D38" t="s" s="5">
        <v>554</v>
      </c>
    </row>
    <row r="39">
      <c r="B39" t="s" s="3">
        <v>593</v>
      </c>
      <c r="C39" s="3"/>
      <c r="D39" s="3"/>
    </row>
    <row r="40">
      <c r="B40" s="4"/>
      <c r="C40" t="s" s="4">
        <v>5</v>
      </c>
      <c r="D40" t="s" s="5">
        <v>593</v>
      </c>
    </row>
    <row r="41">
      <c r="B41" t="s" s="3">
        <v>602</v>
      </c>
      <c r="C41" s="3"/>
      <c r="D41" s="3"/>
    </row>
    <row r="42">
      <c r="B42" s="4"/>
      <c r="C42" t="s" s="4">
        <v>5</v>
      </c>
      <c r="D42" t="s" s="5">
        <v>602</v>
      </c>
    </row>
    <row r="43">
      <c r="B43" t="s" s="3">
        <v>630</v>
      </c>
      <c r="C43" s="3"/>
      <c r="D43" s="3"/>
    </row>
    <row r="44">
      <c r="B44" s="4"/>
      <c r="C44" t="s" s="4">
        <v>5</v>
      </c>
      <c r="D44" t="s" s="5">
        <v>630</v>
      </c>
    </row>
    <row r="45">
      <c r="B45" t="s" s="3">
        <v>684</v>
      </c>
      <c r="C45" s="3"/>
      <c r="D45" s="3"/>
    </row>
    <row r="46">
      <c r="B46" s="4"/>
      <c r="C46" t="s" s="4">
        <v>5</v>
      </c>
      <c r="D46" t="s" s="5">
        <v>684</v>
      </c>
    </row>
    <row r="47">
      <c r="B47" t="s" s="3">
        <v>694</v>
      </c>
      <c r="C47" s="3"/>
      <c r="D47" s="3"/>
    </row>
    <row r="48">
      <c r="B48" s="4"/>
      <c r="C48" t="s" s="4">
        <v>5</v>
      </c>
      <c r="D48" t="s" s="5">
        <v>694</v>
      </c>
    </row>
    <row r="49">
      <c r="B49" t="s" s="3">
        <v>717</v>
      </c>
      <c r="C49" s="3"/>
      <c r="D49" s="3"/>
    </row>
    <row r="50">
      <c r="B50" s="4"/>
      <c r="C50" t="s" s="4">
        <v>5</v>
      </c>
      <c r="D50" t="s" s="5">
        <v>717</v>
      </c>
    </row>
    <row r="51">
      <c r="B51" t="s" s="3">
        <v>837</v>
      </c>
      <c r="C51" s="3"/>
      <c r="D51" s="3"/>
    </row>
    <row r="52">
      <c r="B52" s="4"/>
      <c r="C52" t="s" s="4">
        <v>5</v>
      </c>
      <c r="D52" t="s" s="5">
        <v>837</v>
      </c>
    </row>
    <row r="53">
      <c r="B53" t="s" s="3">
        <v>844</v>
      </c>
      <c r="C53" s="3"/>
      <c r="D53" s="3"/>
    </row>
    <row r="54">
      <c r="B54" s="4"/>
      <c r="C54" t="s" s="4">
        <v>5</v>
      </c>
      <c r="D54" t="s" s="5">
        <v>844</v>
      </c>
    </row>
    <row r="55">
      <c r="B55" t="s" s="3">
        <v>876</v>
      </c>
      <c r="C55" s="3"/>
      <c r="D55" s="3"/>
    </row>
    <row r="56">
      <c r="B56" s="4"/>
      <c r="C56" t="s" s="4">
        <v>5</v>
      </c>
      <c r="D56" t="s" s="5">
        <v>876</v>
      </c>
    </row>
    <row r="57">
      <c r="B57" t="s" s="3">
        <v>882</v>
      </c>
      <c r="C57" s="3"/>
      <c r="D57" s="3"/>
    </row>
    <row r="58">
      <c r="B58" s="4"/>
      <c r="C58" t="s" s="4">
        <v>5</v>
      </c>
      <c r="D58" t="s" s="5">
        <v>882</v>
      </c>
    </row>
    <row r="59">
      <c r="B59" t="s" s="3">
        <v>888</v>
      </c>
      <c r="C59" s="3"/>
      <c r="D59" s="3"/>
    </row>
    <row r="60">
      <c r="B60" s="4"/>
      <c r="C60" t="s" s="4">
        <v>5</v>
      </c>
      <c r="D60" t="s" s="5">
        <v>888</v>
      </c>
    </row>
    <row r="61">
      <c r="B61" t="s" s="3">
        <v>892</v>
      </c>
      <c r="C61" s="3"/>
      <c r="D61" s="3"/>
    </row>
    <row r="62">
      <c r="B62" s="4"/>
      <c r="C62" t="s" s="4">
        <v>5</v>
      </c>
      <c r="D62" t="s" s="5">
        <v>892</v>
      </c>
    </row>
    <row r="63">
      <c r="B63" t="s" s="3">
        <v>915</v>
      </c>
      <c r="C63" s="3"/>
      <c r="D63" s="3"/>
    </row>
    <row r="64">
      <c r="B64" s="4"/>
      <c r="C64" t="s" s="4">
        <v>5</v>
      </c>
      <c r="D64" t="s" s="5">
        <v>915</v>
      </c>
    </row>
  </sheetData>
  <mergeCells count="1">
    <mergeCell ref="B3:D3"/>
  </mergeCells>
  <hyperlinks>
    <hyperlink ref="D10" location="'Ağustos 2022 Turizm Sektörü'!R1C1" tooltip="" display="Ağustos 2022 Turizm Sektörü"/>
    <hyperlink ref="D12" location="'İÇİNDEKİLER'!R1C1" tooltip="" display="İÇİNDEKİLER"/>
    <hyperlink ref="D14" location="'Metaveri'!R1C1" tooltip="" display="Metaveri"/>
    <hyperlink ref="D16" location="'Bölüm 1'!R1C1" tooltip="" display="Bölüm 1"/>
    <hyperlink ref="D18" location="'1.Personel Durumu'!R1C1" tooltip="" display="1.Personel Durumu"/>
    <hyperlink ref="D20" location="'Bölüm 2'!R1C1" tooltip="" display="Bölüm 2"/>
    <hyperlink ref="D22" location="'2.Aylara Göre Sigortalılar'!R1C1" tooltip="" display="2.Aylara Göre Sigortalılar"/>
    <hyperlink ref="D24" location="'3.Sosyal Güvenlik Kapsamı'!R1C1" tooltip="" display="3.Sosyal Güvenlik Kapsamı"/>
    <hyperlink ref="D26" location="'4.4-a Sigortalı Sayıları'!R1C1" tooltip="" display="4.4-a Sigortalı Sayıları"/>
    <hyperlink ref="D28" location="'5.4-b Sigortalı Sayıları'!R1C1" tooltip="" display="5.4-b Sigortalı Sayıları"/>
    <hyperlink ref="D30" location="'6.4-c Sigortalı Sayıları'!R1C1" tooltip="" display="6.4-c Sigortalı Sayıları"/>
    <hyperlink ref="D32" location="'7.1.4-a İl Dağılım'!R1C1" tooltip="" display="7.1.4-a İl Dağılım"/>
    <hyperlink ref="D34" location="'7.2.4-a İl Dağılım'!R1C1" tooltip="" display="7.2.4-a İl Dağılım"/>
    <hyperlink ref="D36" location="'7.3 SGDP İl Cinsiyet'!R1C1" tooltip="" display="7.3 SGDP İl Cinsiyet"/>
    <hyperlink ref="D38" location="'8.4-b-İl-Esnaf'!R1C1" tooltip="" display="8.4-b-İl-Esnaf"/>
    <hyperlink ref="D40" location="'9-4-b İl-Cinsiyet'!R1C1" tooltip="" display="9-4-b İl-Cinsiyet"/>
    <hyperlink ref="D42" location="'10.4-c İl-Cinsiyet'!R1C1" tooltip="" display="10.4-c İl-Cinsiyet"/>
    <hyperlink ref="D44" location="'11-Diğer Primsizler'!R1C1" tooltip="" display="11-Diğer Primsizler"/>
    <hyperlink ref="D46" location="'11.1-Pasif-İl-Cinsiyet'!R1C1" tooltip="" display="11.1-Pasif-İl-Cinsiyet"/>
    <hyperlink ref="D48" location="'12-SGK Tahsis '!R1C1" tooltip="" display="12-SGK Tahsis "/>
    <hyperlink ref="D50" location="'13-4-a Faliyet Kol'!R1C1" tooltip="" display="13-4-a Faliyet Kol"/>
    <hyperlink ref="D52" location="'14-4-a İşyeri Sayıları'!R1C1" tooltip="" display="14-4-a İşyeri Sayıları"/>
    <hyperlink ref="D54" location="'15-4-a Faaliyet İşyeri'!R1C1" tooltip="" display="15-4-a Faaliyet İşyeri"/>
    <hyperlink ref="D56" location="'16-4a Faaliyet Sigortalı'!R1C1" tooltip="" display="16-4a Faaliyet Sigortalı"/>
    <hyperlink ref="D58" location="'17-4-a İşyeri'!R1C1" tooltip="" display="17-4-a İşyeri"/>
    <hyperlink ref="D60" location="'18-4-a İl Sigortalı'!R1C1" tooltip="" display="18-4-a İl Sigortalı"/>
    <hyperlink ref="D62" location="'19-İL-EMOD-Öncelikli Yaşam'!R1C1" tooltip="" display="19-İL-EMOD-Öncelikli Yaşam"/>
    <hyperlink ref="D64" location="'20. İdari Para Cezaları'!R1C1" tooltip="" display="20. İdari Para Cezaları"/>
  </hyperlinks>
</worksheet>
</file>

<file path=xl/worksheets/sheet10.xml><?xml version="1.0" encoding="utf-8"?>
<worksheet xmlns:r="http://schemas.openxmlformats.org/officeDocument/2006/relationships" xmlns="http://schemas.openxmlformats.org/spreadsheetml/2006/main">
  <sheetPr>
    <pageSetUpPr fitToPage="1"/>
  </sheetPr>
  <dimension ref="A1:X38"/>
  <sheetViews>
    <sheetView workbookViewId="0" showGridLines="0" defaultGridColor="1"/>
  </sheetViews>
  <sheetFormatPr defaultColWidth="8.83333" defaultRowHeight="15" customHeight="1" outlineLevelRow="0" outlineLevelCol="0"/>
  <cols>
    <col min="1" max="1" width="2.67188" style="338" customWidth="1"/>
    <col min="2" max="2" width="53" style="338" customWidth="1"/>
    <col min="3" max="13" width="11" style="338" customWidth="1"/>
    <col min="14" max="16" width="12.6719" style="338" customWidth="1"/>
    <col min="17" max="17" width="17.1719" style="338" customWidth="1"/>
    <col min="18" max="18" width="16.5" style="338" customWidth="1"/>
    <col min="19" max="19" width="19" style="338" customWidth="1"/>
    <col min="20" max="24" width="9.17188" style="338" customWidth="1"/>
    <col min="25" max="16384" width="8.85156" style="338" customWidth="1"/>
  </cols>
  <sheetData>
    <row r="1" ht="15" customHeight="1">
      <c r="A1" s="274"/>
      <c r="B1" s="275"/>
      <c r="C1" s="120"/>
      <c r="D1" s="120"/>
      <c r="E1" s="120"/>
      <c r="F1" s="120"/>
      <c r="G1" s="120"/>
      <c r="H1" s="120"/>
      <c r="I1" s="120"/>
      <c r="J1" s="120"/>
      <c r="K1" s="120"/>
      <c r="L1" s="120"/>
      <c r="M1" s="120"/>
      <c r="N1" s="120"/>
      <c r="O1" s="120"/>
      <c r="P1" s="120"/>
      <c r="Q1" s="120"/>
      <c r="R1" s="120"/>
      <c r="S1" s="120"/>
      <c r="T1" s="120"/>
      <c r="U1" s="120"/>
      <c r="V1" s="120"/>
      <c r="W1" s="120"/>
      <c r="X1" s="121"/>
    </row>
    <row r="2" ht="15" customHeight="1">
      <c r="A2" s="276"/>
      <c r="B2" s="277"/>
      <c r="C2" s="123"/>
      <c r="D2" s="123"/>
      <c r="E2" s="123"/>
      <c r="F2" s="123"/>
      <c r="G2" s="123"/>
      <c r="H2" s="123"/>
      <c r="I2" s="123"/>
      <c r="J2" s="123"/>
      <c r="K2" s="123"/>
      <c r="L2" s="123"/>
      <c r="M2" s="123"/>
      <c r="N2" s="123"/>
      <c r="O2" s="123"/>
      <c r="P2" s="123"/>
      <c r="Q2" s="123"/>
      <c r="R2" s="123"/>
      <c r="S2" s="123"/>
      <c r="T2" s="123"/>
      <c r="U2" s="123"/>
      <c r="V2" s="123"/>
      <c r="W2" s="123"/>
      <c r="X2" s="124"/>
    </row>
    <row r="3" ht="19.15" customHeight="1">
      <c r="A3" s="276"/>
      <c r="B3" s="277"/>
      <c r="C3" s="123"/>
      <c r="D3" s="123"/>
      <c r="E3" s="123"/>
      <c r="F3" s="123"/>
      <c r="G3" s="123"/>
      <c r="H3" s="123"/>
      <c r="I3" s="123"/>
      <c r="J3" s="123"/>
      <c r="K3" s="123"/>
      <c r="L3" s="123"/>
      <c r="M3" s="123"/>
      <c r="N3" s="123"/>
      <c r="O3" s="123"/>
      <c r="P3" s="123"/>
      <c r="Q3" s="123"/>
      <c r="R3" s="123"/>
      <c r="S3" s="123"/>
      <c r="T3" s="123"/>
      <c r="U3" s="123"/>
      <c r="V3" s="123"/>
      <c r="W3" s="123"/>
      <c r="X3" s="124"/>
    </row>
    <row r="4" ht="25.15" customHeight="1">
      <c r="A4" t="s" s="339">
        <v>246</v>
      </c>
      <c r="B4" s="340"/>
      <c r="C4" s="340"/>
      <c r="D4" s="340"/>
      <c r="E4" s="340"/>
      <c r="F4" s="340"/>
      <c r="G4" s="340"/>
      <c r="H4" s="340"/>
      <c r="I4" s="340"/>
      <c r="J4" s="340"/>
      <c r="K4" s="340"/>
      <c r="L4" s="340"/>
      <c r="M4" s="340"/>
      <c r="N4" s="340"/>
      <c r="O4" s="340"/>
      <c r="P4" s="340"/>
      <c r="Q4" s="123"/>
      <c r="R4" s="123"/>
      <c r="S4" s="123"/>
      <c r="T4" s="123"/>
      <c r="U4" s="123"/>
      <c r="V4" s="123"/>
      <c r="W4" s="123"/>
      <c r="X4" s="124"/>
    </row>
    <row r="5" ht="15" customHeight="1">
      <c r="A5" t="s" s="341">
        <v>247</v>
      </c>
      <c r="B5" s="342"/>
      <c r="C5" s="342"/>
      <c r="D5" s="342"/>
      <c r="E5" s="342"/>
      <c r="F5" s="342"/>
      <c r="G5" s="342"/>
      <c r="H5" s="342"/>
      <c r="I5" s="342"/>
      <c r="J5" t="s" s="343">
        <v>173</v>
      </c>
      <c r="K5" s="344"/>
      <c r="L5" s="344"/>
      <c r="M5" t="s" s="343">
        <v>173</v>
      </c>
      <c r="N5" t="s" s="343">
        <v>173</v>
      </c>
      <c r="O5" s="345"/>
      <c r="P5" s="345"/>
      <c r="Q5" s="123"/>
      <c r="R5" s="123"/>
      <c r="S5" s="123"/>
      <c r="T5" s="123"/>
      <c r="U5" s="123"/>
      <c r="V5" s="123"/>
      <c r="W5" s="123"/>
      <c r="X5" s="124"/>
    </row>
    <row r="6" ht="37.65" customHeight="1">
      <c r="A6" t="s" s="282">
        <v>248</v>
      </c>
      <c r="B6" s="283"/>
      <c r="C6" s="284">
        <v>2009</v>
      </c>
      <c r="D6" s="284">
        <v>2010</v>
      </c>
      <c r="E6" s="284">
        <v>2011</v>
      </c>
      <c r="F6" s="284">
        <v>2012</v>
      </c>
      <c r="G6" s="284">
        <v>2013</v>
      </c>
      <c r="H6" s="284">
        <v>2014</v>
      </c>
      <c r="I6" s="284">
        <v>2015</v>
      </c>
      <c r="J6" s="284">
        <v>2016</v>
      </c>
      <c r="K6" s="284">
        <v>2017</v>
      </c>
      <c r="L6" s="284">
        <v>2018</v>
      </c>
      <c r="M6" s="284">
        <v>2019</v>
      </c>
      <c r="N6" s="284">
        <v>2020</v>
      </c>
      <c r="O6" t="s" s="285">
        <v>249</v>
      </c>
      <c r="P6" t="s" s="285">
        <v>250</v>
      </c>
      <c r="Q6" s="184"/>
      <c r="R6" s="123"/>
      <c r="S6" t="s" s="190">
        <v>173</v>
      </c>
      <c r="T6" s="123"/>
      <c r="U6" s="123"/>
      <c r="V6" s="123"/>
      <c r="W6" s="123"/>
      <c r="X6" s="124"/>
    </row>
    <row r="7" ht="15.75" customHeight="1">
      <c r="A7" t="s" s="286">
        <v>251</v>
      </c>
      <c r="B7" s="346"/>
      <c r="C7" s="347">
        <v>9618438</v>
      </c>
      <c r="D7" s="347">
        <v>10575935</v>
      </c>
      <c r="E7" s="347">
        <v>11547134</v>
      </c>
      <c r="F7" s="347">
        <v>12527337</v>
      </c>
      <c r="G7" s="347">
        <v>13136339</v>
      </c>
      <c r="H7" s="347">
        <v>13967837</v>
      </c>
      <c r="I7" s="347">
        <v>14802222</v>
      </c>
      <c r="J7" s="347">
        <v>15355158</v>
      </c>
      <c r="K7" s="347">
        <v>16369073</v>
      </c>
      <c r="L7" s="347">
        <v>16054759</v>
      </c>
      <c r="M7" s="347">
        <v>16010002</v>
      </c>
      <c r="N7" s="347">
        <v>17358140</v>
      </c>
      <c r="O7" s="347">
        <v>18399864</v>
      </c>
      <c r="P7" s="347">
        <v>18921174</v>
      </c>
      <c r="Q7" s="184"/>
      <c r="R7" s="123"/>
      <c r="S7" s="123"/>
      <c r="T7" s="123"/>
      <c r="U7" s="123"/>
      <c r="V7" s="123"/>
      <c r="W7" s="123"/>
      <c r="X7" s="124"/>
    </row>
    <row r="8" ht="15" customHeight="1">
      <c r="A8" s="293"/>
      <c r="B8" t="s" s="291">
        <v>210</v>
      </c>
      <c r="C8" s="348">
        <v>9003028</v>
      </c>
      <c r="D8" s="348">
        <v>10000099</v>
      </c>
      <c r="E8" s="348">
        <v>10929461</v>
      </c>
      <c r="F8" s="348">
        <v>11821337</v>
      </c>
      <c r="G8" s="348">
        <v>12363785</v>
      </c>
      <c r="H8" s="348">
        <v>13093230</v>
      </c>
      <c r="I8" s="348">
        <v>13713717</v>
      </c>
      <c r="J8" s="348">
        <v>13415843</v>
      </c>
      <c r="K8" s="348">
        <v>14477817</v>
      </c>
      <c r="L8" s="348">
        <v>14229170</v>
      </c>
      <c r="M8" s="348">
        <v>14314313</v>
      </c>
      <c r="N8" s="348">
        <v>15203423</v>
      </c>
      <c r="O8" s="348">
        <v>16169679</v>
      </c>
      <c r="P8" s="348">
        <v>17081431</v>
      </c>
      <c r="Q8" s="184"/>
      <c r="R8" s="123"/>
      <c r="S8" s="123"/>
      <c r="T8" s="123"/>
      <c r="U8" s="123"/>
      <c r="V8" s="123"/>
      <c r="W8" s="123"/>
      <c r="X8" s="124"/>
    </row>
    <row r="9" ht="15" customHeight="1">
      <c r="A9" s="293"/>
      <c r="B9" t="s" s="291">
        <v>252</v>
      </c>
      <c r="C9" s="348">
        <v>321649</v>
      </c>
      <c r="D9" s="348">
        <v>349581</v>
      </c>
      <c r="E9" s="348">
        <v>298180</v>
      </c>
      <c r="F9" s="348">
        <v>306617</v>
      </c>
      <c r="G9" s="348">
        <v>320730</v>
      </c>
      <c r="H9" s="348">
        <v>359948</v>
      </c>
      <c r="I9" s="348">
        <v>392908</v>
      </c>
      <c r="J9" s="348">
        <v>1170080</v>
      </c>
      <c r="K9" s="348">
        <v>368373</v>
      </c>
      <c r="L9" s="348">
        <v>341659</v>
      </c>
      <c r="M9" s="348">
        <v>319017</v>
      </c>
      <c r="N9" s="348">
        <v>346624</v>
      </c>
      <c r="O9" s="348">
        <v>330828</v>
      </c>
      <c r="P9" s="348">
        <v>300392</v>
      </c>
      <c r="Q9" s="184"/>
      <c r="R9" s="123"/>
      <c r="S9" s="123"/>
      <c r="T9" s="123"/>
      <c r="U9" s="123"/>
      <c r="V9" s="123"/>
      <c r="W9" s="123"/>
      <c r="X9" s="124"/>
    </row>
    <row r="10" ht="15" customHeight="1">
      <c r="A10" s="293"/>
      <c r="B10" t="s" s="295">
        <v>215</v>
      </c>
      <c r="C10" s="348">
        <v>35930</v>
      </c>
      <c r="D10" s="348">
        <v>25778</v>
      </c>
      <c r="E10" s="348">
        <v>32867</v>
      </c>
      <c r="F10" s="348">
        <v>34600</v>
      </c>
      <c r="G10" s="348">
        <v>34987</v>
      </c>
      <c r="H10" s="348">
        <v>28297</v>
      </c>
      <c r="I10" s="348">
        <v>29926</v>
      </c>
      <c r="J10" s="348">
        <v>24710</v>
      </c>
      <c r="K10" s="348">
        <v>21592</v>
      </c>
      <c r="L10" s="348">
        <v>22899</v>
      </c>
      <c r="M10" s="348">
        <v>21002</v>
      </c>
      <c r="N10" s="348">
        <v>16219</v>
      </c>
      <c r="O10" s="348">
        <v>15163</v>
      </c>
      <c r="P10" s="348">
        <v>15283</v>
      </c>
      <c r="Q10" s="184"/>
      <c r="R10" s="123"/>
      <c r="S10" s="123"/>
      <c r="T10" s="123"/>
      <c r="U10" s="123"/>
      <c r="V10" s="123"/>
      <c r="W10" s="123"/>
      <c r="X10" s="124"/>
    </row>
    <row r="11" ht="26.6" customHeight="1">
      <c r="A11" s="293"/>
      <c r="B11" t="s" s="307">
        <v>253</v>
      </c>
      <c r="C11" s="348">
        <v>178541</v>
      </c>
      <c r="D11" s="348">
        <v>152802</v>
      </c>
      <c r="E11" s="348">
        <v>124911</v>
      </c>
      <c r="F11" s="348">
        <v>85717</v>
      </c>
      <c r="G11" s="348">
        <v>62988</v>
      </c>
      <c r="H11" s="348">
        <v>46996</v>
      </c>
      <c r="I11" s="348">
        <v>40615</v>
      </c>
      <c r="J11" s="348">
        <v>36125</v>
      </c>
      <c r="K11" s="348">
        <v>50602</v>
      </c>
      <c r="L11" s="348">
        <v>45384</v>
      </c>
      <c r="M11" s="348">
        <v>41108</v>
      </c>
      <c r="N11" s="348">
        <v>31250</v>
      </c>
      <c r="O11" s="348">
        <v>27036</v>
      </c>
      <c r="P11" s="348">
        <v>25635</v>
      </c>
      <c r="Q11" s="184"/>
      <c r="R11" s="123"/>
      <c r="S11" s="123"/>
      <c r="T11" s="123"/>
      <c r="U11" s="123"/>
      <c r="V11" s="123"/>
      <c r="W11" s="123"/>
      <c r="X11" s="124"/>
    </row>
    <row r="12" ht="15" customHeight="1">
      <c r="A12" s="311"/>
      <c r="B12" t="s" s="295">
        <v>254</v>
      </c>
      <c r="C12" s="348">
        <v>52116</v>
      </c>
      <c r="D12" s="348">
        <v>16964</v>
      </c>
      <c r="E12" s="348">
        <v>60237</v>
      </c>
      <c r="F12" s="348">
        <v>160783</v>
      </c>
      <c r="G12" s="348">
        <v>233521</v>
      </c>
      <c r="H12" s="348">
        <v>292474</v>
      </c>
      <c r="I12" s="348">
        <v>339375</v>
      </c>
      <c r="J12" s="348">
        <v>349055</v>
      </c>
      <c r="K12" s="348">
        <v>314634</v>
      </c>
      <c r="L12" s="348">
        <v>254525</v>
      </c>
      <c r="M12" s="348">
        <v>232050</v>
      </c>
      <c r="N12" s="348">
        <v>319862</v>
      </c>
      <c r="O12" s="348">
        <v>316932</v>
      </c>
      <c r="P12" s="348">
        <v>296915</v>
      </c>
      <c r="Q12" s="184"/>
      <c r="R12" s="123"/>
      <c r="S12" s="123"/>
      <c r="T12" s="123"/>
      <c r="U12" s="123"/>
      <c r="V12" s="123"/>
      <c r="W12" s="123"/>
      <c r="X12" s="124"/>
    </row>
    <row r="13" ht="15" customHeight="1">
      <c r="A13" s="311"/>
      <c r="B13" t="s" s="295">
        <v>255</v>
      </c>
      <c r="C13" s="348">
        <v>27174</v>
      </c>
      <c r="D13" s="348">
        <v>30711</v>
      </c>
      <c r="E13" s="348">
        <v>101478</v>
      </c>
      <c r="F13" s="348">
        <v>118283</v>
      </c>
      <c r="G13" s="348">
        <v>120328</v>
      </c>
      <c r="H13" s="348">
        <v>146892</v>
      </c>
      <c r="I13" s="348">
        <v>285681</v>
      </c>
      <c r="J13" s="348">
        <v>359345</v>
      </c>
      <c r="K13" s="348">
        <v>1136055</v>
      </c>
      <c r="L13" s="348">
        <v>1161122</v>
      </c>
      <c r="M13" s="348">
        <v>1082512</v>
      </c>
      <c r="N13" s="348">
        <v>1440762</v>
      </c>
      <c r="O13" s="348">
        <v>1540226</v>
      </c>
      <c r="P13" s="348">
        <v>1201518</v>
      </c>
      <c r="Q13" s="184"/>
      <c r="R13" s="123"/>
      <c r="S13" s="123"/>
      <c r="T13" s="123"/>
      <c r="U13" s="123"/>
      <c r="V13" s="123"/>
      <c r="W13" s="123"/>
      <c r="X13" s="124"/>
    </row>
    <row r="14" ht="28.9" customHeight="1">
      <c r="A14" t="s" s="297">
        <v>256</v>
      </c>
      <c r="B14" s="298"/>
      <c r="C14" s="349"/>
      <c r="D14" s="350"/>
      <c r="E14" s="350"/>
      <c r="F14" s="350"/>
      <c r="G14" s="350"/>
      <c r="H14" s="350"/>
      <c r="I14" s="350"/>
      <c r="J14" s="350"/>
      <c r="K14" s="350"/>
      <c r="L14" s="350"/>
      <c r="M14" s="350"/>
      <c r="N14" s="350"/>
      <c r="O14" s="350"/>
      <c r="P14" s="350"/>
      <c r="Q14" s="123"/>
      <c r="R14" s="123"/>
      <c r="S14" s="123"/>
      <c r="T14" s="123"/>
      <c r="U14" s="123"/>
      <c r="V14" s="123"/>
      <c r="W14" s="123"/>
      <c r="X14" s="124"/>
    </row>
    <row r="15" ht="15.75" customHeight="1">
      <c r="A15" s="293"/>
      <c r="B15" t="s" s="295">
        <v>257</v>
      </c>
      <c r="C15" s="351">
        <v>4901236</v>
      </c>
      <c r="D15" s="351">
        <v>5135697</v>
      </c>
      <c r="E15" s="351">
        <v>5382003</v>
      </c>
      <c r="F15" s="351">
        <v>5631532</v>
      </c>
      <c r="G15" s="351">
        <v>5864305</v>
      </c>
      <c r="H15" s="351">
        <v>6112784</v>
      </c>
      <c r="I15" s="351">
        <v>6441029</v>
      </c>
      <c r="J15" s="351">
        <v>6738314</v>
      </c>
      <c r="K15" s="351">
        <v>7023352</v>
      </c>
      <c r="L15" s="351">
        <v>7321242</v>
      </c>
      <c r="M15" s="351">
        <v>7597064</v>
      </c>
      <c r="N15" s="351">
        <v>7829997</v>
      </c>
      <c r="O15" s="351">
        <v>8097307</v>
      </c>
      <c r="P15" s="351">
        <v>8281456</v>
      </c>
      <c r="Q15" s="289"/>
      <c r="R15" s="123"/>
      <c r="S15" s="123"/>
      <c r="T15" s="258"/>
      <c r="U15" s="123"/>
      <c r="V15" s="123"/>
      <c r="W15" s="123"/>
      <c r="X15" s="124"/>
    </row>
    <row r="16" ht="15.75" customHeight="1">
      <c r="A16" s="305"/>
      <c r="B16" t="s" s="306">
        <v>258</v>
      </c>
      <c r="C16" s="347">
        <v>5290270</v>
      </c>
      <c r="D16" s="347">
        <v>5535411</v>
      </c>
      <c r="E16" s="347">
        <v>5777300</v>
      </c>
      <c r="F16" s="347">
        <v>6026431</v>
      </c>
      <c r="G16" s="347">
        <v>6260232</v>
      </c>
      <c r="H16" s="347">
        <v>6509713</v>
      </c>
      <c r="I16" s="347">
        <v>6839981</v>
      </c>
      <c r="J16" s="347">
        <v>7144301</v>
      </c>
      <c r="K16" s="347">
        <v>7434132</v>
      </c>
      <c r="L16" s="347">
        <v>7736004</v>
      </c>
      <c r="M16" s="347">
        <v>8025769</v>
      </c>
      <c r="N16" s="347">
        <v>8265828</v>
      </c>
      <c r="O16" s="347">
        <v>8547805</v>
      </c>
      <c r="P16" s="347">
        <v>8733098</v>
      </c>
      <c r="Q16" s="289"/>
      <c r="R16" s="123"/>
      <c r="S16" s="258"/>
      <c r="T16" s="258"/>
      <c r="U16" s="123"/>
      <c r="V16" s="123"/>
      <c r="W16" s="123"/>
      <c r="X16" s="124"/>
    </row>
    <row r="17" ht="15" customHeight="1">
      <c r="A17" s="293"/>
      <c r="B17" t="s" s="291">
        <v>222</v>
      </c>
      <c r="C17" s="348">
        <v>3665784</v>
      </c>
      <c r="D17" s="348">
        <v>3850199</v>
      </c>
      <c r="E17" s="348">
        <v>4041409</v>
      </c>
      <c r="F17" s="348">
        <v>4235496</v>
      </c>
      <c r="G17" s="348">
        <v>4412711</v>
      </c>
      <c r="H17" s="348">
        <v>4601192</v>
      </c>
      <c r="I17" s="348">
        <v>4865179</v>
      </c>
      <c r="J17" s="348">
        <v>5098801</v>
      </c>
      <c r="K17" s="348">
        <v>5319318</v>
      </c>
      <c r="L17" s="348">
        <v>5552281</v>
      </c>
      <c r="M17" s="348">
        <v>5759778</v>
      </c>
      <c r="N17" s="348">
        <v>5923661</v>
      </c>
      <c r="O17" s="348">
        <v>6095878</v>
      </c>
      <c r="P17" s="348">
        <v>6223719</v>
      </c>
      <c r="Q17" s="289"/>
      <c r="R17" s="123"/>
      <c r="S17" s="258"/>
      <c r="T17" s="258"/>
      <c r="U17" s="123"/>
      <c r="V17" s="123"/>
      <c r="W17" s="123"/>
      <c r="X17" s="124"/>
    </row>
    <row r="18" ht="15" customHeight="1">
      <c r="A18" s="293"/>
      <c r="B18" t="s" s="295">
        <v>223</v>
      </c>
      <c r="C18" s="348">
        <v>66038</v>
      </c>
      <c r="D18" s="348">
        <v>66902</v>
      </c>
      <c r="E18" s="348">
        <v>67575</v>
      </c>
      <c r="F18" s="348">
        <v>68593</v>
      </c>
      <c r="G18" s="348">
        <v>69153</v>
      </c>
      <c r="H18" s="348">
        <v>71688</v>
      </c>
      <c r="I18" s="348">
        <v>73004</v>
      </c>
      <c r="J18" s="348">
        <v>74429</v>
      </c>
      <c r="K18" s="348">
        <v>75978</v>
      </c>
      <c r="L18" s="348">
        <v>76554</v>
      </c>
      <c r="M18" s="348">
        <v>77752</v>
      </c>
      <c r="N18" s="348">
        <v>76131</v>
      </c>
      <c r="O18" s="348">
        <v>75239</v>
      </c>
      <c r="P18" s="348">
        <v>75596</v>
      </c>
      <c r="Q18" s="289"/>
      <c r="R18" s="123"/>
      <c r="S18" s="258"/>
      <c r="T18" s="258"/>
      <c r="U18" s="123"/>
      <c r="V18" s="123"/>
      <c r="W18" s="123"/>
      <c r="X18" s="124"/>
    </row>
    <row r="19" ht="26.6" customHeight="1">
      <c r="A19" s="311"/>
      <c r="B19" t="s" s="307">
        <v>259</v>
      </c>
      <c r="C19" s="348">
        <v>1065787</v>
      </c>
      <c r="D19" s="348">
        <v>1112739</v>
      </c>
      <c r="E19" s="348">
        <v>1165170</v>
      </c>
      <c r="F19" s="348">
        <v>1216760</v>
      </c>
      <c r="G19" s="348">
        <v>1268502</v>
      </c>
      <c r="H19" s="348">
        <v>1323133</v>
      </c>
      <c r="I19" s="348">
        <v>1381234</v>
      </c>
      <c r="J19" s="348">
        <v>1436828</v>
      </c>
      <c r="K19" s="348">
        <v>1496970</v>
      </c>
      <c r="L19" s="348">
        <v>1556578</v>
      </c>
      <c r="M19" s="348">
        <v>1618243</v>
      </c>
      <c r="N19" s="348">
        <v>1686067</v>
      </c>
      <c r="O19" s="348">
        <v>1779066</v>
      </c>
      <c r="P19" s="348">
        <v>1831723</v>
      </c>
      <c r="Q19" s="289"/>
      <c r="R19" s="123"/>
      <c r="S19" s="258"/>
      <c r="T19" s="258"/>
      <c r="U19" s="123"/>
      <c r="V19" s="123"/>
      <c r="W19" s="123"/>
      <c r="X19" s="124"/>
    </row>
    <row r="20" ht="25.65" customHeight="1">
      <c r="A20" s="311"/>
      <c r="B20" t="s" s="307">
        <v>260</v>
      </c>
      <c r="C20" s="348">
        <v>1426472</v>
      </c>
      <c r="D20" s="348">
        <v>1483417</v>
      </c>
      <c r="E20" s="348">
        <v>1531014</v>
      </c>
      <c r="F20" s="348">
        <v>1582401</v>
      </c>
      <c r="G20" s="348">
        <v>1635705</v>
      </c>
      <c r="H20" s="348">
        <v>1690968</v>
      </c>
      <c r="I20" s="348">
        <v>1751325</v>
      </c>
      <c r="J20" s="348">
        <v>1814407</v>
      </c>
      <c r="K20" s="348">
        <v>1876504</v>
      </c>
      <c r="L20" s="348">
        <v>1939548</v>
      </c>
      <c r="M20" s="348">
        <v>2014189</v>
      </c>
      <c r="N20" s="348">
        <v>2089682</v>
      </c>
      <c r="O20" s="348">
        <v>2197414</v>
      </c>
      <c r="P20" s="348">
        <v>2251546</v>
      </c>
      <c r="Q20" s="289"/>
      <c r="R20" s="123"/>
      <c r="S20" s="258"/>
      <c r="T20" s="258"/>
      <c r="U20" s="123"/>
      <c r="V20" s="123"/>
      <c r="W20" s="123"/>
      <c r="X20" s="124"/>
    </row>
    <row r="21" ht="26.6" customHeight="1">
      <c r="A21" s="311"/>
      <c r="B21" t="s" s="307">
        <v>261</v>
      </c>
      <c r="C21" s="348">
        <v>57422</v>
      </c>
      <c r="D21" s="348">
        <v>58496</v>
      </c>
      <c r="E21" s="348">
        <v>58966</v>
      </c>
      <c r="F21" s="348">
        <v>60612</v>
      </c>
      <c r="G21" s="348">
        <v>61403</v>
      </c>
      <c r="H21" s="348">
        <v>62097</v>
      </c>
      <c r="I21" s="348">
        <v>65361</v>
      </c>
      <c r="J21" s="348">
        <v>69924</v>
      </c>
      <c r="K21" s="348">
        <v>72831</v>
      </c>
      <c r="L21" s="348">
        <v>75406</v>
      </c>
      <c r="M21" s="348">
        <v>78917</v>
      </c>
      <c r="N21" s="348">
        <v>80563</v>
      </c>
      <c r="O21" s="348">
        <v>82100</v>
      </c>
      <c r="P21" s="348">
        <v>84114</v>
      </c>
      <c r="Q21" s="289"/>
      <c r="R21" s="123"/>
      <c r="S21" s="258"/>
      <c r="T21" s="123"/>
      <c r="U21" s="123"/>
      <c r="V21" s="123"/>
      <c r="W21" s="123"/>
      <c r="X21" s="124"/>
    </row>
    <row r="22" ht="35.25" customHeight="1">
      <c r="A22" s="311"/>
      <c r="B22" t="s" s="307">
        <v>262</v>
      </c>
      <c r="C22" s="348">
        <v>46205</v>
      </c>
      <c r="D22" s="348">
        <v>47361</v>
      </c>
      <c r="E22" s="348">
        <v>48883</v>
      </c>
      <c r="F22" s="348">
        <v>50071</v>
      </c>
      <c r="G22" s="348">
        <v>52536</v>
      </c>
      <c r="H22" s="348">
        <v>54674</v>
      </c>
      <c r="I22" s="348">
        <v>56251</v>
      </c>
      <c r="J22" s="348">
        <v>58332</v>
      </c>
      <c r="K22" s="348">
        <v>58255</v>
      </c>
      <c r="L22" s="348">
        <v>60423</v>
      </c>
      <c r="M22" s="348">
        <v>62374</v>
      </c>
      <c r="N22" s="348">
        <v>63575</v>
      </c>
      <c r="O22" s="348">
        <v>65024</v>
      </c>
      <c r="P22" s="348">
        <v>66304</v>
      </c>
      <c r="Q22" s="289"/>
      <c r="R22" s="123"/>
      <c r="S22" s="258"/>
      <c r="T22" s="123"/>
      <c r="U22" s="123"/>
      <c r="V22" s="123"/>
      <c r="W22" s="123"/>
      <c r="X22" s="124"/>
    </row>
    <row r="23" ht="30" customHeight="1">
      <c r="A23" s="311"/>
      <c r="B23" t="s" s="307">
        <v>263</v>
      </c>
      <c r="C23" s="348">
        <v>74554</v>
      </c>
      <c r="D23" s="348">
        <v>76397</v>
      </c>
      <c r="E23" s="348">
        <v>78336</v>
      </c>
      <c r="F23" s="348">
        <v>79329</v>
      </c>
      <c r="G23" s="348">
        <v>81260</v>
      </c>
      <c r="H23" s="348">
        <v>83768</v>
      </c>
      <c r="I23" s="348">
        <v>85112</v>
      </c>
      <c r="J23" s="348">
        <v>86740</v>
      </c>
      <c r="K23" s="348">
        <v>89501</v>
      </c>
      <c r="L23" s="348">
        <v>92215</v>
      </c>
      <c r="M23" s="348">
        <v>95133</v>
      </c>
      <c r="N23" s="348">
        <v>95791</v>
      </c>
      <c r="O23" s="348">
        <v>97174</v>
      </c>
      <c r="P23" s="348">
        <v>98123</v>
      </c>
      <c r="Q23" s="289"/>
      <c r="R23" s="123"/>
      <c r="S23" s="258"/>
      <c r="T23" s="123"/>
      <c r="U23" s="123"/>
      <c r="V23" s="123"/>
      <c r="W23" s="123"/>
      <c r="X23" s="124"/>
    </row>
    <row r="24" ht="15.75" customHeight="1">
      <c r="A24" t="s" s="306">
        <v>264</v>
      </c>
      <c r="B24" s="310"/>
      <c r="C24" s="347">
        <v>19617515</v>
      </c>
      <c r="D24" s="347">
        <v>20704448</v>
      </c>
      <c r="E24" s="347">
        <v>21024424</v>
      </c>
      <c r="F24" s="347">
        <v>18461326</v>
      </c>
      <c r="G24" s="347">
        <v>17784126</v>
      </c>
      <c r="H24" s="347">
        <v>18447686</v>
      </c>
      <c r="I24" s="347">
        <v>18930244</v>
      </c>
      <c r="J24" s="347">
        <v>19438157</v>
      </c>
      <c r="K24" s="347">
        <v>19572127</v>
      </c>
      <c r="L24" s="347">
        <v>18507169</v>
      </c>
      <c r="M24" s="347">
        <v>18685973</v>
      </c>
      <c r="N24" s="347">
        <v>18952335</v>
      </c>
      <c r="O24" s="347">
        <v>18544929</v>
      </c>
      <c r="P24" s="347">
        <v>18359507</v>
      </c>
      <c r="Q24" s="184"/>
      <c r="R24" s="123"/>
      <c r="S24" s="123"/>
      <c r="T24" s="123"/>
      <c r="U24" s="123"/>
      <c r="V24" s="123"/>
      <c r="W24" s="123"/>
      <c r="X24" s="124"/>
    </row>
    <row r="25" ht="15.75" customHeight="1">
      <c r="A25" t="s" s="295">
        <v>265</v>
      </c>
      <c r="B25" s="311"/>
      <c r="C25" s="352">
        <v>1.96245151223079</v>
      </c>
      <c r="D25" s="352">
        <v>2.05929886439952</v>
      </c>
      <c r="E25" s="352">
        <v>2.14550865170458</v>
      </c>
      <c r="F25" s="352">
        <v>2.22449894629028</v>
      </c>
      <c r="G25" s="352">
        <v>2.24005044075982</v>
      </c>
      <c r="H25" s="352">
        <v>2.28502054055893</v>
      </c>
      <c r="I25" s="352">
        <v>2.29811447829221</v>
      </c>
      <c r="J25" s="352">
        <v>2.27878338706092</v>
      </c>
      <c r="K25" s="352">
        <v>2.33066390521221</v>
      </c>
      <c r="L25" s="352">
        <v>2.19290101324338</v>
      </c>
      <c r="M25" s="352">
        <v>2.10739332984427</v>
      </c>
      <c r="N25" s="352">
        <v>2.22</v>
      </c>
      <c r="O25" s="352">
        <v>2.27234363227182</v>
      </c>
      <c r="P25" s="352">
        <v>2.28476417673414</v>
      </c>
      <c r="Q25" s="184"/>
      <c r="R25" s="123"/>
      <c r="S25" s="123"/>
      <c r="T25" s="123"/>
      <c r="U25" s="123"/>
      <c r="V25" s="123"/>
      <c r="W25" s="123"/>
      <c r="X25" s="124"/>
    </row>
    <row r="26" ht="15.75" customHeight="1">
      <c r="A26" t="s" s="306">
        <v>266</v>
      </c>
      <c r="B26" s="310"/>
      <c r="C26" s="347">
        <v>34526223</v>
      </c>
      <c r="D26" s="347">
        <v>36815794</v>
      </c>
      <c r="E26" s="347">
        <v>38348858</v>
      </c>
      <c r="F26" s="347">
        <v>37015094</v>
      </c>
      <c r="G26" s="347">
        <v>37180697</v>
      </c>
      <c r="H26" s="347">
        <v>38925236</v>
      </c>
      <c r="I26" s="347">
        <v>40572447</v>
      </c>
      <c r="J26" s="347">
        <v>41937616</v>
      </c>
      <c r="K26" s="347">
        <v>43375332</v>
      </c>
      <c r="L26" s="347">
        <v>42297932</v>
      </c>
      <c r="M26" s="347">
        <v>42721744</v>
      </c>
      <c r="N26" s="347">
        <v>44576303</v>
      </c>
      <c r="O26" s="347">
        <v>45492598</v>
      </c>
      <c r="P26" s="347">
        <v>46013779</v>
      </c>
      <c r="Q26" s="184"/>
      <c r="R26" s="123"/>
      <c r="S26" s="123"/>
      <c r="T26" s="123"/>
      <c r="U26" s="123"/>
      <c r="V26" s="123"/>
      <c r="W26" s="123"/>
      <c r="X26" s="124"/>
    </row>
    <row r="27" ht="12.75" customHeight="1">
      <c r="A27" t="s" s="324">
        <v>267</v>
      </c>
      <c r="B27" s="325"/>
      <c r="C27" s="325"/>
      <c r="D27" s="325"/>
      <c r="E27" s="325"/>
      <c r="F27" s="325"/>
      <c r="G27" s="325"/>
      <c r="H27" s="325"/>
      <c r="I27" s="325"/>
      <c r="J27" s="325"/>
      <c r="K27" s="325"/>
      <c r="L27" s="325"/>
      <c r="M27" s="325"/>
      <c r="N27" s="325"/>
      <c r="O27" s="325"/>
      <c r="P27" s="325"/>
      <c r="Q27" s="353"/>
      <c r="R27" s="353"/>
      <c r="S27" s="353"/>
      <c r="T27" s="353"/>
      <c r="U27" s="353"/>
      <c r="V27" s="353"/>
      <c r="W27" s="353"/>
      <c r="X27" s="354"/>
    </row>
    <row r="28" ht="27.75" customHeight="1">
      <c r="A28" t="s" s="328">
        <v>268</v>
      </c>
      <c r="B28" s="329"/>
      <c r="C28" s="329"/>
      <c r="D28" s="329"/>
      <c r="E28" s="329"/>
      <c r="F28" s="329"/>
      <c r="G28" s="329"/>
      <c r="H28" s="329"/>
      <c r="I28" s="329"/>
      <c r="J28" s="329"/>
      <c r="K28" s="329"/>
      <c r="L28" s="329"/>
      <c r="M28" s="329"/>
      <c r="N28" s="329"/>
      <c r="O28" s="329"/>
      <c r="P28" s="329"/>
      <c r="Q28" s="353"/>
      <c r="R28" s="353"/>
      <c r="S28" s="353"/>
      <c r="T28" s="353"/>
      <c r="U28" s="353"/>
      <c r="V28" s="353"/>
      <c r="W28" s="353"/>
      <c r="X28" s="354"/>
    </row>
    <row r="29" ht="15" customHeight="1">
      <c r="A29" t="s" s="328">
        <v>269</v>
      </c>
      <c r="B29" s="329"/>
      <c r="C29" s="329"/>
      <c r="D29" s="329"/>
      <c r="E29" s="329"/>
      <c r="F29" s="329"/>
      <c r="G29" s="329"/>
      <c r="H29" s="329"/>
      <c r="I29" s="329"/>
      <c r="J29" s="329"/>
      <c r="K29" s="329"/>
      <c r="L29" s="329"/>
      <c r="M29" s="329"/>
      <c r="N29" s="329"/>
      <c r="O29" s="329"/>
      <c r="P29" s="329"/>
      <c r="Q29" t="s" s="355">
        <v>173</v>
      </c>
      <c r="R29" s="353"/>
      <c r="S29" s="353"/>
      <c r="T29" s="353"/>
      <c r="U29" s="353"/>
      <c r="V29" s="353"/>
      <c r="W29" s="353"/>
      <c r="X29" s="124"/>
    </row>
    <row r="30" ht="15" customHeight="1">
      <c r="A30" s="276"/>
      <c r="B30" s="277"/>
      <c r="C30" s="123"/>
      <c r="D30" s="123"/>
      <c r="E30" s="123"/>
      <c r="F30" s="123"/>
      <c r="G30" s="123"/>
      <c r="H30" s="123"/>
      <c r="I30" s="123"/>
      <c r="J30" s="123"/>
      <c r="K30" s="123"/>
      <c r="L30" s="123"/>
      <c r="M30" s="123"/>
      <c r="N30" s="123"/>
      <c r="O30" s="123"/>
      <c r="P30" s="123"/>
      <c r="Q30" s="123"/>
      <c r="R30" s="123"/>
      <c r="S30" s="123"/>
      <c r="T30" s="123"/>
      <c r="U30" s="123"/>
      <c r="V30" s="123"/>
      <c r="W30" s="123"/>
      <c r="X30" s="124"/>
    </row>
    <row r="31" ht="15" customHeight="1">
      <c r="A31" s="276"/>
      <c r="B31" s="277"/>
      <c r="C31" s="123"/>
      <c r="D31" s="123"/>
      <c r="E31" s="123"/>
      <c r="F31" s="123"/>
      <c r="G31" s="123"/>
      <c r="H31" s="123"/>
      <c r="I31" s="123"/>
      <c r="J31" s="123"/>
      <c r="K31" s="123"/>
      <c r="L31" s="123"/>
      <c r="M31" s="123"/>
      <c r="N31" s="123"/>
      <c r="O31" s="123"/>
      <c r="P31" s="123"/>
      <c r="Q31" s="123"/>
      <c r="R31" s="123"/>
      <c r="S31" s="123"/>
      <c r="T31" s="123"/>
      <c r="U31" s="123"/>
      <c r="V31" s="123"/>
      <c r="W31" s="123"/>
      <c r="X31" s="124"/>
    </row>
    <row r="32" ht="15" customHeight="1">
      <c r="A32" s="276"/>
      <c r="B32" s="277"/>
      <c r="C32" s="123"/>
      <c r="D32" s="123"/>
      <c r="E32" s="123"/>
      <c r="F32" s="123"/>
      <c r="G32" s="123"/>
      <c r="H32" s="123"/>
      <c r="I32" s="123"/>
      <c r="J32" s="123"/>
      <c r="K32" s="123"/>
      <c r="L32" s="123"/>
      <c r="M32" s="123"/>
      <c r="N32" s="123"/>
      <c r="O32" s="123"/>
      <c r="P32" s="123"/>
      <c r="Q32" s="123"/>
      <c r="R32" s="123"/>
      <c r="S32" s="123"/>
      <c r="T32" s="123"/>
      <c r="U32" s="123"/>
      <c r="V32" s="123"/>
      <c r="W32" s="123"/>
      <c r="X32" s="124"/>
    </row>
    <row r="33" ht="15" customHeight="1">
      <c r="A33" s="276"/>
      <c r="B33" s="277"/>
      <c r="C33" s="123"/>
      <c r="D33" s="123"/>
      <c r="E33" s="123"/>
      <c r="F33" s="123"/>
      <c r="G33" s="123"/>
      <c r="H33" s="258"/>
      <c r="I33" s="258"/>
      <c r="J33" s="258"/>
      <c r="K33" s="123"/>
      <c r="L33" s="123"/>
      <c r="M33" s="258"/>
      <c r="N33" s="258"/>
      <c r="O33" s="258"/>
      <c r="P33" s="258"/>
      <c r="Q33" s="123"/>
      <c r="R33" s="123"/>
      <c r="S33" s="123"/>
      <c r="T33" s="123"/>
      <c r="U33" s="123"/>
      <c r="V33" s="123"/>
      <c r="W33" s="123"/>
      <c r="X33" s="124"/>
    </row>
    <row r="34" ht="15" customHeight="1">
      <c r="A34" s="276"/>
      <c r="B34" s="277"/>
      <c r="C34" s="123"/>
      <c r="D34" s="123"/>
      <c r="E34" s="123"/>
      <c r="F34" s="123"/>
      <c r="G34" s="123"/>
      <c r="H34" s="258"/>
      <c r="I34" s="258"/>
      <c r="J34" s="258"/>
      <c r="K34" t="s" s="190">
        <v>173</v>
      </c>
      <c r="L34" s="123"/>
      <c r="M34" s="258"/>
      <c r="N34" s="258"/>
      <c r="O34" s="258"/>
      <c r="P34" s="258"/>
      <c r="Q34" s="123"/>
      <c r="R34" s="123"/>
      <c r="S34" s="123"/>
      <c r="T34" s="123"/>
      <c r="U34" s="123"/>
      <c r="V34" s="123"/>
      <c r="W34" s="123"/>
      <c r="X34" s="124"/>
    </row>
    <row r="35" ht="15" customHeight="1">
      <c r="A35" s="276"/>
      <c r="B35" s="277"/>
      <c r="C35" s="123"/>
      <c r="D35" s="123"/>
      <c r="E35" s="123"/>
      <c r="F35" s="123"/>
      <c r="G35" s="123"/>
      <c r="H35" s="123"/>
      <c r="I35" s="123"/>
      <c r="J35" s="123"/>
      <c r="K35" s="123"/>
      <c r="L35" s="123"/>
      <c r="M35" s="123"/>
      <c r="N35" s="123"/>
      <c r="O35" s="123"/>
      <c r="P35" s="123"/>
      <c r="Q35" s="123"/>
      <c r="R35" s="123"/>
      <c r="S35" s="123"/>
      <c r="T35" s="123"/>
      <c r="U35" s="123"/>
      <c r="V35" s="123"/>
      <c r="W35" s="123"/>
      <c r="X35" s="124"/>
    </row>
    <row r="36" ht="15" customHeight="1">
      <c r="A36" s="276"/>
      <c r="B36" s="277"/>
      <c r="C36" s="123"/>
      <c r="D36" s="123"/>
      <c r="E36" s="123"/>
      <c r="F36" s="123"/>
      <c r="G36" s="123"/>
      <c r="H36" s="258"/>
      <c r="I36" s="258"/>
      <c r="J36" s="258"/>
      <c r="K36" s="123"/>
      <c r="L36" s="123"/>
      <c r="M36" s="258"/>
      <c r="N36" s="258"/>
      <c r="O36" s="258"/>
      <c r="P36" s="258"/>
      <c r="Q36" s="123"/>
      <c r="R36" s="123"/>
      <c r="S36" s="123"/>
      <c r="T36" s="123"/>
      <c r="U36" s="123"/>
      <c r="V36" s="123"/>
      <c r="W36" s="123"/>
      <c r="X36" s="124"/>
    </row>
    <row r="37" ht="15" customHeight="1">
      <c r="A37" t="s" s="356">
        <v>173</v>
      </c>
      <c r="B37" s="357"/>
      <c r="C37" s="123"/>
      <c r="D37" s="123"/>
      <c r="E37" s="123"/>
      <c r="F37" s="123"/>
      <c r="G37" s="123"/>
      <c r="H37" s="123"/>
      <c r="I37" s="123"/>
      <c r="J37" s="123"/>
      <c r="K37" s="123"/>
      <c r="L37" s="123"/>
      <c r="M37" s="123"/>
      <c r="N37" s="123"/>
      <c r="O37" s="123"/>
      <c r="P37" s="123"/>
      <c r="Q37" s="123"/>
      <c r="R37" s="123"/>
      <c r="S37" s="123"/>
      <c r="T37" s="123"/>
      <c r="U37" s="123"/>
      <c r="V37" s="123"/>
      <c r="W37" s="123"/>
      <c r="X37" s="124"/>
    </row>
    <row r="38" ht="15" customHeight="1">
      <c r="A38" s="336"/>
      <c r="B38" s="337"/>
      <c r="C38" s="205"/>
      <c r="D38" s="205"/>
      <c r="E38" s="205"/>
      <c r="F38" s="205"/>
      <c r="G38" s="205"/>
      <c r="H38" s="205"/>
      <c r="I38" s="205"/>
      <c r="J38" s="205"/>
      <c r="K38" s="205"/>
      <c r="L38" s="205"/>
      <c r="M38" s="272"/>
      <c r="N38" s="272"/>
      <c r="O38" s="272"/>
      <c r="P38" s="272"/>
      <c r="Q38" s="205"/>
      <c r="R38" s="205"/>
      <c r="S38" s="205"/>
      <c r="T38" s="205"/>
      <c r="U38" s="205"/>
      <c r="V38" s="205"/>
      <c r="W38" s="205"/>
      <c r="X38" s="206"/>
    </row>
  </sheetData>
  <mergeCells count="9">
    <mergeCell ref="A37:B37"/>
    <mergeCell ref="A6:B6"/>
    <mergeCell ref="A14:B14"/>
    <mergeCell ref="A4:I4"/>
    <mergeCell ref="A5:I5"/>
    <mergeCell ref="A7:B7"/>
    <mergeCell ref="A28:N28"/>
    <mergeCell ref="A29:N29"/>
    <mergeCell ref="A27:N27"/>
  </mergeCells>
  <pageMargins left="0.25" right="0.25" top="0.75" bottom="0.75" header="0.3" footer="0.3"/>
  <pageSetup firstPageNumber="1" fitToHeight="1" fitToWidth="1" scale="67" useFirstPageNumber="0" orientation="landscape" pageOrder="downThenOver"/>
  <headerFooter>
    <oddFooter>&amp;C&amp;"Helvetica Neue,Regular"&amp;12&amp;K000000&amp;P</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dimension ref="A1:R71"/>
  <sheetViews>
    <sheetView workbookViewId="0" showGridLines="0" defaultGridColor="1"/>
  </sheetViews>
  <sheetFormatPr defaultColWidth="8.83333" defaultRowHeight="15" customHeight="1" outlineLevelRow="0" outlineLevelCol="0"/>
  <cols>
    <col min="1" max="1" width="3.17188" style="358" customWidth="1"/>
    <col min="2" max="2" width="53.8516" style="358" customWidth="1"/>
    <col min="3" max="13" width="11.3516" style="358" customWidth="1"/>
    <col min="14" max="14" width="11.5" style="358" customWidth="1"/>
    <col min="15" max="16" width="13.1719" style="358" customWidth="1"/>
    <col min="17" max="17" width="15.5" style="358" customWidth="1"/>
    <col min="18" max="18" width="21.3516" style="358" customWidth="1"/>
    <col min="19" max="16384" width="8.85156" style="358" customWidth="1"/>
  </cols>
  <sheetData>
    <row r="1" ht="19.15" customHeight="1">
      <c r="A1" s="119"/>
      <c r="B1" s="275"/>
      <c r="C1" s="120"/>
      <c r="D1" s="120"/>
      <c r="E1" s="120"/>
      <c r="F1" s="120"/>
      <c r="G1" s="120"/>
      <c r="H1" s="120"/>
      <c r="I1" s="120"/>
      <c r="J1" s="120"/>
      <c r="K1" s="120"/>
      <c r="L1" s="120"/>
      <c r="M1" s="120"/>
      <c r="N1" s="120"/>
      <c r="O1" s="120"/>
      <c r="P1" s="120"/>
      <c r="Q1" s="120"/>
      <c r="R1" s="121"/>
    </row>
    <row r="2" ht="19.15" customHeight="1">
      <c r="A2" s="122"/>
      <c r="B2" s="277"/>
      <c r="C2" s="123"/>
      <c r="D2" s="123"/>
      <c r="E2" s="123"/>
      <c r="F2" s="123"/>
      <c r="G2" s="123"/>
      <c r="H2" s="123"/>
      <c r="I2" s="123"/>
      <c r="J2" s="123"/>
      <c r="K2" s="123"/>
      <c r="L2" s="123"/>
      <c r="M2" s="123"/>
      <c r="N2" s="123"/>
      <c r="O2" s="123"/>
      <c r="P2" s="123"/>
      <c r="Q2" s="123"/>
      <c r="R2" s="124"/>
    </row>
    <row r="3" ht="19.15" customHeight="1">
      <c r="A3" s="122"/>
      <c r="B3" s="277"/>
      <c r="C3" s="123"/>
      <c r="D3" s="123"/>
      <c r="E3" s="123"/>
      <c r="F3" s="123"/>
      <c r="G3" s="123"/>
      <c r="H3" s="123"/>
      <c r="I3" s="123"/>
      <c r="J3" s="123"/>
      <c r="K3" s="123"/>
      <c r="L3" s="123"/>
      <c r="M3" s="123"/>
      <c r="N3" s="123"/>
      <c r="O3" s="123"/>
      <c r="P3" s="123"/>
      <c r="Q3" s="123"/>
      <c r="R3" s="124"/>
    </row>
    <row r="4" ht="27" customHeight="1">
      <c r="A4" t="s" s="222">
        <v>271</v>
      </c>
      <c r="B4" s="359"/>
      <c r="C4" s="223"/>
      <c r="D4" s="223"/>
      <c r="E4" s="223"/>
      <c r="F4" s="223"/>
      <c r="G4" s="223"/>
      <c r="H4" s="123"/>
      <c r="I4" s="123"/>
      <c r="J4" s="123"/>
      <c r="K4" s="223"/>
      <c r="L4" s="123"/>
      <c r="M4" s="123"/>
      <c r="N4" s="123"/>
      <c r="O4" s="123"/>
      <c r="P4" s="123"/>
      <c r="Q4" s="123"/>
      <c r="R4" s="124"/>
    </row>
    <row r="5" ht="15" customHeight="1">
      <c r="A5" t="s" s="360">
        <v>272</v>
      </c>
      <c r="B5" s="361"/>
      <c r="C5" s="361"/>
      <c r="D5" s="361"/>
      <c r="E5" s="361"/>
      <c r="F5" s="362"/>
      <c r="G5" s="362"/>
      <c r="H5" s="178"/>
      <c r="I5" s="178"/>
      <c r="J5" s="178"/>
      <c r="K5" s="362"/>
      <c r="L5" s="178"/>
      <c r="M5" s="178"/>
      <c r="N5" s="178"/>
      <c r="O5" s="178"/>
      <c r="P5" s="178"/>
      <c r="Q5" s="123"/>
      <c r="R5" s="124"/>
    </row>
    <row r="6" ht="43.5" customHeight="1">
      <c r="A6" t="s" s="282">
        <v>206</v>
      </c>
      <c r="B6" s="283"/>
      <c r="C6" s="363">
        <v>2009</v>
      </c>
      <c r="D6" s="284">
        <v>2010</v>
      </c>
      <c r="E6" s="284">
        <v>2011</v>
      </c>
      <c r="F6" s="284">
        <v>2012</v>
      </c>
      <c r="G6" s="284">
        <v>2013</v>
      </c>
      <c r="H6" s="284">
        <v>2014</v>
      </c>
      <c r="I6" s="284">
        <v>2015</v>
      </c>
      <c r="J6" s="284">
        <v>2016</v>
      </c>
      <c r="K6" s="284">
        <v>2017</v>
      </c>
      <c r="L6" s="284">
        <v>2018</v>
      </c>
      <c r="M6" s="284">
        <v>2019</v>
      </c>
      <c r="N6" s="284">
        <v>2020</v>
      </c>
      <c r="O6" t="s" s="285">
        <v>273</v>
      </c>
      <c r="P6" t="s" s="285">
        <v>274</v>
      </c>
      <c r="Q6" s="184"/>
      <c r="R6" s="124"/>
    </row>
    <row r="7" ht="30" customHeight="1">
      <c r="A7" t="s" s="286">
        <v>275</v>
      </c>
      <c r="B7" s="287"/>
      <c r="C7" s="288">
        <v>3236872</v>
      </c>
      <c r="D7" s="288">
        <v>3337858</v>
      </c>
      <c r="E7" s="288">
        <v>3273297</v>
      </c>
      <c r="F7" s="288">
        <v>3162914</v>
      </c>
      <c r="G7" s="288">
        <v>2927250</v>
      </c>
      <c r="H7" s="288">
        <v>2943837</v>
      </c>
      <c r="I7" s="288">
        <v>2938034</v>
      </c>
      <c r="J7" s="288">
        <v>2794132</v>
      </c>
      <c r="K7" s="288">
        <v>2923994</v>
      </c>
      <c r="L7" s="288">
        <v>2984780</v>
      </c>
      <c r="M7" s="288">
        <v>2888154</v>
      </c>
      <c r="N7" s="288">
        <v>2845310</v>
      </c>
      <c r="O7" s="288">
        <v>3156745</v>
      </c>
      <c r="P7" s="288">
        <v>3179970</v>
      </c>
      <c r="Q7" s="184"/>
      <c r="R7" s="124"/>
    </row>
    <row r="8" ht="15" customHeight="1">
      <c r="A8" s="290"/>
      <c r="B8" t="s" s="364">
        <v>210</v>
      </c>
      <c r="C8" s="302">
        <v>2847081</v>
      </c>
      <c r="D8" s="302">
        <v>2963323</v>
      </c>
      <c r="E8" s="302">
        <v>3002517</v>
      </c>
      <c r="F8" s="302">
        <v>2967357</v>
      </c>
      <c r="G8" s="302">
        <v>2760917</v>
      </c>
      <c r="H8" s="302">
        <v>2827633</v>
      </c>
      <c r="I8" s="302">
        <v>2833035</v>
      </c>
      <c r="J8" s="302">
        <v>2701537</v>
      </c>
      <c r="K8" s="302">
        <v>2777484</v>
      </c>
      <c r="L8" s="302">
        <v>2833299</v>
      </c>
      <c r="M8" s="302">
        <v>2758067</v>
      </c>
      <c r="N8" s="302">
        <v>2720780</v>
      </c>
      <c r="O8" s="302">
        <v>3024877</v>
      </c>
      <c r="P8" s="302">
        <v>3059726</v>
      </c>
      <c r="Q8" s="184"/>
      <c r="R8" s="124"/>
    </row>
    <row r="9" ht="26.6" customHeight="1">
      <c r="A9" s="293"/>
      <c r="B9" t="s" s="365">
        <v>276</v>
      </c>
      <c r="C9" s="366">
        <v>1816933</v>
      </c>
      <c r="D9" s="366">
        <v>1847844</v>
      </c>
      <c r="E9" s="366">
        <v>1868181</v>
      </c>
      <c r="F9" s="366">
        <v>1899053</v>
      </c>
      <c r="G9" s="366">
        <v>1821939</v>
      </c>
      <c r="H9" s="366">
        <v>1947718</v>
      </c>
      <c r="I9" s="366">
        <v>2021157</v>
      </c>
      <c r="J9" s="366">
        <v>1969805</v>
      </c>
      <c r="K9" s="366">
        <v>2047268</v>
      </c>
      <c r="L9" s="366">
        <v>2114071</v>
      </c>
      <c r="M9" s="366">
        <v>2127836</v>
      </c>
      <c r="N9" s="366">
        <v>2146642</v>
      </c>
      <c r="O9" s="366">
        <v>2485740</v>
      </c>
      <c r="P9" s="366">
        <v>2557054</v>
      </c>
      <c r="Q9" s="184"/>
      <c r="R9" s="124"/>
    </row>
    <row r="10" ht="26.6" customHeight="1">
      <c r="A10" s="293"/>
      <c r="B10" t="s" s="365">
        <v>277</v>
      </c>
      <c r="C10" s="366">
        <v>1014948</v>
      </c>
      <c r="D10" s="366">
        <v>1101131</v>
      </c>
      <c r="E10" s="366">
        <v>1121777</v>
      </c>
      <c r="F10" s="366">
        <v>1056852</v>
      </c>
      <c r="G10" s="366">
        <v>928454</v>
      </c>
      <c r="H10" s="366">
        <v>864468</v>
      </c>
      <c r="I10" s="366">
        <v>797334</v>
      </c>
      <c r="J10" s="366">
        <v>717876</v>
      </c>
      <c r="K10" s="366">
        <v>705592</v>
      </c>
      <c r="L10" s="366">
        <v>696175</v>
      </c>
      <c r="M10" s="366">
        <v>600787</v>
      </c>
      <c r="N10" s="366">
        <v>547075</v>
      </c>
      <c r="O10" s="366">
        <v>511923</v>
      </c>
      <c r="P10" s="366">
        <v>475953</v>
      </c>
      <c r="Q10" s="184"/>
      <c r="R10" s="124"/>
    </row>
    <row r="11" ht="15" customHeight="1">
      <c r="A11" s="293"/>
      <c r="B11" t="s" s="295">
        <v>213</v>
      </c>
      <c r="C11" s="366">
        <v>15200</v>
      </c>
      <c r="D11" s="366">
        <v>14348</v>
      </c>
      <c r="E11" s="366">
        <v>12559</v>
      </c>
      <c r="F11" s="366">
        <v>11452</v>
      </c>
      <c r="G11" s="366">
        <v>10524</v>
      </c>
      <c r="H11" s="366">
        <v>15447</v>
      </c>
      <c r="I11" s="366">
        <v>14544</v>
      </c>
      <c r="J11" s="366">
        <v>13856</v>
      </c>
      <c r="K11" s="366">
        <v>24624</v>
      </c>
      <c r="L11" s="366">
        <v>23053</v>
      </c>
      <c r="M11" s="366">
        <v>29444</v>
      </c>
      <c r="N11" s="366">
        <v>27063</v>
      </c>
      <c r="O11" s="366">
        <v>27214</v>
      </c>
      <c r="P11" s="366">
        <v>26719</v>
      </c>
      <c r="Q11" s="184"/>
      <c r="R11" s="124"/>
    </row>
    <row r="12" ht="15" customHeight="1">
      <c r="A12" s="366"/>
      <c r="B12" t="s" s="364">
        <v>278</v>
      </c>
      <c r="C12" s="302">
        <v>389791</v>
      </c>
      <c r="D12" s="302">
        <v>374535</v>
      </c>
      <c r="E12" s="302">
        <v>270780</v>
      </c>
      <c r="F12" s="302">
        <v>195557</v>
      </c>
      <c r="G12" s="302">
        <v>166333</v>
      </c>
      <c r="H12" s="302">
        <v>116204</v>
      </c>
      <c r="I12" s="302">
        <v>104999</v>
      </c>
      <c r="J12" s="302">
        <v>92595</v>
      </c>
      <c r="K12" s="302">
        <v>146510</v>
      </c>
      <c r="L12" s="302">
        <v>151481</v>
      </c>
      <c r="M12" s="302">
        <v>130087</v>
      </c>
      <c r="N12" s="302">
        <v>124530</v>
      </c>
      <c r="O12" s="302">
        <v>131868</v>
      </c>
      <c r="P12" s="302">
        <v>120244</v>
      </c>
      <c r="Q12" s="184"/>
      <c r="R12" s="124"/>
    </row>
    <row r="13" ht="28.5" customHeight="1">
      <c r="A13" t="s" s="297">
        <v>279</v>
      </c>
      <c r="B13" s="367"/>
      <c r="C13" s="368"/>
      <c r="D13" s="369"/>
      <c r="E13" s="369"/>
      <c r="F13" s="369"/>
      <c r="G13" s="369"/>
      <c r="H13" s="369"/>
      <c r="I13" s="369"/>
      <c r="J13" s="369"/>
      <c r="K13" s="369"/>
      <c r="L13" s="369"/>
      <c r="M13" s="369"/>
      <c r="N13" s="369"/>
      <c r="O13" s="369"/>
      <c r="P13" s="369"/>
      <c r="Q13" s="123"/>
      <c r="R13" s="124"/>
    </row>
    <row r="14" ht="15" customHeight="1">
      <c r="A14" t="s" s="295">
        <v>257</v>
      </c>
      <c r="B14" s="296"/>
      <c r="C14" s="302">
        <v>1945571</v>
      </c>
      <c r="D14" s="302">
        <v>2002277</v>
      </c>
      <c r="E14" s="302">
        <v>2177195</v>
      </c>
      <c r="F14" s="302">
        <v>2259401</v>
      </c>
      <c r="G14" s="302">
        <v>2249013</v>
      </c>
      <c r="H14" s="370">
        <v>2292768</v>
      </c>
      <c r="I14" s="370">
        <v>2501153</v>
      </c>
      <c r="J14" s="370">
        <v>2518779</v>
      </c>
      <c r="K14" s="370">
        <v>2425481</v>
      </c>
      <c r="L14" s="302">
        <v>2490409</v>
      </c>
      <c r="M14" s="302">
        <v>2508546</v>
      </c>
      <c r="N14" s="302">
        <v>2507142</v>
      </c>
      <c r="O14" s="302">
        <v>2549026</v>
      </c>
      <c r="P14" s="302">
        <v>2554264</v>
      </c>
      <c r="Q14" s="184"/>
      <c r="R14" t="s" s="371">
        <v>173</v>
      </c>
    </row>
    <row r="15" ht="15" customHeight="1">
      <c r="A15" t="s" s="306">
        <v>221</v>
      </c>
      <c r="B15" s="308"/>
      <c r="C15" s="288">
        <v>2088176</v>
      </c>
      <c r="D15" s="288">
        <v>2160563</v>
      </c>
      <c r="E15" s="288">
        <v>2381498</v>
      </c>
      <c r="F15" s="288">
        <v>2469620</v>
      </c>
      <c r="G15" s="288">
        <v>2411813</v>
      </c>
      <c r="H15" s="288">
        <v>2452887</v>
      </c>
      <c r="I15" s="288">
        <v>2541927</v>
      </c>
      <c r="J15" s="288">
        <v>2559823</v>
      </c>
      <c r="K15" s="288">
        <v>2585362</v>
      </c>
      <c r="L15" s="288">
        <v>2652722</v>
      </c>
      <c r="M15" s="288">
        <v>2671576</v>
      </c>
      <c r="N15" s="288">
        <v>2670280</v>
      </c>
      <c r="O15" s="288">
        <v>2714690</v>
      </c>
      <c r="P15" s="288">
        <v>2720534</v>
      </c>
      <c r="Q15" s="289"/>
      <c r="R15" s="124"/>
    </row>
    <row r="16" ht="15" customHeight="1">
      <c r="A16" s="366"/>
      <c r="B16" t="s" s="364">
        <v>222</v>
      </c>
      <c r="C16" s="366">
        <v>1341488</v>
      </c>
      <c r="D16" s="366">
        <v>1383633</v>
      </c>
      <c r="E16" s="366">
        <v>1515943</v>
      </c>
      <c r="F16" s="366">
        <v>1553730</v>
      </c>
      <c r="G16" s="366">
        <v>1571185</v>
      </c>
      <c r="H16" s="366">
        <v>1590450</v>
      </c>
      <c r="I16" s="366">
        <v>1648715</v>
      </c>
      <c r="J16" s="366">
        <v>1647662</v>
      </c>
      <c r="K16" s="366">
        <v>1641037</v>
      </c>
      <c r="L16" s="366">
        <v>1678665</v>
      </c>
      <c r="M16" s="366">
        <v>1672986</v>
      </c>
      <c r="N16" s="366">
        <v>1649416</v>
      </c>
      <c r="O16" s="366">
        <v>1658108</v>
      </c>
      <c r="P16" s="366">
        <v>1647811</v>
      </c>
      <c r="Q16" s="289"/>
      <c r="R16" s="124"/>
    </row>
    <row r="17" ht="15" customHeight="1">
      <c r="A17" s="366"/>
      <c r="B17" t="s" s="295">
        <v>280</v>
      </c>
      <c r="C17" s="366">
        <v>15480</v>
      </c>
      <c r="D17" s="366">
        <v>16741</v>
      </c>
      <c r="E17" s="366">
        <v>17748</v>
      </c>
      <c r="F17" s="366">
        <v>19358</v>
      </c>
      <c r="G17" s="366">
        <v>18639</v>
      </c>
      <c r="H17" s="366">
        <v>19865</v>
      </c>
      <c r="I17" s="366">
        <v>20727</v>
      </c>
      <c r="J17" s="366">
        <v>21234</v>
      </c>
      <c r="K17" s="366">
        <v>21766</v>
      </c>
      <c r="L17" s="366">
        <v>22166</v>
      </c>
      <c r="M17" s="366">
        <v>22542</v>
      </c>
      <c r="N17" s="366">
        <v>21843</v>
      </c>
      <c r="O17" s="366">
        <v>21741</v>
      </c>
      <c r="P17" s="366">
        <v>21966</v>
      </c>
      <c r="Q17" s="289"/>
      <c r="R17" s="124"/>
    </row>
    <row r="18" ht="25.65" customHeight="1">
      <c r="A18" s="366"/>
      <c r="B18" t="s" s="307">
        <v>281</v>
      </c>
      <c r="C18" s="366">
        <v>588593</v>
      </c>
      <c r="D18" s="366">
        <v>601885</v>
      </c>
      <c r="E18" s="366">
        <v>643468</v>
      </c>
      <c r="F18" s="366">
        <v>686171</v>
      </c>
      <c r="G18" s="366">
        <v>658980</v>
      </c>
      <c r="H18" s="366">
        <v>682177</v>
      </c>
      <c r="I18" s="366">
        <v>831136</v>
      </c>
      <c r="J18" s="366">
        <v>849158</v>
      </c>
      <c r="K18" s="366">
        <v>762140</v>
      </c>
      <c r="L18" s="366">
        <v>788948</v>
      </c>
      <c r="M18" s="366">
        <v>812302</v>
      </c>
      <c r="N18" s="366">
        <v>835081</v>
      </c>
      <c r="O18" s="366">
        <v>868288</v>
      </c>
      <c r="P18" s="366">
        <v>883530</v>
      </c>
      <c r="Q18" s="289"/>
      <c r="R18" s="124"/>
    </row>
    <row r="19" ht="25.65" customHeight="1">
      <c r="A19" s="366"/>
      <c r="B19" t="s" s="307">
        <v>260</v>
      </c>
      <c r="C19" s="366">
        <v>731178</v>
      </c>
      <c r="D19" s="366">
        <v>760130</v>
      </c>
      <c r="E19" s="366">
        <v>847705</v>
      </c>
      <c r="F19" s="366">
        <v>896174</v>
      </c>
      <c r="G19" s="366">
        <v>821485</v>
      </c>
      <c r="H19" s="366">
        <v>841920</v>
      </c>
      <c r="I19" s="366">
        <v>871773</v>
      </c>
      <c r="J19" s="366">
        <v>890045</v>
      </c>
      <c r="K19" s="366">
        <v>921422</v>
      </c>
      <c r="L19" s="366">
        <v>950605</v>
      </c>
      <c r="M19" s="366">
        <v>974615</v>
      </c>
      <c r="N19" s="366">
        <v>997443</v>
      </c>
      <c r="O19" s="366">
        <v>1033160</v>
      </c>
      <c r="P19" s="366">
        <v>1048949</v>
      </c>
      <c r="Q19" s="289"/>
      <c r="R19" s="124"/>
    </row>
    <row r="20" ht="25.65" customHeight="1">
      <c r="A20" s="372"/>
      <c r="B20" t="s" s="307">
        <v>282</v>
      </c>
      <c r="C20" s="366">
        <v>0</v>
      </c>
      <c r="D20" s="366">
        <v>3</v>
      </c>
      <c r="E20" s="366">
        <v>13</v>
      </c>
      <c r="F20" s="366">
        <v>45</v>
      </c>
      <c r="G20" s="366">
        <v>64</v>
      </c>
      <c r="H20" s="366">
        <v>82</v>
      </c>
      <c r="I20" s="366">
        <v>116</v>
      </c>
      <c r="J20" s="366">
        <v>157</v>
      </c>
      <c r="K20" s="366">
        <v>204</v>
      </c>
      <c r="L20" s="366">
        <v>248</v>
      </c>
      <c r="M20" s="366">
        <v>292</v>
      </c>
      <c r="N20" s="366">
        <v>328</v>
      </c>
      <c r="O20" s="366">
        <v>365</v>
      </c>
      <c r="P20" s="366">
        <v>385</v>
      </c>
      <c r="Q20" s="289"/>
      <c r="R20" s="124"/>
    </row>
    <row r="21" ht="25.65" customHeight="1">
      <c r="A21" s="372"/>
      <c r="B21" t="s" s="307">
        <v>283</v>
      </c>
      <c r="C21" s="366">
        <v>10</v>
      </c>
      <c r="D21" s="366">
        <v>15</v>
      </c>
      <c r="E21" s="366">
        <v>23</v>
      </c>
      <c r="F21" s="366">
        <v>97</v>
      </c>
      <c r="G21" s="366">
        <v>145</v>
      </c>
      <c r="H21" s="366">
        <v>194</v>
      </c>
      <c r="I21" s="366">
        <v>459</v>
      </c>
      <c r="J21" s="366">
        <v>568</v>
      </c>
      <c r="K21" s="366">
        <v>334</v>
      </c>
      <c r="L21" s="366">
        <v>382</v>
      </c>
      <c r="M21" s="366">
        <v>424</v>
      </c>
      <c r="N21" s="366">
        <v>474</v>
      </c>
      <c r="O21" s="366">
        <v>524</v>
      </c>
      <c r="P21" s="366">
        <v>572</v>
      </c>
      <c r="Q21" s="289"/>
      <c r="R21" s="124"/>
    </row>
    <row r="22" ht="25.65" customHeight="1">
      <c r="A22" s="372"/>
      <c r="B22" t="s" s="307">
        <v>284</v>
      </c>
      <c r="C22" s="366">
        <v>30</v>
      </c>
      <c r="D22" s="366">
        <v>56</v>
      </c>
      <c r="E22" s="366">
        <v>89</v>
      </c>
      <c r="F22" s="366">
        <v>313</v>
      </c>
      <c r="G22" s="366">
        <v>440</v>
      </c>
      <c r="H22" s="366">
        <v>570</v>
      </c>
      <c r="I22" s="366">
        <v>596</v>
      </c>
      <c r="J22" s="366">
        <v>725</v>
      </c>
      <c r="K22" s="366">
        <v>933</v>
      </c>
      <c r="L22" s="366">
        <v>1038</v>
      </c>
      <c r="M22" s="366">
        <v>1141</v>
      </c>
      <c r="N22" s="366">
        <v>1250</v>
      </c>
      <c r="O22" s="366">
        <v>1316</v>
      </c>
      <c r="P22" s="366">
        <v>1423</v>
      </c>
      <c r="Q22" s="289"/>
      <c r="R22" s="124"/>
    </row>
    <row r="23" ht="15" customHeight="1">
      <c r="A23" t="s" s="306">
        <v>285</v>
      </c>
      <c r="B23" s="308"/>
      <c r="C23" s="288">
        <v>9380917</v>
      </c>
      <c r="D23" s="288">
        <v>9679426</v>
      </c>
      <c r="E23" s="288">
        <v>9735494</v>
      </c>
      <c r="F23" s="288">
        <v>9552699</v>
      </c>
      <c r="G23" s="288">
        <v>9056082</v>
      </c>
      <c r="H23" s="288">
        <v>9213757</v>
      </c>
      <c r="I23" s="288">
        <v>9330879</v>
      </c>
      <c r="J23" s="288">
        <v>9008655</v>
      </c>
      <c r="K23" s="288">
        <v>9375821</v>
      </c>
      <c r="L23" s="288">
        <v>9872300</v>
      </c>
      <c r="M23" s="288">
        <v>9742341</v>
      </c>
      <c r="N23" s="288">
        <v>9656246</v>
      </c>
      <c r="O23" s="288">
        <v>9706009</v>
      </c>
      <c r="P23" s="288">
        <v>9769413</v>
      </c>
      <c r="Q23" s="184"/>
      <c r="R23" s="124"/>
    </row>
    <row r="24" ht="15" customHeight="1">
      <c r="A24" t="s" s="295">
        <v>265</v>
      </c>
      <c r="B24" s="296"/>
      <c r="C24" s="309">
        <v>1.66371312072394</v>
      </c>
      <c r="D24" s="309">
        <v>1.6670310851096</v>
      </c>
      <c r="E24" s="312">
        <v>1.503446866266</v>
      </c>
      <c r="F24" s="309">
        <v>1.39989050195162</v>
      </c>
      <c r="G24" s="309">
        <v>1.30157095579261</v>
      </c>
      <c r="H24" s="309">
        <v>1.28396636729054</v>
      </c>
      <c r="I24" s="309">
        <v>1.17467184134677</v>
      </c>
      <c r="J24" s="309">
        <v>1.10932003165026</v>
      </c>
      <c r="K24" s="309">
        <v>1.20553160383446</v>
      </c>
      <c r="L24" s="309">
        <v>1.19850996362445</v>
      </c>
      <c r="M24" s="309">
        <v>1.15132590751774</v>
      </c>
      <c r="N24" s="309">
        <v>1.13</v>
      </c>
      <c r="O24" s="309">
        <v>1.238412240597</v>
      </c>
      <c r="P24" s="309">
        <v>1.24496528158405</v>
      </c>
      <c r="Q24" s="184"/>
      <c r="R24" s="124"/>
    </row>
    <row r="25" ht="15" customHeight="1">
      <c r="A25" t="s" s="306">
        <v>286</v>
      </c>
      <c r="B25" s="308"/>
      <c r="C25" s="288">
        <v>14705965</v>
      </c>
      <c r="D25" s="288">
        <v>15177847</v>
      </c>
      <c r="E25" s="288">
        <v>15390289</v>
      </c>
      <c r="F25" s="288">
        <v>15185233</v>
      </c>
      <c r="G25" s="288">
        <v>14395145</v>
      </c>
      <c r="H25" s="288">
        <v>14610481</v>
      </c>
      <c r="I25" s="288">
        <v>14810840</v>
      </c>
      <c r="J25" s="288">
        <v>14362610</v>
      </c>
      <c r="K25" s="288">
        <v>14885177</v>
      </c>
      <c r="L25" s="288">
        <v>15509802</v>
      </c>
      <c r="M25" s="288">
        <v>15302071</v>
      </c>
      <c r="N25" s="288">
        <v>15171836</v>
      </c>
      <c r="O25" s="288">
        <v>15577444</v>
      </c>
      <c r="P25" s="288">
        <v>15669917</v>
      </c>
      <c r="Q25" s="184"/>
      <c r="R25" s="124"/>
    </row>
    <row r="26" ht="37.5" customHeight="1">
      <c r="A26" t="s" s="373">
        <v>287</v>
      </c>
      <c r="B26" s="374"/>
      <c r="C26" s="374"/>
      <c r="D26" s="374"/>
      <c r="E26" s="374"/>
      <c r="F26" s="374"/>
      <c r="G26" s="374"/>
      <c r="H26" s="374"/>
      <c r="I26" s="374"/>
      <c r="J26" s="374"/>
      <c r="K26" s="374"/>
      <c r="L26" s="374"/>
      <c r="M26" s="374"/>
      <c r="N26" s="374"/>
      <c r="O26" s="374"/>
      <c r="P26" s="374"/>
      <c r="Q26" s="123"/>
      <c r="R26" s="124"/>
    </row>
    <row r="27" ht="30" customHeight="1">
      <c r="A27" t="s" s="286">
        <v>209</v>
      </c>
      <c r="B27" s="287"/>
      <c r="C27" s="288">
        <v>2220180</v>
      </c>
      <c r="D27" s="288">
        <v>2236727</v>
      </c>
      <c r="E27" s="288">
        <v>2151520</v>
      </c>
      <c r="F27" s="288">
        <v>2106062</v>
      </c>
      <c r="G27" s="288">
        <v>1998796</v>
      </c>
      <c r="H27" s="288">
        <v>2078678</v>
      </c>
      <c r="I27" s="288">
        <v>2140178</v>
      </c>
      <c r="J27" s="288">
        <v>2075900</v>
      </c>
      <c r="K27" s="288">
        <v>2218402</v>
      </c>
      <c r="L27" s="288">
        <v>2288605</v>
      </c>
      <c r="M27" s="288">
        <v>2287367</v>
      </c>
      <c r="N27" s="288">
        <v>2298235</v>
      </c>
      <c r="O27" s="288">
        <v>2644822</v>
      </c>
      <c r="P27" s="288">
        <v>2704017</v>
      </c>
      <c r="Q27" s="184"/>
      <c r="R27" s="124"/>
    </row>
    <row r="28" ht="15" customHeight="1">
      <c r="A28" s="290"/>
      <c r="B28" t="s" s="364">
        <v>288</v>
      </c>
      <c r="C28" s="302">
        <v>1832133</v>
      </c>
      <c r="D28" s="302">
        <v>1862192</v>
      </c>
      <c r="E28" s="302">
        <v>1880740</v>
      </c>
      <c r="F28" s="302">
        <v>1910505</v>
      </c>
      <c r="G28" s="302">
        <v>1832463</v>
      </c>
      <c r="H28" s="302">
        <v>1963165</v>
      </c>
      <c r="I28" s="302">
        <v>2035701</v>
      </c>
      <c r="J28" s="302">
        <v>1983661</v>
      </c>
      <c r="K28" s="302">
        <v>2071892</v>
      </c>
      <c r="L28" s="302">
        <v>2137124</v>
      </c>
      <c r="M28" s="302">
        <v>2157280</v>
      </c>
      <c r="N28" s="302">
        <v>2173705</v>
      </c>
      <c r="O28" s="302">
        <v>2512954</v>
      </c>
      <c r="P28" s="302">
        <v>2583773</v>
      </c>
      <c r="Q28" s="184"/>
      <c r="R28" s="124"/>
    </row>
    <row r="29" ht="26.6" customHeight="1">
      <c r="A29" s="293"/>
      <c r="B29" t="s" s="365">
        <v>289</v>
      </c>
      <c r="C29" s="366">
        <v>1816933</v>
      </c>
      <c r="D29" s="366">
        <v>1847844</v>
      </c>
      <c r="E29" s="366">
        <v>1868181</v>
      </c>
      <c r="F29" s="366">
        <v>1899053</v>
      </c>
      <c r="G29" s="366">
        <v>1821939</v>
      </c>
      <c r="H29" s="366">
        <v>1947718</v>
      </c>
      <c r="I29" s="366">
        <v>2021157</v>
      </c>
      <c r="J29" s="366">
        <v>1969805</v>
      </c>
      <c r="K29" s="366">
        <v>2047268</v>
      </c>
      <c r="L29" s="366">
        <v>2114071</v>
      </c>
      <c r="M29" s="366">
        <v>2127836</v>
      </c>
      <c r="N29" s="366">
        <v>2146642</v>
      </c>
      <c r="O29" s="366">
        <v>2485740</v>
      </c>
      <c r="P29" s="366">
        <v>2557054</v>
      </c>
      <c r="Q29" s="184"/>
      <c r="R29" s="124"/>
    </row>
    <row r="30" ht="15" customHeight="1">
      <c r="A30" s="293"/>
      <c r="B30" t="s" s="295">
        <v>290</v>
      </c>
      <c r="C30" s="366">
        <v>15200</v>
      </c>
      <c r="D30" s="366">
        <v>14348</v>
      </c>
      <c r="E30" s="366">
        <v>12559</v>
      </c>
      <c r="F30" s="366">
        <v>11452</v>
      </c>
      <c r="G30" s="366">
        <v>10524</v>
      </c>
      <c r="H30" s="366">
        <v>15447</v>
      </c>
      <c r="I30" s="366">
        <v>14544</v>
      </c>
      <c r="J30" s="366">
        <v>13856</v>
      </c>
      <c r="K30" s="366">
        <v>24624</v>
      </c>
      <c r="L30" s="366">
        <v>23053</v>
      </c>
      <c r="M30" s="366">
        <v>29444</v>
      </c>
      <c r="N30" s="366">
        <v>27063</v>
      </c>
      <c r="O30" s="366">
        <v>27214</v>
      </c>
      <c r="P30" s="366">
        <v>26719</v>
      </c>
      <c r="Q30" s="184"/>
      <c r="R30" s="124"/>
    </row>
    <row r="31" ht="15" customHeight="1">
      <c r="A31" s="366"/>
      <c r="B31" t="s" s="364">
        <v>291</v>
      </c>
      <c r="C31" s="366">
        <v>388047</v>
      </c>
      <c r="D31" s="366">
        <v>374535</v>
      </c>
      <c r="E31" s="366">
        <v>270780</v>
      </c>
      <c r="F31" s="366">
        <v>195557</v>
      </c>
      <c r="G31" s="366">
        <v>166333</v>
      </c>
      <c r="H31" s="366">
        <v>115513</v>
      </c>
      <c r="I31" s="366">
        <v>104477</v>
      </c>
      <c r="J31" s="366">
        <v>92239</v>
      </c>
      <c r="K31" s="366">
        <v>146510</v>
      </c>
      <c r="L31" s="366">
        <v>151481</v>
      </c>
      <c r="M31" s="366">
        <v>130087</v>
      </c>
      <c r="N31" s="366">
        <v>124530</v>
      </c>
      <c r="O31" s="366">
        <v>131868</v>
      </c>
      <c r="P31" s="366">
        <v>120244</v>
      </c>
      <c r="Q31" s="184"/>
      <c r="R31" s="124"/>
    </row>
    <row r="32" ht="30" customHeight="1">
      <c r="A32" t="s" s="297">
        <v>279</v>
      </c>
      <c r="B32" s="367"/>
      <c r="C32" s="368"/>
      <c r="D32" s="369"/>
      <c r="E32" s="369"/>
      <c r="F32" s="369"/>
      <c r="G32" s="369"/>
      <c r="H32" s="369"/>
      <c r="I32" s="369"/>
      <c r="J32" s="369"/>
      <c r="K32" s="369"/>
      <c r="L32" s="369"/>
      <c r="M32" s="369"/>
      <c r="N32" s="369"/>
      <c r="O32" s="369"/>
      <c r="P32" s="369"/>
      <c r="Q32" s="123"/>
      <c r="R32" s="124"/>
    </row>
    <row r="33" ht="15" customHeight="1">
      <c r="A33" t="s" s="295">
        <v>257</v>
      </c>
      <c r="B33" s="296"/>
      <c r="C33" s="302">
        <v>1568225</v>
      </c>
      <c r="D33" s="302">
        <v>1598513</v>
      </c>
      <c r="E33" s="302">
        <v>1667522</v>
      </c>
      <c r="F33" s="302">
        <v>1719984</v>
      </c>
      <c r="G33" s="302">
        <v>1693036</v>
      </c>
      <c r="H33" s="302">
        <v>1715758</v>
      </c>
      <c r="I33" s="302">
        <v>1846998</v>
      </c>
      <c r="J33" s="302">
        <v>1855364</v>
      </c>
      <c r="K33" s="302">
        <v>1778850</v>
      </c>
      <c r="L33" s="302">
        <v>1799922</v>
      </c>
      <c r="M33" s="302">
        <v>1803871</v>
      </c>
      <c r="N33" s="302">
        <v>1797230</v>
      </c>
      <c r="O33" s="302">
        <v>1809608</v>
      </c>
      <c r="P33" s="375">
        <v>1809225</v>
      </c>
      <c r="Q33" s="123"/>
      <c r="R33" s="124"/>
    </row>
    <row r="34" ht="15" customHeight="1">
      <c r="A34" t="s" s="306">
        <v>221</v>
      </c>
      <c r="B34" s="308"/>
      <c r="C34" s="288">
        <v>1687984</v>
      </c>
      <c r="D34" s="288">
        <v>1730034</v>
      </c>
      <c r="E34" s="288">
        <v>1831298</v>
      </c>
      <c r="F34" s="288">
        <v>1886242</v>
      </c>
      <c r="G34" s="288">
        <v>1821114</v>
      </c>
      <c r="H34" s="288">
        <v>1840980</v>
      </c>
      <c r="I34" s="288">
        <v>1879938</v>
      </c>
      <c r="J34" s="288">
        <v>1887472</v>
      </c>
      <c r="K34" s="288">
        <v>1902640</v>
      </c>
      <c r="L34" s="288">
        <v>1924889</v>
      </c>
      <c r="M34" s="288">
        <v>1929187</v>
      </c>
      <c r="N34" s="288">
        <v>1922610</v>
      </c>
      <c r="O34" s="288">
        <v>1936106</v>
      </c>
      <c r="P34" s="376">
        <v>1936003</v>
      </c>
      <c r="Q34" s="123"/>
      <c r="R34" s="124"/>
    </row>
    <row r="35" ht="15" customHeight="1">
      <c r="A35" s="366"/>
      <c r="B35" t="s" s="364">
        <v>222</v>
      </c>
      <c r="C35" s="366">
        <v>1062306</v>
      </c>
      <c r="D35" s="366">
        <v>1086678</v>
      </c>
      <c r="E35" s="366">
        <v>1135172</v>
      </c>
      <c r="F35" s="366">
        <v>1157099</v>
      </c>
      <c r="G35" s="366">
        <v>1161431</v>
      </c>
      <c r="H35" s="366">
        <v>1170070</v>
      </c>
      <c r="I35" s="366">
        <v>1192240</v>
      </c>
      <c r="J35" s="366">
        <v>1189705</v>
      </c>
      <c r="K35" s="366">
        <v>1183394</v>
      </c>
      <c r="L35" s="366">
        <v>1189221</v>
      </c>
      <c r="M35" s="366">
        <v>1179880</v>
      </c>
      <c r="N35" s="366">
        <v>1160729</v>
      </c>
      <c r="O35" s="366">
        <v>1154210</v>
      </c>
      <c r="P35" s="377">
        <v>1145268</v>
      </c>
      <c r="Q35" s="123"/>
      <c r="R35" s="124"/>
    </row>
    <row r="36" ht="15" customHeight="1">
      <c r="A36" s="366"/>
      <c r="B36" t="s" s="295">
        <v>280</v>
      </c>
      <c r="C36" s="366">
        <v>13258</v>
      </c>
      <c r="D36" s="366">
        <v>13992</v>
      </c>
      <c r="E36" s="366">
        <v>14530</v>
      </c>
      <c r="F36" s="366">
        <v>15367</v>
      </c>
      <c r="G36" s="366">
        <v>14582</v>
      </c>
      <c r="H36" s="366">
        <v>15149</v>
      </c>
      <c r="I36" s="366">
        <v>15426</v>
      </c>
      <c r="J36" s="366">
        <v>15611</v>
      </c>
      <c r="K36" s="366">
        <v>15847</v>
      </c>
      <c r="L36" s="366">
        <v>15944</v>
      </c>
      <c r="M36" s="366">
        <v>16126</v>
      </c>
      <c r="N36" s="366">
        <v>15641</v>
      </c>
      <c r="O36" s="366">
        <v>15478</v>
      </c>
      <c r="P36" s="377">
        <v>15582</v>
      </c>
      <c r="Q36" s="123"/>
      <c r="R36" s="124"/>
    </row>
    <row r="37" ht="25.65" customHeight="1">
      <c r="A37" s="366"/>
      <c r="B37" t="s" s="307">
        <v>281</v>
      </c>
      <c r="C37" s="366">
        <v>492656</v>
      </c>
      <c r="D37" s="366">
        <v>497831</v>
      </c>
      <c r="E37" s="366">
        <v>517791</v>
      </c>
      <c r="F37" s="366">
        <v>547424</v>
      </c>
      <c r="G37" s="366">
        <v>516889</v>
      </c>
      <c r="H37" s="366">
        <v>530365</v>
      </c>
      <c r="I37" s="366">
        <v>638947</v>
      </c>
      <c r="J37" s="366">
        <v>649556</v>
      </c>
      <c r="K37" s="366">
        <v>579243</v>
      </c>
      <c r="L37" s="366">
        <v>594321</v>
      </c>
      <c r="M37" s="366">
        <v>607362</v>
      </c>
      <c r="N37" s="366">
        <v>620285</v>
      </c>
      <c r="O37" s="366">
        <v>639269</v>
      </c>
      <c r="P37" s="377">
        <v>647670</v>
      </c>
      <c r="Q37" s="123"/>
      <c r="R37" s="124"/>
    </row>
    <row r="38" ht="25.65" customHeight="1">
      <c r="A38" s="366"/>
      <c r="B38" t="s" s="307">
        <v>260</v>
      </c>
      <c r="C38" s="366">
        <v>612407</v>
      </c>
      <c r="D38" s="366">
        <v>629325</v>
      </c>
      <c r="E38" s="366">
        <v>681523</v>
      </c>
      <c r="F38" s="366">
        <v>713528</v>
      </c>
      <c r="G38" s="366">
        <v>644767</v>
      </c>
      <c r="H38" s="366">
        <v>655340</v>
      </c>
      <c r="I38" s="366">
        <v>671793</v>
      </c>
      <c r="J38" s="366">
        <v>681555</v>
      </c>
      <c r="K38" s="366">
        <v>702615</v>
      </c>
      <c r="L38" s="366">
        <v>718817</v>
      </c>
      <c r="M38" s="366">
        <v>732160</v>
      </c>
      <c r="N38" s="366">
        <v>745085</v>
      </c>
      <c r="O38" s="366">
        <v>765141</v>
      </c>
      <c r="P38" s="377">
        <v>773767</v>
      </c>
      <c r="Q38" s="123"/>
      <c r="R38" s="124"/>
    </row>
    <row r="39" ht="25.65" customHeight="1">
      <c r="A39" s="372"/>
      <c r="B39" t="s" s="307">
        <v>282</v>
      </c>
      <c r="C39" s="378">
        <v>0</v>
      </c>
      <c r="D39" s="366">
        <v>3</v>
      </c>
      <c r="E39" s="378">
        <v>13</v>
      </c>
      <c r="F39" s="378">
        <v>25</v>
      </c>
      <c r="G39" s="366">
        <v>37</v>
      </c>
      <c r="H39" s="366">
        <v>47</v>
      </c>
      <c r="I39" s="366">
        <v>73</v>
      </c>
      <c r="J39" s="366">
        <v>107</v>
      </c>
      <c r="K39" s="366">
        <v>143</v>
      </c>
      <c r="L39" s="366">
        <v>177</v>
      </c>
      <c r="M39" s="366">
        <v>213</v>
      </c>
      <c r="N39" s="366">
        <v>243</v>
      </c>
      <c r="O39" s="366">
        <v>270</v>
      </c>
      <c r="P39" s="377">
        <v>288</v>
      </c>
      <c r="Q39" s="123"/>
      <c r="R39" s="124"/>
    </row>
    <row r="40" ht="25.65" customHeight="1">
      <c r="A40" s="372"/>
      <c r="B40" t="s" s="307">
        <v>283</v>
      </c>
      <c r="C40" s="378">
        <v>5</v>
      </c>
      <c r="D40" s="378">
        <v>9</v>
      </c>
      <c r="E40" s="378">
        <v>16</v>
      </c>
      <c r="F40" s="378">
        <v>69</v>
      </c>
      <c r="G40" s="378">
        <v>97</v>
      </c>
      <c r="H40" s="378">
        <v>127</v>
      </c>
      <c r="I40" s="366">
        <v>312</v>
      </c>
      <c r="J40" s="366">
        <v>385</v>
      </c>
      <c r="K40" s="366">
        <v>223</v>
      </c>
      <c r="L40" s="366">
        <v>259</v>
      </c>
      <c r="M40" s="366">
        <v>290</v>
      </c>
      <c r="N40" s="366">
        <v>332</v>
      </c>
      <c r="O40" s="366">
        <v>381</v>
      </c>
      <c r="P40" s="377">
        <v>417</v>
      </c>
      <c r="Q40" s="123"/>
      <c r="R40" s="124"/>
    </row>
    <row r="41" ht="25.65" customHeight="1">
      <c r="A41" s="372"/>
      <c r="B41" t="s" s="307">
        <v>284</v>
      </c>
      <c r="C41" s="378">
        <v>13</v>
      </c>
      <c r="D41" s="378">
        <v>36</v>
      </c>
      <c r="E41" s="378">
        <v>60</v>
      </c>
      <c r="F41" s="378">
        <v>223</v>
      </c>
      <c r="G41" s="378">
        <v>297</v>
      </c>
      <c r="H41" s="378">
        <v>374</v>
      </c>
      <c r="I41" s="366">
        <v>406</v>
      </c>
      <c r="J41" s="366">
        <v>494</v>
      </c>
      <c r="K41" s="366">
        <v>641</v>
      </c>
      <c r="L41" s="366">
        <v>730</v>
      </c>
      <c r="M41" s="366">
        <v>808</v>
      </c>
      <c r="N41" s="366">
        <v>912</v>
      </c>
      <c r="O41" s="366">
        <v>1007</v>
      </c>
      <c r="P41" s="377">
        <v>1098</v>
      </c>
      <c r="Q41" s="123"/>
      <c r="R41" s="124"/>
    </row>
    <row r="42" ht="15" customHeight="1">
      <c r="A42" t="s" s="306">
        <v>292</v>
      </c>
      <c r="B42" s="308"/>
      <c r="C42" s="379">
        <v>7037100</v>
      </c>
      <c r="D42" s="288">
        <v>7158992</v>
      </c>
      <c r="E42" s="288">
        <v>7081524</v>
      </c>
      <c r="F42" s="288">
        <v>6996714</v>
      </c>
      <c r="G42" s="288">
        <v>6742359</v>
      </c>
      <c r="H42" s="288">
        <v>7013947</v>
      </c>
      <c r="I42" s="288">
        <v>7225093</v>
      </c>
      <c r="J42" s="288">
        <v>7060004</v>
      </c>
      <c r="K42" s="288">
        <v>7452351</v>
      </c>
      <c r="L42" s="288">
        <v>7812420</v>
      </c>
      <c r="M42" s="288">
        <v>7878046</v>
      </c>
      <c r="N42" s="288">
        <v>7910416</v>
      </c>
      <c r="O42" s="288">
        <v>8015644</v>
      </c>
      <c r="P42" s="376">
        <v>8156003</v>
      </c>
      <c r="Q42" s="123"/>
      <c r="R42" s="124"/>
    </row>
    <row r="43" ht="15" customHeight="1">
      <c r="A43" t="s" s="295">
        <v>265</v>
      </c>
      <c r="B43" s="296"/>
      <c r="C43" s="380">
        <v>1.415727972708</v>
      </c>
      <c r="D43" s="380">
        <v>1.39925480743666</v>
      </c>
      <c r="E43" s="380">
        <v>1.29024984378017</v>
      </c>
      <c r="F43" s="380">
        <v>1.22446604154457</v>
      </c>
      <c r="G43" s="381">
        <v>1.18059864054869</v>
      </c>
      <c r="H43" s="381">
        <v>1.21152167147115</v>
      </c>
      <c r="I43" s="381">
        <v>1.1587332525536</v>
      </c>
      <c r="J43" s="381">
        <v>1.11886400727836</v>
      </c>
      <c r="K43" s="381">
        <v>1.24709896843466</v>
      </c>
      <c r="L43" s="381">
        <v>1.27150232065612</v>
      </c>
      <c r="M43" s="381">
        <v>1.26803247017109</v>
      </c>
      <c r="N43" s="381">
        <v>1.3</v>
      </c>
      <c r="O43" s="381">
        <v>1.46154415762972</v>
      </c>
      <c r="P43" s="382">
        <v>1.4945719852423</v>
      </c>
      <c r="Q43" s="123"/>
      <c r="R43" s="124"/>
    </row>
    <row r="44" ht="15" customHeight="1">
      <c r="A44" t="s" s="306">
        <v>286</v>
      </c>
      <c r="B44" s="308"/>
      <c r="C44" s="288">
        <v>10945264</v>
      </c>
      <c r="D44" s="288">
        <v>11125753</v>
      </c>
      <c r="E44" s="288">
        <v>11064342</v>
      </c>
      <c r="F44" s="288">
        <v>10989018</v>
      </c>
      <c r="G44" s="288">
        <v>10562269</v>
      </c>
      <c r="H44" s="288">
        <v>10933605</v>
      </c>
      <c r="I44" s="288">
        <v>11245209</v>
      </c>
      <c r="J44" s="288">
        <v>11023376</v>
      </c>
      <c r="K44" s="288">
        <v>11573393</v>
      </c>
      <c r="L44" s="288">
        <v>12025914</v>
      </c>
      <c r="M44" s="288">
        <v>12094600</v>
      </c>
      <c r="N44" s="288">
        <v>12131261</v>
      </c>
      <c r="O44" s="288">
        <v>12596572</v>
      </c>
      <c r="P44" s="376">
        <v>12796023</v>
      </c>
      <c r="Q44" s="258"/>
      <c r="R44" s="124"/>
    </row>
    <row r="45" ht="32.25" customHeight="1">
      <c r="A45" t="s" s="383">
        <v>293</v>
      </c>
      <c r="B45" s="384"/>
      <c r="C45" s="384"/>
      <c r="D45" s="384"/>
      <c r="E45" s="384"/>
      <c r="F45" s="384"/>
      <c r="G45" s="384"/>
      <c r="H45" s="384"/>
      <c r="I45" s="384"/>
      <c r="J45" s="384"/>
      <c r="K45" s="384"/>
      <c r="L45" s="384"/>
      <c r="M45" s="384"/>
      <c r="N45" s="384"/>
      <c r="O45" s="384"/>
      <c r="P45" s="384"/>
      <c r="Q45" s="123"/>
      <c r="R45" s="124"/>
    </row>
    <row r="46" ht="30" customHeight="1">
      <c r="A46" t="s" s="286">
        <v>294</v>
      </c>
      <c r="B46" s="308"/>
      <c r="C46" s="288">
        <v>1016692</v>
      </c>
      <c r="D46" s="288">
        <v>1101131</v>
      </c>
      <c r="E46" s="288">
        <v>1121777</v>
      </c>
      <c r="F46" s="288">
        <v>1056852</v>
      </c>
      <c r="G46" s="288">
        <v>928454</v>
      </c>
      <c r="H46" s="288">
        <v>865159</v>
      </c>
      <c r="I46" s="288">
        <v>797856</v>
      </c>
      <c r="J46" s="288">
        <v>718232</v>
      </c>
      <c r="K46" s="288">
        <v>705592</v>
      </c>
      <c r="L46" s="288">
        <v>696175</v>
      </c>
      <c r="M46" s="288">
        <v>600787</v>
      </c>
      <c r="N46" s="288">
        <v>547075</v>
      </c>
      <c r="O46" s="288">
        <v>511923</v>
      </c>
      <c r="P46" s="376">
        <v>475953</v>
      </c>
      <c r="Q46" s="123"/>
      <c r="R46" s="124"/>
    </row>
    <row r="47" ht="15" customHeight="1">
      <c r="A47" s="385"/>
      <c r="B47" t="s" s="364">
        <v>295</v>
      </c>
      <c r="C47" s="366">
        <v>1014948</v>
      </c>
      <c r="D47" s="366">
        <v>1101131</v>
      </c>
      <c r="E47" s="366">
        <v>1121777</v>
      </c>
      <c r="F47" s="366">
        <v>1056852</v>
      </c>
      <c r="G47" s="366">
        <v>928454</v>
      </c>
      <c r="H47" s="366">
        <v>864468</v>
      </c>
      <c r="I47" s="366">
        <v>797334</v>
      </c>
      <c r="J47" s="366">
        <v>717876</v>
      </c>
      <c r="K47" s="366">
        <v>705592</v>
      </c>
      <c r="L47" s="366">
        <v>696175</v>
      </c>
      <c r="M47" s="366">
        <v>600787</v>
      </c>
      <c r="N47" s="366">
        <v>547075</v>
      </c>
      <c r="O47" s="366">
        <v>511923</v>
      </c>
      <c r="P47" s="377">
        <v>475953</v>
      </c>
      <c r="Q47" s="123"/>
      <c r="R47" s="124"/>
    </row>
    <row r="48" ht="15" customHeight="1">
      <c r="A48" s="385"/>
      <c r="B48" t="s" s="364">
        <v>278</v>
      </c>
      <c r="C48" s="366">
        <v>1744</v>
      </c>
      <c r="D48" s="366">
        <v>0</v>
      </c>
      <c r="E48" s="366">
        <v>0</v>
      </c>
      <c r="F48" s="366">
        <v>0</v>
      </c>
      <c r="G48" s="366">
        <v>0</v>
      </c>
      <c r="H48" s="366">
        <v>691</v>
      </c>
      <c r="I48" s="366">
        <v>522</v>
      </c>
      <c r="J48" s="366">
        <v>356</v>
      </c>
      <c r="K48" s="366">
        <v>0</v>
      </c>
      <c r="L48" s="366">
        <v>0</v>
      </c>
      <c r="M48" s="366">
        <v>0</v>
      </c>
      <c r="N48" s="366">
        <v>0</v>
      </c>
      <c r="O48" s="366">
        <v>0</v>
      </c>
      <c r="P48" s="377">
        <v>0</v>
      </c>
      <c r="Q48" s="123"/>
      <c r="R48" s="124"/>
    </row>
    <row r="49" ht="30" customHeight="1">
      <c r="A49" t="s" s="297">
        <v>279</v>
      </c>
      <c r="B49" s="367"/>
      <c r="C49" s="368"/>
      <c r="D49" s="369"/>
      <c r="E49" s="369"/>
      <c r="F49" s="369"/>
      <c r="G49" s="369"/>
      <c r="H49" s="369"/>
      <c r="I49" s="369"/>
      <c r="J49" s="369"/>
      <c r="K49" s="369"/>
      <c r="L49" s="369"/>
      <c r="M49" s="369"/>
      <c r="N49" s="369"/>
      <c r="O49" s="386"/>
      <c r="P49" s="386"/>
      <c r="Q49" s="123"/>
      <c r="R49" s="124"/>
    </row>
    <row r="50" ht="15" customHeight="1">
      <c r="A50" t="s" s="295">
        <v>257</v>
      </c>
      <c r="B50" s="296"/>
      <c r="C50" s="302">
        <v>377346</v>
      </c>
      <c r="D50" s="302">
        <v>403764</v>
      </c>
      <c r="E50" s="302">
        <v>509673</v>
      </c>
      <c r="F50" s="302">
        <v>539417</v>
      </c>
      <c r="G50" s="302">
        <v>555977</v>
      </c>
      <c r="H50" s="302">
        <v>577010</v>
      </c>
      <c r="I50" s="302">
        <v>654155</v>
      </c>
      <c r="J50" s="302">
        <v>663415</v>
      </c>
      <c r="K50" s="302">
        <v>646631</v>
      </c>
      <c r="L50" s="302">
        <v>690487</v>
      </c>
      <c r="M50" s="302">
        <v>704675</v>
      </c>
      <c r="N50" s="302">
        <v>709912</v>
      </c>
      <c r="O50" s="387">
        <v>739418</v>
      </c>
      <c r="P50" s="388">
        <v>745039</v>
      </c>
      <c r="Q50" s="123"/>
      <c r="R50" s="124"/>
    </row>
    <row r="51" ht="15" customHeight="1">
      <c r="A51" t="s" s="306">
        <v>221</v>
      </c>
      <c r="B51" s="308"/>
      <c r="C51" s="288">
        <v>400192</v>
      </c>
      <c r="D51" s="288">
        <v>430529</v>
      </c>
      <c r="E51" s="288">
        <v>550200</v>
      </c>
      <c r="F51" s="288">
        <v>583378</v>
      </c>
      <c r="G51" s="288">
        <v>590699</v>
      </c>
      <c r="H51" s="288">
        <v>611907</v>
      </c>
      <c r="I51" s="288">
        <v>661989</v>
      </c>
      <c r="J51" s="288">
        <v>672351</v>
      </c>
      <c r="K51" s="288">
        <v>682722</v>
      </c>
      <c r="L51" s="288">
        <v>727833</v>
      </c>
      <c r="M51" s="288">
        <v>742389</v>
      </c>
      <c r="N51" s="288">
        <v>747670</v>
      </c>
      <c r="O51" s="288">
        <v>778584</v>
      </c>
      <c r="P51" s="376">
        <v>784531</v>
      </c>
      <c r="Q51" s="123"/>
      <c r="R51" s="124"/>
    </row>
    <row r="52" ht="13.9" customHeight="1">
      <c r="A52" s="366"/>
      <c r="B52" t="s" s="364">
        <v>222</v>
      </c>
      <c r="C52" s="366">
        <v>279182</v>
      </c>
      <c r="D52" s="366">
        <v>296955</v>
      </c>
      <c r="E52" s="366">
        <v>380771</v>
      </c>
      <c r="F52" s="366">
        <v>396631</v>
      </c>
      <c r="G52" s="366">
        <v>409754</v>
      </c>
      <c r="H52" s="366">
        <v>420380</v>
      </c>
      <c r="I52" s="366">
        <v>456475</v>
      </c>
      <c r="J52" s="366">
        <v>457957</v>
      </c>
      <c r="K52" s="366">
        <v>457643</v>
      </c>
      <c r="L52" s="366">
        <v>489444</v>
      </c>
      <c r="M52" s="366">
        <v>493106</v>
      </c>
      <c r="N52" s="366">
        <v>488687</v>
      </c>
      <c r="O52" s="366">
        <v>503898</v>
      </c>
      <c r="P52" s="377">
        <v>502543</v>
      </c>
      <c r="Q52" s="123"/>
      <c r="R52" s="124"/>
    </row>
    <row r="53" ht="15" customHeight="1">
      <c r="A53" s="366"/>
      <c r="B53" t="s" s="295">
        <v>280</v>
      </c>
      <c r="C53" s="366">
        <v>2222</v>
      </c>
      <c r="D53" s="366">
        <v>2749</v>
      </c>
      <c r="E53" s="366">
        <v>3218</v>
      </c>
      <c r="F53" s="366">
        <v>3991</v>
      </c>
      <c r="G53" s="366">
        <v>4057</v>
      </c>
      <c r="H53" s="366">
        <v>4716</v>
      </c>
      <c r="I53" s="366">
        <v>5301</v>
      </c>
      <c r="J53" s="366">
        <v>5623</v>
      </c>
      <c r="K53" s="366">
        <v>5919</v>
      </c>
      <c r="L53" s="366">
        <v>6222</v>
      </c>
      <c r="M53" s="366">
        <v>6416</v>
      </c>
      <c r="N53" s="366">
        <v>6202</v>
      </c>
      <c r="O53" s="366">
        <v>6263</v>
      </c>
      <c r="P53" s="377">
        <v>6384</v>
      </c>
      <c r="Q53" s="123"/>
      <c r="R53" s="124"/>
    </row>
    <row r="54" ht="25.65" customHeight="1">
      <c r="A54" s="366"/>
      <c r="B54" t="s" s="307">
        <v>281</v>
      </c>
      <c r="C54" s="366">
        <v>95937</v>
      </c>
      <c r="D54" s="366">
        <v>104054</v>
      </c>
      <c r="E54" s="366">
        <v>125677</v>
      </c>
      <c r="F54" s="366">
        <v>138747</v>
      </c>
      <c r="G54" s="366">
        <v>142091</v>
      </c>
      <c r="H54" s="366">
        <v>151812</v>
      </c>
      <c r="I54" s="366">
        <v>192189</v>
      </c>
      <c r="J54" s="366">
        <v>199602</v>
      </c>
      <c r="K54" s="366">
        <v>182897</v>
      </c>
      <c r="L54" s="366">
        <v>194627</v>
      </c>
      <c r="M54" s="366">
        <v>204940</v>
      </c>
      <c r="N54" s="366">
        <v>214796</v>
      </c>
      <c r="O54" s="366">
        <v>229019</v>
      </c>
      <c r="P54" s="377">
        <v>235860</v>
      </c>
      <c r="Q54" s="123"/>
      <c r="R54" s="124"/>
    </row>
    <row r="55" ht="25.65" customHeight="1">
      <c r="A55" s="366"/>
      <c r="B55" t="s" s="307">
        <v>260</v>
      </c>
      <c r="C55" s="366">
        <v>118771</v>
      </c>
      <c r="D55" s="366">
        <v>130805</v>
      </c>
      <c r="E55" s="366">
        <v>166182</v>
      </c>
      <c r="F55" s="366">
        <v>182646</v>
      </c>
      <c r="G55" s="366">
        <v>176718</v>
      </c>
      <c r="H55" s="366">
        <v>186580</v>
      </c>
      <c r="I55" s="366">
        <v>199980</v>
      </c>
      <c r="J55" s="366">
        <v>208490</v>
      </c>
      <c r="K55" s="366">
        <v>218807</v>
      </c>
      <c r="L55" s="366">
        <v>231788</v>
      </c>
      <c r="M55" s="366">
        <v>242455</v>
      </c>
      <c r="N55" s="366">
        <v>252358</v>
      </c>
      <c r="O55" s="366">
        <v>268019</v>
      </c>
      <c r="P55" s="377">
        <v>275182</v>
      </c>
      <c r="Q55" s="123"/>
      <c r="R55" s="124"/>
    </row>
    <row r="56" ht="25.65" customHeight="1">
      <c r="A56" s="372"/>
      <c r="B56" t="s" s="307">
        <v>282</v>
      </c>
      <c r="C56" s="378">
        <v>0</v>
      </c>
      <c r="D56" s="366">
        <v>0</v>
      </c>
      <c r="E56" s="366">
        <v>0</v>
      </c>
      <c r="F56" s="366">
        <v>20</v>
      </c>
      <c r="G56" s="366">
        <v>27</v>
      </c>
      <c r="H56" s="366">
        <v>35</v>
      </c>
      <c r="I56" s="366">
        <v>43</v>
      </c>
      <c r="J56" s="366">
        <v>50</v>
      </c>
      <c r="K56" s="366">
        <v>61</v>
      </c>
      <c r="L56" s="366">
        <v>71</v>
      </c>
      <c r="M56" s="366">
        <v>79</v>
      </c>
      <c r="N56" s="366">
        <v>85</v>
      </c>
      <c r="O56" s="366">
        <v>95</v>
      </c>
      <c r="P56" s="377">
        <v>97</v>
      </c>
      <c r="Q56" s="123"/>
      <c r="R56" s="124"/>
    </row>
    <row r="57" ht="25.65" customHeight="1">
      <c r="A57" s="372"/>
      <c r="B57" t="s" s="307">
        <v>283</v>
      </c>
      <c r="C57" s="378">
        <v>5</v>
      </c>
      <c r="D57" s="378">
        <v>6</v>
      </c>
      <c r="E57" s="378">
        <v>7</v>
      </c>
      <c r="F57" s="378">
        <v>28</v>
      </c>
      <c r="G57" s="378">
        <v>48</v>
      </c>
      <c r="H57" s="378">
        <v>67</v>
      </c>
      <c r="I57" s="366">
        <v>147</v>
      </c>
      <c r="J57" s="366">
        <v>183</v>
      </c>
      <c r="K57" s="366">
        <v>111</v>
      </c>
      <c r="L57" s="366">
        <v>123</v>
      </c>
      <c r="M57" s="366">
        <v>134</v>
      </c>
      <c r="N57" s="366">
        <v>142</v>
      </c>
      <c r="O57" s="366">
        <v>143</v>
      </c>
      <c r="P57" s="377">
        <v>155</v>
      </c>
      <c r="Q57" s="123"/>
      <c r="R57" s="124"/>
    </row>
    <row r="58" ht="25.65" customHeight="1">
      <c r="A58" s="372"/>
      <c r="B58" t="s" s="307">
        <v>284</v>
      </c>
      <c r="C58" s="378">
        <v>17</v>
      </c>
      <c r="D58" s="378">
        <v>20</v>
      </c>
      <c r="E58" s="378">
        <v>29</v>
      </c>
      <c r="F58" s="378">
        <v>90</v>
      </c>
      <c r="G58" s="378">
        <v>143</v>
      </c>
      <c r="H58" s="378">
        <v>196</v>
      </c>
      <c r="I58" s="366">
        <v>190</v>
      </c>
      <c r="J58" s="366">
        <v>231</v>
      </c>
      <c r="K58" s="366">
        <v>292</v>
      </c>
      <c r="L58" s="366">
        <v>308</v>
      </c>
      <c r="M58" s="366">
        <v>333</v>
      </c>
      <c r="N58" s="366">
        <v>338</v>
      </c>
      <c r="O58" s="366">
        <v>309</v>
      </c>
      <c r="P58" s="377">
        <v>325</v>
      </c>
      <c r="Q58" s="123"/>
      <c r="R58" s="124"/>
    </row>
    <row r="59" ht="15" customHeight="1">
      <c r="A59" t="s" s="306">
        <v>296</v>
      </c>
      <c r="B59" s="308"/>
      <c r="C59" s="288">
        <v>2343817</v>
      </c>
      <c r="D59" s="288">
        <v>2520434</v>
      </c>
      <c r="E59" s="288">
        <v>2653970</v>
      </c>
      <c r="F59" s="288">
        <v>2555985</v>
      </c>
      <c r="G59" s="288">
        <v>2313723</v>
      </c>
      <c r="H59" s="288">
        <v>2199810</v>
      </c>
      <c r="I59" s="288">
        <v>2105786</v>
      </c>
      <c r="J59" s="288">
        <v>1948651</v>
      </c>
      <c r="K59" s="288">
        <v>1923470</v>
      </c>
      <c r="L59" s="288">
        <v>2059880</v>
      </c>
      <c r="M59" s="288">
        <v>1864295</v>
      </c>
      <c r="N59" s="288">
        <v>1745830</v>
      </c>
      <c r="O59" s="288">
        <v>1690365</v>
      </c>
      <c r="P59" s="376">
        <v>1613410</v>
      </c>
      <c r="Q59" s="123"/>
      <c r="R59" s="124"/>
    </row>
    <row r="60" ht="15" customHeight="1">
      <c r="A60" t="s" s="295">
        <v>265</v>
      </c>
      <c r="B60" s="296"/>
      <c r="C60" s="380">
        <v>2.69432298209071</v>
      </c>
      <c r="D60" s="380">
        <v>2.72716487849338</v>
      </c>
      <c r="E60" s="380">
        <v>2.20097395781217</v>
      </c>
      <c r="F60" s="380">
        <v>1.95924859616957</v>
      </c>
      <c r="G60" s="381">
        <v>1.66995037564504</v>
      </c>
      <c r="H60" s="381">
        <v>1.49938302629071</v>
      </c>
      <c r="I60" s="381">
        <v>1.21967423622842</v>
      </c>
      <c r="J60" s="381">
        <v>1.08262852060927</v>
      </c>
      <c r="K60" s="381">
        <v>1.09118183322482</v>
      </c>
      <c r="L60" s="381">
        <v>1.0082376641414</v>
      </c>
      <c r="M60" s="381">
        <v>0.852573172029659</v>
      </c>
      <c r="N60" s="381">
        <v>0.8</v>
      </c>
      <c r="O60" s="381">
        <v>0.692332347873598</v>
      </c>
      <c r="P60" s="382">
        <v>0.638829645159515</v>
      </c>
      <c r="Q60" s="123"/>
      <c r="R60" s="124"/>
    </row>
    <row r="61" ht="28.5" customHeight="1">
      <c r="A61" t="s" s="389">
        <v>297</v>
      </c>
      <c r="B61" s="390"/>
      <c r="C61" s="288">
        <v>3760701</v>
      </c>
      <c r="D61" s="288">
        <v>4052094</v>
      </c>
      <c r="E61" s="288">
        <v>4325947</v>
      </c>
      <c r="F61" s="288">
        <v>4196215</v>
      </c>
      <c r="G61" s="288">
        <v>3832876</v>
      </c>
      <c r="H61" s="391">
        <v>3676876</v>
      </c>
      <c r="I61" s="288">
        <v>3565631</v>
      </c>
      <c r="J61" s="288">
        <v>3339234</v>
      </c>
      <c r="K61" s="288">
        <v>3311784</v>
      </c>
      <c r="L61" s="288">
        <v>3483888</v>
      </c>
      <c r="M61" s="288">
        <v>3207471</v>
      </c>
      <c r="N61" s="288">
        <v>3040575</v>
      </c>
      <c r="O61" s="288">
        <v>2980872</v>
      </c>
      <c r="P61" s="376">
        <v>2873894</v>
      </c>
      <c r="Q61" s="123"/>
      <c r="R61" s="124"/>
    </row>
    <row r="62" ht="10.5" customHeight="1">
      <c r="A62" s="392"/>
      <c r="B62" s="393"/>
      <c r="C62" s="394"/>
      <c r="D62" s="395"/>
      <c r="E62" s="395"/>
      <c r="F62" s="395"/>
      <c r="G62" s="395"/>
      <c r="H62" s="395"/>
      <c r="I62" s="395"/>
      <c r="J62" s="395"/>
      <c r="K62" s="395"/>
      <c r="L62" s="395"/>
      <c r="M62" s="395"/>
      <c r="N62" s="395"/>
      <c r="O62" s="395"/>
      <c r="P62" s="395"/>
      <c r="Q62" s="123"/>
      <c r="R62" s="124"/>
    </row>
    <row r="63" ht="13.5" customHeight="1">
      <c r="A63" s="396"/>
      <c r="B63" s="397"/>
      <c r="C63" s="398"/>
      <c r="D63" s="398"/>
      <c r="E63" s="398"/>
      <c r="F63" s="398"/>
      <c r="G63" s="398"/>
      <c r="H63" s="399"/>
      <c r="I63" s="399"/>
      <c r="J63" s="399"/>
      <c r="K63" s="398"/>
      <c r="L63" s="399"/>
      <c r="M63" s="399"/>
      <c r="N63" s="399"/>
      <c r="O63" s="399"/>
      <c r="P63" s="399"/>
      <c r="Q63" s="123"/>
      <c r="R63" s="124"/>
    </row>
    <row r="64" ht="15" customHeight="1">
      <c r="A64" s="396"/>
      <c r="B64" s="397"/>
      <c r="C64" s="400"/>
      <c r="D64" s="123"/>
      <c r="E64" s="123"/>
      <c r="F64" s="123"/>
      <c r="G64" s="123"/>
      <c r="H64" s="123"/>
      <c r="I64" s="123"/>
      <c r="J64" s="123"/>
      <c r="K64" s="123"/>
      <c r="L64" s="123"/>
      <c r="M64" s="123"/>
      <c r="N64" s="123"/>
      <c r="O64" s="123"/>
      <c r="P64" s="123"/>
      <c r="Q64" s="123"/>
      <c r="R64" s="124"/>
    </row>
    <row r="65" ht="15" customHeight="1">
      <c r="A65" s="122"/>
      <c r="B65" s="277"/>
      <c r="C65" s="123"/>
      <c r="D65" s="123"/>
      <c r="E65" s="123"/>
      <c r="F65" s="123"/>
      <c r="G65" s="123"/>
      <c r="H65" s="258"/>
      <c r="I65" s="258"/>
      <c r="J65" s="258"/>
      <c r="K65" s="123"/>
      <c r="L65" s="258"/>
      <c r="M65" s="258"/>
      <c r="N65" s="258"/>
      <c r="O65" s="258"/>
      <c r="P65" s="258"/>
      <c r="Q65" s="123"/>
      <c r="R65" s="124"/>
    </row>
    <row r="66" ht="15" customHeight="1">
      <c r="A66" s="122"/>
      <c r="B66" s="277"/>
      <c r="C66" s="123"/>
      <c r="D66" s="123"/>
      <c r="E66" s="123"/>
      <c r="F66" s="123"/>
      <c r="G66" s="123"/>
      <c r="H66" s="123"/>
      <c r="I66" s="123"/>
      <c r="J66" s="123"/>
      <c r="K66" s="123"/>
      <c r="L66" s="123"/>
      <c r="M66" s="123"/>
      <c r="N66" s="123"/>
      <c r="O66" s="123"/>
      <c r="P66" s="123"/>
      <c r="Q66" s="123"/>
      <c r="R66" s="124"/>
    </row>
    <row r="67" ht="15" customHeight="1">
      <c r="A67" s="122"/>
      <c r="B67" s="277"/>
      <c r="C67" s="123"/>
      <c r="D67" s="123"/>
      <c r="E67" s="123"/>
      <c r="F67" s="123"/>
      <c r="G67" s="123"/>
      <c r="H67" s="123"/>
      <c r="I67" s="123"/>
      <c r="J67" s="123"/>
      <c r="K67" s="123"/>
      <c r="L67" s="123"/>
      <c r="M67" s="123"/>
      <c r="N67" s="123"/>
      <c r="O67" s="123"/>
      <c r="P67" s="123"/>
      <c r="Q67" s="123"/>
      <c r="R67" s="124"/>
    </row>
    <row r="68" ht="15" customHeight="1">
      <c r="A68" s="122"/>
      <c r="B68" s="277"/>
      <c r="C68" s="123"/>
      <c r="D68" s="123"/>
      <c r="E68" s="123"/>
      <c r="F68" s="123"/>
      <c r="G68" s="123"/>
      <c r="H68" s="123"/>
      <c r="I68" s="123"/>
      <c r="J68" s="123"/>
      <c r="K68" s="123"/>
      <c r="L68" s="123"/>
      <c r="M68" s="123"/>
      <c r="N68" s="123"/>
      <c r="O68" s="123"/>
      <c r="P68" s="123"/>
      <c r="Q68" s="123"/>
      <c r="R68" s="124"/>
    </row>
    <row r="69" ht="15" customHeight="1">
      <c r="A69" s="122"/>
      <c r="B69" s="277"/>
      <c r="C69" s="123"/>
      <c r="D69" s="123"/>
      <c r="E69" s="123"/>
      <c r="F69" s="123"/>
      <c r="G69" s="123"/>
      <c r="H69" s="123"/>
      <c r="I69" s="123"/>
      <c r="J69" s="123"/>
      <c r="K69" s="123"/>
      <c r="L69" s="123"/>
      <c r="M69" s="123"/>
      <c r="N69" s="123"/>
      <c r="O69" s="123"/>
      <c r="P69" s="123"/>
      <c r="Q69" s="123"/>
      <c r="R69" s="124"/>
    </row>
    <row r="70" ht="15" customHeight="1">
      <c r="A70" s="122"/>
      <c r="B70" s="277"/>
      <c r="C70" s="123"/>
      <c r="D70" s="123"/>
      <c r="E70" s="123"/>
      <c r="F70" s="123"/>
      <c r="G70" s="123"/>
      <c r="H70" s="123"/>
      <c r="I70" s="258"/>
      <c r="J70" s="123"/>
      <c r="K70" s="123"/>
      <c r="L70" s="123"/>
      <c r="M70" s="123"/>
      <c r="N70" s="123"/>
      <c r="O70" s="123"/>
      <c r="P70" s="123"/>
      <c r="Q70" s="123"/>
      <c r="R70" s="124"/>
    </row>
    <row r="71" ht="15" customHeight="1">
      <c r="A71" s="271"/>
      <c r="B71" s="337"/>
      <c r="C71" s="205"/>
      <c r="D71" s="205"/>
      <c r="E71" s="205"/>
      <c r="F71" s="205"/>
      <c r="G71" s="205"/>
      <c r="H71" s="205"/>
      <c r="I71" s="272"/>
      <c r="J71" s="205"/>
      <c r="K71" s="205"/>
      <c r="L71" s="205"/>
      <c r="M71" s="205"/>
      <c r="N71" s="205"/>
      <c r="O71" s="205"/>
      <c r="P71" s="205"/>
      <c r="Q71" s="205"/>
      <c r="R71" s="206"/>
    </row>
  </sheetData>
  <mergeCells count="11">
    <mergeCell ref="A32:B32"/>
    <mergeCell ref="A61:B61"/>
    <mergeCell ref="A6:B6"/>
    <mergeCell ref="A5:E5"/>
    <mergeCell ref="A13:B13"/>
    <mergeCell ref="A45:N45"/>
    <mergeCell ref="A49:B49"/>
    <mergeCell ref="C49:N49"/>
    <mergeCell ref="C13:N13"/>
    <mergeCell ref="C32:N32"/>
    <mergeCell ref="A26:N26"/>
  </mergeCells>
  <pageMargins left="0.23622" right="0.23622" top="0.393701" bottom="0.393701" header="0.314961" footer="0.314961"/>
  <pageSetup firstPageNumber="1" fitToHeight="1" fitToWidth="1" scale="41" useFirstPageNumber="0" orientation="landscape" pageOrder="downThenOver"/>
  <headerFooter>
    <oddFooter>&amp;C&amp;"Helvetica Neue,Regular"&amp;12&amp;K000000&amp;P</oddFooter>
  </headerFooter>
  <drawing r:id="rId1"/>
</worksheet>
</file>

<file path=xl/worksheets/sheet12.xml><?xml version="1.0" encoding="utf-8"?>
<worksheet xmlns:r="http://schemas.openxmlformats.org/officeDocument/2006/relationships" xmlns="http://schemas.openxmlformats.org/spreadsheetml/2006/main">
  <sheetPr>
    <pageSetUpPr fitToPage="1"/>
  </sheetPr>
  <dimension ref="A1:W32"/>
  <sheetViews>
    <sheetView workbookViewId="0" showGridLines="0" defaultGridColor="1"/>
  </sheetViews>
  <sheetFormatPr defaultColWidth="29.3333" defaultRowHeight="15.75" customHeight="1" outlineLevelRow="0" outlineLevelCol="0"/>
  <cols>
    <col min="1" max="1" width="3.5" style="401" customWidth="1"/>
    <col min="2" max="2" width="44.3516" style="401" customWidth="1"/>
    <col min="3" max="5" width="10.5" style="401" customWidth="1"/>
    <col min="6" max="14" width="11.5" style="401" customWidth="1"/>
    <col min="15" max="16" width="12.8516" style="401" customWidth="1"/>
    <col min="17" max="23" width="29.3516" style="401" customWidth="1"/>
    <col min="24" max="16384" width="29.3516" style="401"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0"/>
      <c r="W1" s="121"/>
    </row>
    <row r="2" ht="19.15" customHeight="1">
      <c r="A2" s="122"/>
      <c r="B2" s="123"/>
      <c r="C2" s="123"/>
      <c r="D2" s="123"/>
      <c r="E2" s="123"/>
      <c r="F2" s="123"/>
      <c r="G2" s="123"/>
      <c r="H2" s="123"/>
      <c r="I2" s="123"/>
      <c r="J2" s="123"/>
      <c r="K2" s="123"/>
      <c r="L2" s="123"/>
      <c r="M2" s="123"/>
      <c r="N2" s="123"/>
      <c r="O2" s="123"/>
      <c r="P2" s="123"/>
      <c r="Q2" s="123"/>
      <c r="R2" s="123"/>
      <c r="S2" s="123"/>
      <c r="T2" s="123"/>
      <c r="U2" s="123"/>
      <c r="V2" s="123"/>
      <c r="W2" s="124"/>
    </row>
    <row r="3" ht="19.15" customHeight="1">
      <c r="A3" s="122"/>
      <c r="B3" s="123"/>
      <c r="C3" s="123"/>
      <c r="D3" s="123"/>
      <c r="E3" s="123"/>
      <c r="F3" s="123"/>
      <c r="G3" s="123"/>
      <c r="H3" s="123"/>
      <c r="I3" s="123"/>
      <c r="J3" s="123"/>
      <c r="K3" s="123"/>
      <c r="L3" s="123"/>
      <c r="M3" s="123"/>
      <c r="N3" s="123"/>
      <c r="O3" s="123"/>
      <c r="P3" s="123"/>
      <c r="Q3" s="123"/>
      <c r="R3" s="123"/>
      <c r="S3" s="123"/>
      <c r="T3" s="123"/>
      <c r="U3" s="123"/>
      <c r="V3" s="123"/>
      <c r="W3" s="124"/>
    </row>
    <row r="4" ht="27" customHeight="1">
      <c r="A4" t="s" s="222">
        <v>299</v>
      </c>
      <c r="B4" s="223"/>
      <c r="C4" s="223"/>
      <c r="D4" s="223"/>
      <c r="E4" s="223"/>
      <c r="F4" s="223"/>
      <c r="G4" s="223"/>
      <c r="H4" s="223"/>
      <c r="I4" s="223"/>
      <c r="J4" s="223"/>
      <c r="K4" s="223"/>
      <c r="L4" s="223"/>
      <c r="M4" s="223"/>
      <c r="N4" s="223"/>
      <c r="O4" s="223"/>
      <c r="P4" s="223"/>
      <c r="Q4" s="123"/>
      <c r="R4" s="123"/>
      <c r="S4" s="123"/>
      <c r="T4" s="123"/>
      <c r="U4" s="123"/>
      <c r="V4" s="123"/>
      <c r="W4" s="124"/>
    </row>
    <row r="5" ht="15" customHeight="1">
      <c r="A5" t="s" s="402">
        <v>300</v>
      </c>
      <c r="B5" s="403"/>
      <c r="C5" s="403"/>
      <c r="D5" s="403"/>
      <c r="E5" s="403"/>
      <c r="F5" s="403"/>
      <c r="G5" s="403"/>
      <c r="H5" s="403"/>
      <c r="I5" s="403"/>
      <c r="J5" s="403"/>
      <c r="K5" s="403"/>
      <c r="L5" s="403"/>
      <c r="M5" s="403"/>
      <c r="N5" s="403"/>
      <c r="O5" s="342"/>
      <c r="P5" s="342"/>
      <c r="Q5" s="123"/>
      <c r="R5" s="123"/>
      <c r="S5" s="123"/>
      <c r="T5" s="123"/>
      <c r="U5" s="123"/>
      <c r="V5" s="123"/>
      <c r="W5" s="124"/>
    </row>
    <row r="6" ht="51.75" customHeight="1">
      <c r="A6" t="s" s="404">
        <v>301</v>
      </c>
      <c r="B6" s="405"/>
      <c r="C6" s="406">
        <v>2009</v>
      </c>
      <c r="D6" s="407">
        <v>2010</v>
      </c>
      <c r="E6" s="407">
        <v>2011</v>
      </c>
      <c r="F6" s="407">
        <v>2012</v>
      </c>
      <c r="G6" s="407">
        <v>2013</v>
      </c>
      <c r="H6" s="407">
        <v>2014</v>
      </c>
      <c r="I6" s="407">
        <v>2015</v>
      </c>
      <c r="J6" s="407">
        <v>2016</v>
      </c>
      <c r="K6" s="407">
        <v>2017</v>
      </c>
      <c r="L6" s="407">
        <v>2018</v>
      </c>
      <c r="M6" s="407">
        <v>2019</v>
      </c>
      <c r="N6" s="408">
        <v>2020</v>
      </c>
      <c r="O6" t="s" s="409">
        <v>273</v>
      </c>
      <c r="P6" t="s" s="409">
        <v>302</v>
      </c>
      <c r="Q6" s="184"/>
      <c r="R6" s="123"/>
      <c r="S6" s="123"/>
      <c r="T6" s="123"/>
      <c r="U6" s="123"/>
      <c r="V6" s="123"/>
      <c r="W6" s="124"/>
    </row>
    <row r="7" ht="16.5" customHeight="1">
      <c r="A7" t="s" s="410">
        <v>303</v>
      </c>
      <c r="B7" s="411"/>
      <c r="C7" s="412">
        <v>2241418</v>
      </c>
      <c r="D7" s="412">
        <v>2282511</v>
      </c>
      <c r="E7" s="412">
        <v>2554200</v>
      </c>
      <c r="F7" s="412">
        <v>2662608</v>
      </c>
      <c r="G7" s="412">
        <v>2823400</v>
      </c>
      <c r="H7" s="412">
        <v>2910148</v>
      </c>
      <c r="I7" s="412">
        <v>3032971</v>
      </c>
      <c r="J7" s="412">
        <v>2982548</v>
      </c>
      <c r="K7" s="412">
        <v>2987396</v>
      </c>
      <c r="L7" s="412">
        <v>3033301</v>
      </c>
      <c r="M7" s="412">
        <v>3102808</v>
      </c>
      <c r="N7" s="412">
        <v>3141097</v>
      </c>
      <c r="O7" s="412">
        <v>3188540</v>
      </c>
      <c r="P7" s="412">
        <v>3217720</v>
      </c>
      <c r="Q7" s="413"/>
      <c r="R7" s="123"/>
      <c r="S7" s="123"/>
      <c r="T7" s="123"/>
      <c r="U7" s="123"/>
      <c r="V7" s="123"/>
      <c r="W7" s="124"/>
    </row>
    <row r="8" ht="16.5" customHeight="1">
      <c r="A8" s="414"/>
      <c r="B8" t="s" s="415">
        <v>304</v>
      </c>
      <c r="C8" s="416">
        <v>2241418</v>
      </c>
      <c r="D8" s="416">
        <v>2282511</v>
      </c>
      <c r="E8" s="416">
        <v>2554200</v>
      </c>
      <c r="F8" s="416">
        <v>2662608</v>
      </c>
      <c r="G8" s="416">
        <v>2822178</v>
      </c>
      <c r="H8" s="416">
        <v>2909003</v>
      </c>
      <c r="I8" s="416">
        <v>3031979</v>
      </c>
      <c r="J8" s="416">
        <v>2981646</v>
      </c>
      <c r="K8" s="416">
        <v>2986088</v>
      </c>
      <c r="L8" s="416">
        <v>3031311</v>
      </c>
      <c r="M8" s="416">
        <v>3100511</v>
      </c>
      <c r="N8" s="416">
        <v>3140410</v>
      </c>
      <c r="O8" s="416">
        <v>3187862</v>
      </c>
      <c r="P8" s="416">
        <v>3217034</v>
      </c>
      <c r="Q8" s="413"/>
      <c r="R8" s="123"/>
      <c r="S8" s="123"/>
      <c r="T8" s="123"/>
      <c r="U8" s="123"/>
      <c r="V8" s="123"/>
      <c r="W8" s="124"/>
    </row>
    <row r="9" ht="16.5" customHeight="1">
      <c r="A9" s="417"/>
      <c r="B9" t="s" s="418">
        <v>305</v>
      </c>
      <c r="C9" s="416"/>
      <c r="D9" s="416"/>
      <c r="E9" s="416"/>
      <c r="F9" s="416"/>
      <c r="G9" s="416">
        <v>1222</v>
      </c>
      <c r="H9" s="416">
        <v>1145</v>
      </c>
      <c r="I9" s="416">
        <v>992</v>
      </c>
      <c r="J9" s="416">
        <v>902</v>
      </c>
      <c r="K9" s="416">
        <v>1308</v>
      </c>
      <c r="L9" s="416">
        <v>1990</v>
      </c>
      <c r="M9" s="416">
        <v>2297</v>
      </c>
      <c r="N9" s="416">
        <v>687</v>
      </c>
      <c r="O9" s="416">
        <v>678</v>
      </c>
      <c r="P9" s="416">
        <v>686</v>
      </c>
      <c r="Q9" s="413"/>
      <c r="R9" s="123"/>
      <c r="S9" s="123"/>
      <c r="T9" s="123"/>
      <c r="U9" s="123"/>
      <c r="V9" s="123"/>
      <c r="W9" s="124"/>
    </row>
    <row r="10" ht="30" customHeight="1">
      <c r="A10" t="s" s="419">
        <v>306</v>
      </c>
      <c r="B10" s="420"/>
      <c r="C10" s="421"/>
      <c r="D10" s="422"/>
      <c r="E10" s="422"/>
      <c r="F10" s="422"/>
      <c r="G10" s="422"/>
      <c r="H10" s="422"/>
      <c r="I10" s="422"/>
      <c r="J10" s="422"/>
      <c r="K10" s="422"/>
      <c r="L10" s="422"/>
      <c r="M10" s="422"/>
      <c r="N10" s="422"/>
      <c r="O10" s="422"/>
      <c r="P10" s="422"/>
      <c r="Q10" s="423"/>
      <c r="R10" s="189"/>
      <c r="S10" s="123"/>
      <c r="T10" s="123"/>
      <c r="U10" s="123"/>
      <c r="V10" s="123"/>
      <c r="W10" s="124"/>
    </row>
    <row r="11" ht="16.5" customHeight="1">
      <c r="A11" t="s" s="418">
        <v>307</v>
      </c>
      <c r="B11" s="424"/>
      <c r="C11" s="425">
        <v>1642059</v>
      </c>
      <c r="D11" s="425">
        <v>1682720</v>
      </c>
      <c r="E11" s="425">
        <v>1715507</v>
      </c>
      <c r="F11" s="425">
        <v>1744873</v>
      </c>
      <c r="G11" s="425">
        <v>1780461</v>
      </c>
      <c r="H11" s="425">
        <v>1821495</v>
      </c>
      <c r="I11" s="425">
        <v>1865983</v>
      </c>
      <c r="J11" s="425">
        <v>1913966</v>
      </c>
      <c r="K11" s="425">
        <v>1969889</v>
      </c>
      <c r="L11" s="425">
        <v>2056280</v>
      </c>
      <c r="M11" s="425">
        <v>2108933</v>
      </c>
      <c r="N11" s="425">
        <v>2153575</v>
      </c>
      <c r="O11" s="425">
        <v>2200802</v>
      </c>
      <c r="P11" s="425">
        <v>2213262</v>
      </c>
      <c r="Q11" s="426"/>
      <c r="R11" s="258"/>
      <c r="S11" s="123"/>
      <c r="T11" s="123"/>
      <c r="U11" s="123"/>
      <c r="V11" s="123"/>
      <c r="W11" s="124"/>
    </row>
    <row r="12" ht="16.5" customHeight="1">
      <c r="A12" t="s" s="427">
        <v>308</v>
      </c>
      <c r="B12" s="428"/>
      <c r="C12" s="412">
        <v>1795334</v>
      </c>
      <c r="D12" s="412">
        <v>1822730</v>
      </c>
      <c r="E12" s="412">
        <v>1856273</v>
      </c>
      <c r="F12" s="412">
        <v>1886681</v>
      </c>
      <c r="G12" s="412">
        <v>1923921</v>
      </c>
      <c r="H12" s="412">
        <v>1958401</v>
      </c>
      <c r="I12" s="412">
        <v>2002355</v>
      </c>
      <c r="J12" s="412">
        <v>2051241</v>
      </c>
      <c r="K12" s="412">
        <v>2134646</v>
      </c>
      <c r="L12" s="412">
        <v>2224425</v>
      </c>
      <c r="M12" s="412">
        <v>2280374</v>
      </c>
      <c r="N12" s="412">
        <v>2328112</v>
      </c>
      <c r="O12" s="412">
        <v>2381535</v>
      </c>
      <c r="P12" s="412">
        <v>2396226</v>
      </c>
      <c r="Q12" s="429"/>
      <c r="R12" s="258"/>
      <c r="S12" s="258"/>
      <c r="T12" s="258"/>
      <c r="U12" s="258"/>
      <c r="V12" s="123"/>
      <c r="W12" s="124"/>
    </row>
    <row r="13" ht="16.5" customHeight="1">
      <c r="A13" s="417"/>
      <c r="B13" t="s" s="415">
        <v>309</v>
      </c>
      <c r="C13" s="416">
        <v>1221544</v>
      </c>
      <c r="D13" s="416">
        <v>1239660</v>
      </c>
      <c r="E13" s="416">
        <v>1259454</v>
      </c>
      <c r="F13" s="416">
        <v>1276655</v>
      </c>
      <c r="G13" s="416">
        <v>1300140</v>
      </c>
      <c r="H13" s="416">
        <v>1312681</v>
      </c>
      <c r="I13" s="416">
        <v>1340996</v>
      </c>
      <c r="J13" s="416">
        <v>1374998</v>
      </c>
      <c r="K13" s="416">
        <v>1441959</v>
      </c>
      <c r="L13" s="416">
        <v>1498812</v>
      </c>
      <c r="M13" s="416">
        <v>1535698</v>
      </c>
      <c r="N13" s="416">
        <v>1560807</v>
      </c>
      <c r="O13" s="416">
        <v>1586125</v>
      </c>
      <c r="P13" s="416">
        <v>1586285</v>
      </c>
      <c r="Q13" s="413"/>
      <c r="R13" s="258"/>
      <c r="S13" s="258"/>
      <c r="T13" s="258"/>
      <c r="U13" s="123"/>
      <c r="V13" s="123"/>
      <c r="W13" s="124"/>
    </row>
    <row r="14" ht="16.5" customHeight="1">
      <c r="A14" s="417"/>
      <c r="B14" t="s" s="418">
        <v>310</v>
      </c>
      <c r="C14" s="416">
        <v>23577</v>
      </c>
      <c r="D14" s="416">
        <v>23703</v>
      </c>
      <c r="E14" s="416">
        <v>24059</v>
      </c>
      <c r="F14" s="416">
        <v>24290</v>
      </c>
      <c r="G14" s="416">
        <v>24528</v>
      </c>
      <c r="H14" s="416">
        <v>24688</v>
      </c>
      <c r="I14" s="416">
        <v>25070</v>
      </c>
      <c r="J14" s="416">
        <v>25260</v>
      </c>
      <c r="K14" s="416">
        <v>25750</v>
      </c>
      <c r="L14" s="416">
        <v>26216</v>
      </c>
      <c r="M14" s="416">
        <v>26653</v>
      </c>
      <c r="N14" s="416">
        <v>26628</v>
      </c>
      <c r="O14" s="416">
        <v>26676</v>
      </c>
      <c r="P14" s="416">
        <v>26927</v>
      </c>
      <c r="Q14" s="413"/>
      <c r="R14" s="123"/>
      <c r="S14" s="123"/>
      <c r="T14" s="258"/>
      <c r="U14" s="123"/>
      <c r="V14" s="123"/>
      <c r="W14" s="124"/>
    </row>
    <row r="15" ht="30" customHeight="1">
      <c r="A15" s="417"/>
      <c r="B15" t="s" s="430">
        <v>311</v>
      </c>
      <c r="C15" s="416">
        <v>6543</v>
      </c>
      <c r="D15" s="416">
        <v>6608</v>
      </c>
      <c r="E15" s="416">
        <v>6711</v>
      </c>
      <c r="F15" s="416">
        <v>6858</v>
      </c>
      <c r="G15" s="416">
        <v>6921</v>
      </c>
      <c r="H15" s="416">
        <v>11536</v>
      </c>
      <c r="I15" s="416">
        <v>11939</v>
      </c>
      <c r="J15" s="416">
        <v>12170</v>
      </c>
      <c r="K15" s="416">
        <v>12934</v>
      </c>
      <c r="L15" s="416">
        <v>13504</v>
      </c>
      <c r="M15" s="416">
        <v>14039</v>
      </c>
      <c r="N15" s="416">
        <v>14381</v>
      </c>
      <c r="O15" s="416">
        <v>14738</v>
      </c>
      <c r="P15" s="416">
        <v>14985</v>
      </c>
      <c r="Q15" s="413"/>
      <c r="R15" s="123"/>
      <c r="S15" s="123"/>
      <c r="T15" s="123"/>
      <c r="U15" s="123"/>
      <c r="V15" s="123"/>
      <c r="W15" s="124"/>
    </row>
    <row r="16" ht="30" customHeight="1">
      <c r="A16" s="417"/>
      <c r="B16" t="s" s="430">
        <v>312</v>
      </c>
      <c r="C16" s="416">
        <v>390395</v>
      </c>
      <c r="D16" s="416">
        <v>412749</v>
      </c>
      <c r="E16" s="416">
        <v>425283</v>
      </c>
      <c r="F16" s="416">
        <v>437070</v>
      </c>
      <c r="G16" s="416">
        <v>448872</v>
      </c>
      <c r="H16" s="416">
        <v>472590</v>
      </c>
      <c r="I16" s="416">
        <v>487978</v>
      </c>
      <c r="J16" s="416">
        <v>501538</v>
      </c>
      <c r="K16" s="416">
        <v>489246</v>
      </c>
      <c r="L16" s="416">
        <v>517748</v>
      </c>
      <c r="M16" s="416">
        <v>532543</v>
      </c>
      <c r="N16" s="416">
        <v>551759</v>
      </c>
      <c r="O16" s="416">
        <v>573263</v>
      </c>
      <c r="P16" s="416">
        <v>585065</v>
      </c>
      <c r="Q16" s="413"/>
      <c r="R16" s="123"/>
      <c r="S16" s="123"/>
      <c r="T16" s="123"/>
      <c r="U16" s="123"/>
      <c r="V16" s="123"/>
      <c r="W16" s="124"/>
    </row>
    <row r="17" ht="30" customHeight="1">
      <c r="A17" s="417"/>
      <c r="B17" t="s" s="430">
        <v>313</v>
      </c>
      <c r="C17" s="416">
        <v>543670</v>
      </c>
      <c r="D17" s="416">
        <v>552759</v>
      </c>
      <c r="E17" s="416">
        <v>566049</v>
      </c>
      <c r="F17" s="416">
        <v>578878</v>
      </c>
      <c r="G17" s="416">
        <v>592332</v>
      </c>
      <c r="H17" s="416">
        <v>609496</v>
      </c>
      <c r="I17" s="416">
        <v>624350</v>
      </c>
      <c r="J17" s="416">
        <v>638813</v>
      </c>
      <c r="K17" s="416">
        <v>654003</v>
      </c>
      <c r="L17" s="416">
        <v>685893</v>
      </c>
      <c r="M17" s="416">
        <v>703984</v>
      </c>
      <c r="N17" s="416">
        <v>726296</v>
      </c>
      <c r="O17" s="416">
        <v>753996</v>
      </c>
      <c r="P17" s="416">
        <v>768029</v>
      </c>
      <c r="Q17" s="413"/>
      <c r="R17" s="123"/>
      <c r="S17" s="258"/>
      <c r="T17" s="123"/>
      <c r="U17" s="123"/>
      <c r="V17" s="123"/>
      <c r="W17" s="124"/>
    </row>
    <row r="18" ht="16.5" customHeight="1">
      <c r="A18" t="s" s="427">
        <v>314</v>
      </c>
      <c r="B18" s="428"/>
      <c r="C18" s="412">
        <v>4991459</v>
      </c>
      <c r="D18" s="412">
        <v>5086562</v>
      </c>
      <c r="E18" s="412">
        <v>5588399</v>
      </c>
      <c r="F18" s="412">
        <v>5793700</v>
      </c>
      <c r="G18" s="412">
        <v>6098997</v>
      </c>
      <c r="H18" s="412">
        <v>6278643</v>
      </c>
      <c r="I18" s="412">
        <v>6525050</v>
      </c>
      <c r="J18" s="412">
        <v>6486429</v>
      </c>
      <c r="K18" s="412">
        <v>6574072</v>
      </c>
      <c r="L18" s="412">
        <v>6717061</v>
      </c>
      <c r="M18" s="412">
        <v>6877663</v>
      </c>
      <c r="N18" s="412">
        <v>6947560</v>
      </c>
      <c r="O18" s="412">
        <v>7054400</v>
      </c>
      <c r="P18" s="412">
        <v>7114548</v>
      </c>
      <c r="Q18" s="429"/>
      <c r="R18" s="123"/>
      <c r="S18" s="123"/>
      <c r="T18" s="123"/>
      <c r="U18" s="123"/>
      <c r="V18" s="123"/>
      <c r="W18" s="124"/>
    </row>
    <row r="19" ht="16.5" customHeight="1">
      <c r="A19" t="s" s="418">
        <v>315</v>
      </c>
      <c r="B19" s="424"/>
      <c r="C19" s="431">
        <v>1.36500454612167</v>
      </c>
      <c r="D19" s="431">
        <v>1.35644135685081</v>
      </c>
      <c r="E19" s="431">
        <v>1.48888929045466</v>
      </c>
      <c r="F19" s="431">
        <v>1.52596091520701</v>
      </c>
      <c r="G19" s="431">
        <v>1.58576907890709</v>
      </c>
      <c r="H19" s="431">
        <v>1.59767004575912</v>
      </c>
      <c r="I19" s="431">
        <v>1.62540119604519</v>
      </c>
      <c r="J19" s="431">
        <v>1.55830772333469</v>
      </c>
      <c r="K19" s="431">
        <v>1.51653011920976</v>
      </c>
      <c r="L19" s="431">
        <v>1.47514005874686</v>
      </c>
      <c r="M19" s="431">
        <v>1.47126912045096</v>
      </c>
      <c r="N19" s="431">
        <v>1.46</v>
      </c>
      <c r="O19" s="431">
        <v>1.44880820718992</v>
      </c>
      <c r="P19" s="431">
        <v>1.45383601218473</v>
      </c>
      <c r="Q19" s="429"/>
      <c r="R19" s="123"/>
      <c r="S19" s="123"/>
      <c r="T19" s="123"/>
      <c r="U19" s="123"/>
      <c r="V19" s="123"/>
      <c r="W19" s="124"/>
    </row>
    <row r="20" ht="16.5" customHeight="1">
      <c r="A20" t="s" s="427">
        <v>316</v>
      </c>
      <c r="B20" s="428"/>
      <c r="C20" s="412">
        <v>9028211</v>
      </c>
      <c r="D20" s="412">
        <v>9191803</v>
      </c>
      <c r="E20" s="412">
        <v>9998872</v>
      </c>
      <c r="F20" s="412">
        <v>10342989</v>
      </c>
      <c r="G20" s="412">
        <v>10846318</v>
      </c>
      <c r="H20" s="412">
        <v>11147192</v>
      </c>
      <c r="I20" s="412">
        <v>11560376</v>
      </c>
      <c r="J20" s="412">
        <v>11520218</v>
      </c>
      <c r="K20" s="412">
        <v>11696114</v>
      </c>
      <c r="L20" s="412">
        <v>11974787</v>
      </c>
      <c r="M20" s="412">
        <v>12260845</v>
      </c>
      <c r="N20" s="412">
        <v>12416769</v>
      </c>
      <c r="O20" s="412">
        <v>12624475</v>
      </c>
      <c r="P20" s="412">
        <v>12728494</v>
      </c>
      <c r="Q20" s="429"/>
      <c r="R20" s="123"/>
      <c r="S20" s="123"/>
      <c r="T20" s="123"/>
      <c r="U20" s="123"/>
      <c r="V20" s="123"/>
      <c r="W20" s="124"/>
    </row>
    <row r="21" ht="15.6" customHeight="1">
      <c r="A21" t="s" s="432">
        <v>317</v>
      </c>
      <c r="B21" s="433"/>
      <c r="C21" s="433"/>
      <c r="D21" s="433"/>
      <c r="E21" s="433"/>
      <c r="F21" s="433"/>
      <c r="G21" s="433"/>
      <c r="H21" s="433"/>
      <c r="I21" s="433"/>
      <c r="J21" s="433"/>
      <c r="K21" s="433"/>
      <c r="L21" s="433"/>
      <c r="M21" s="433"/>
      <c r="N21" s="433"/>
      <c r="O21" s="433"/>
      <c r="P21" s="433"/>
      <c r="Q21" s="434"/>
      <c r="R21" s="434"/>
      <c r="S21" s="434"/>
      <c r="T21" s="434"/>
      <c r="U21" s="434"/>
      <c r="V21" s="434"/>
      <c r="W21" s="435"/>
    </row>
    <row r="22" ht="15.75" customHeight="1">
      <c r="A22" s="269"/>
      <c r="B22" s="270"/>
      <c r="C22" s="270"/>
      <c r="D22" s="270"/>
      <c r="E22" s="270"/>
      <c r="F22" s="270"/>
      <c r="G22" s="270"/>
      <c r="H22" s="270"/>
      <c r="I22" s="270"/>
      <c r="J22" t="s" s="190">
        <v>173</v>
      </c>
      <c r="K22" s="258"/>
      <c r="L22" s="258"/>
      <c r="M22" s="258"/>
      <c r="N22" s="258"/>
      <c r="O22" s="258"/>
      <c r="P22" s="258"/>
      <c r="Q22" s="123"/>
      <c r="R22" s="123"/>
      <c r="S22" s="123"/>
      <c r="T22" s="123"/>
      <c r="U22" s="123"/>
      <c r="V22" s="123"/>
      <c r="W22" s="124"/>
    </row>
    <row r="23" ht="15.75" customHeight="1">
      <c r="A23" s="122"/>
      <c r="B23" s="123"/>
      <c r="C23" s="332"/>
      <c r="D23" s="332"/>
      <c r="E23" s="332"/>
      <c r="F23" s="332"/>
      <c r="G23" s="332"/>
      <c r="H23" s="332"/>
      <c r="I23" s="123"/>
      <c r="J23" s="123"/>
      <c r="K23" s="258"/>
      <c r="L23" s="123"/>
      <c r="M23" s="123"/>
      <c r="N23" s="123"/>
      <c r="O23" s="123"/>
      <c r="P23" s="123"/>
      <c r="Q23" s="123"/>
      <c r="R23" s="123"/>
      <c r="S23" s="123"/>
      <c r="T23" s="123"/>
      <c r="U23" s="123"/>
      <c r="V23" s="123"/>
      <c r="W23" s="124"/>
    </row>
    <row r="24" ht="15.75" customHeight="1">
      <c r="A24" s="122"/>
      <c r="B24" s="123"/>
      <c r="C24" s="123"/>
      <c r="D24" s="123"/>
      <c r="E24" s="123"/>
      <c r="F24" s="123"/>
      <c r="G24" s="123"/>
      <c r="H24" s="123"/>
      <c r="I24" s="123"/>
      <c r="J24" s="123"/>
      <c r="K24" s="123"/>
      <c r="L24" s="123"/>
      <c r="M24" s="258"/>
      <c r="N24" s="258"/>
      <c r="O24" s="258"/>
      <c r="P24" s="258"/>
      <c r="Q24" s="123"/>
      <c r="R24" s="123"/>
      <c r="S24" s="123"/>
      <c r="T24" s="123"/>
      <c r="U24" s="123"/>
      <c r="V24" s="123"/>
      <c r="W24" s="124"/>
    </row>
    <row r="25" ht="15.75" customHeight="1">
      <c r="A25" s="122"/>
      <c r="B25" s="123"/>
      <c r="C25" s="123"/>
      <c r="D25" s="123"/>
      <c r="E25" s="123"/>
      <c r="F25" s="123"/>
      <c r="G25" s="123"/>
      <c r="H25" s="123"/>
      <c r="I25" s="123"/>
      <c r="J25" s="123"/>
      <c r="K25" s="258"/>
      <c r="L25" s="123"/>
      <c r="M25" s="258"/>
      <c r="N25" s="258"/>
      <c r="O25" s="258"/>
      <c r="P25" s="258"/>
      <c r="Q25" s="123"/>
      <c r="R25" s="123"/>
      <c r="S25" s="123"/>
      <c r="T25" s="123"/>
      <c r="U25" s="123"/>
      <c r="V25" s="123"/>
      <c r="W25" s="124"/>
    </row>
    <row r="26" ht="15.75" customHeight="1">
      <c r="A26" s="122"/>
      <c r="B26" s="123"/>
      <c r="C26" s="123"/>
      <c r="D26" s="123"/>
      <c r="E26" s="123"/>
      <c r="F26" s="123"/>
      <c r="G26" s="123"/>
      <c r="H26" s="123"/>
      <c r="I26" s="123"/>
      <c r="J26" s="123"/>
      <c r="K26" s="123"/>
      <c r="L26" s="123"/>
      <c r="M26" s="258"/>
      <c r="N26" s="258"/>
      <c r="O26" s="258"/>
      <c r="P26" s="258"/>
      <c r="Q26" s="123"/>
      <c r="R26" s="123"/>
      <c r="S26" s="123"/>
      <c r="T26" s="123"/>
      <c r="U26" s="123"/>
      <c r="V26" s="123"/>
      <c r="W26" s="124"/>
    </row>
    <row r="27" ht="15.75" customHeight="1">
      <c r="A27" s="122"/>
      <c r="B27" s="123"/>
      <c r="C27" s="123"/>
      <c r="D27" s="123"/>
      <c r="E27" s="123"/>
      <c r="F27" s="123"/>
      <c r="G27" s="123"/>
      <c r="H27" s="123"/>
      <c r="I27" s="123"/>
      <c r="J27" s="123"/>
      <c r="K27" s="123"/>
      <c r="L27" s="123"/>
      <c r="M27" s="123"/>
      <c r="N27" s="123"/>
      <c r="O27" s="123"/>
      <c r="P27" s="123"/>
      <c r="Q27" s="123"/>
      <c r="R27" s="123"/>
      <c r="S27" s="123"/>
      <c r="T27" s="123"/>
      <c r="U27" s="123"/>
      <c r="V27" s="123"/>
      <c r="W27" s="124"/>
    </row>
    <row r="28" ht="15.75" customHeight="1">
      <c r="A28" s="122"/>
      <c r="B28" s="123"/>
      <c r="C28" s="123"/>
      <c r="D28" s="123"/>
      <c r="E28" s="123"/>
      <c r="F28" s="123"/>
      <c r="G28" s="123"/>
      <c r="H28" s="123"/>
      <c r="I28" s="123"/>
      <c r="J28" s="123"/>
      <c r="K28" s="123"/>
      <c r="L28" s="123"/>
      <c r="M28" s="123"/>
      <c r="N28" s="123"/>
      <c r="O28" s="123"/>
      <c r="P28" s="123"/>
      <c r="Q28" s="123"/>
      <c r="R28" s="123"/>
      <c r="S28" s="123"/>
      <c r="T28" s="123"/>
      <c r="U28" s="123"/>
      <c r="V28" s="123"/>
      <c r="W28" s="124"/>
    </row>
    <row r="29" ht="15.75" customHeight="1">
      <c r="A29" s="122"/>
      <c r="B29" s="123"/>
      <c r="C29" s="123"/>
      <c r="D29" s="123"/>
      <c r="E29" s="123"/>
      <c r="F29" s="123"/>
      <c r="G29" s="123"/>
      <c r="H29" s="123"/>
      <c r="I29" s="123"/>
      <c r="J29" s="123"/>
      <c r="K29" s="123"/>
      <c r="L29" s="123"/>
      <c r="M29" s="123"/>
      <c r="N29" s="123"/>
      <c r="O29" s="123"/>
      <c r="P29" s="123"/>
      <c r="Q29" s="123"/>
      <c r="R29" s="123"/>
      <c r="S29" s="123"/>
      <c r="T29" s="123"/>
      <c r="U29" s="123"/>
      <c r="V29" s="123"/>
      <c r="W29" s="124"/>
    </row>
    <row r="30" ht="15.75" customHeight="1">
      <c r="A30" s="122"/>
      <c r="B30" s="123"/>
      <c r="C30" s="123"/>
      <c r="D30" s="123"/>
      <c r="E30" s="123"/>
      <c r="F30" s="123"/>
      <c r="G30" s="123"/>
      <c r="H30" s="123"/>
      <c r="I30" s="258"/>
      <c r="J30" s="123"/>
      <c r="K30" s="123"/>
      <c r="L30" s="123"/>
      <c r="M30" s="123"/>
      <c r="N30" s="123"/>
      <c r="O30" s="123"/>
      <c r="P30" s="123"/>
      <c r="Q30" s="123"/>
      <c r="R30" s="123"/>
      <c r="S30" s="123"/>
      <c r="T30" s="123"/>
      <c r="U30" s="123"/>
      <c r="V30" s="123"/>
      <c r="W30" s="124"/>
    </row>
    <row r="31" ht="15.75" customHeight="1">
      <c r="A31" s="122"/>
      <c r="B31" s="123"/>
      <c r="C31" s="123"/>
      <c r="D31" s="123"/>
      <c r="E31" s="123"/>
      <c r="F31" s="123"/>
      <c r="G31" s="123"/>
      <c r="H31" s="123"/>
      <c r="I31" s="123"/>
      <c r="J31" s="258"/>
      <c r="K31" s="123"/>
      <c r="L31" s="123"/>
      <c r="M31" s="123"/>
      <c r="N31" s="123"/>
      <c r="O31" s="123"/>
      <c r="P31" s="123"/>
      <c r="Q31" s="123"/>
      <c r="R31" s="123"/>
      <c r="S31" s="123"/>
      <c r="T31" s="123"/>
      <c r="U31" s="123"/>
      <c r="V31" s="123"/>
      <c r="W31" s="124"/>
    </row>
    <row r="32" ht="15.75" customHeight="1">
      <c r="A32" s="271"/>
      <c r="B32" s="205"/>
      <c r="C32" s="205"/>
      <c r="D32" s="205"/>
      <c r="E32" s="205"/>
      <c r="F32" s="205"/>
      <c r="G32" s="205"/>
      <c r="H32" s="205"/>
      <c r="I32" s="205"/>
      <c r="J32" s="272"/>
      <c r="K32" s="205"/>
      <c r="L32" s="205"/>
      <c r="M32" s="205"/>
      <c r="N32" s="205"/>
      <c r="O32" s="205"/>
      <c r="P32" s="205"/>
      <c r="Q32" s="205"/>
      <c r="R32" s="205"/>
      <c r="S32" s="205"/>
      <c r="T32" s="205"/>
      <c r="U32" s="205"/>
      <c r="V32" s="205"/>
      <c r="W32" s="206"/>
    </row>
  </sheetData>
  <mergeCells count="8">
    <mergeCell ref="A4:N4"/>
    <mergeCell ref="A5:N5"/>
    <mergeCell ref="A22:I22"/>
    <mergeCell ref="A10:B10"/>
    <mergeCell ref="A7:B7"/>
    <mergeCell ref="A6:B6"/>
    <mergeCell ref="A21:W21"/>
    <mergeCell ref="C10:N10"/>
  </mergeCells>
  <pageMargins left="0.25" right="0.25" top="0.75" bottom="0.75" header="0.3" footer="0.3"/>
  <pageSetup firstPageNumber="1" fitToHeight="1" fitToWidth="1" scale="69" useFirstPageNumber="0" orientation="landscape" pageOrder="downThenOver"/>
  <headerFooter>
    <oddFooter>&amp;C&amp;"Helvetica Neue,Regular"&amp;12&amp;K000000&amp;P</oddFooter>
  </headerFooter>
  <drawing r:id="rId1"/>
</worksheet>
</file>

<file path=xl/worksheets/sheet13.xml><?xml version="1.0" encoding="utf-8"?>
<worksheet xmlns:r="http://schemas.openxmlformats.org/officeDocument/2006/relationships" xmlns="http://schemas.openxmlformats.org/spreadsheetml/2006/main">
  <sheetPr>
    <pageSetUpPr fitToPage="1"/>
  </sheetPr>
  <dimension ref="A1:BB97"/>
  <sheetViews>
    <sheetView workbookViewId="0" showGridLines="0" defaultGridColor="1"/>
  </sheetViews>
  <sheetFormatPr defaultColWidth="8.83333" defaultRowHeight="15.75" customHeight="1" outlineLevelRow="0" outlineLevelCol="0"/>
  <cols>
    <col min="1" max="1" width="5.5" style="436" customWidth="1"/>
    <col min="2" max="2" width="17.8516" style="436" customWidth="1"/>
    <col min="3" max="28" width="12.5" style="436" customWidth="1"/>
    <col min="29" max="54" width="9.17188" style="436" customWidth="1"/>
    <col min="55" max="16384" width="8.85156" style="436" customWidth="1"/>
  </cols>
  <sheetData>
    <row r="1" ht="15.75"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1"/>
    </row>
    <row r="2" ht="15.75" customHeight="1">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4"/>
    </row>
    <row r="3" ht="15.75"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4"/>
    </row>
    <row r="4" ht="30" customHeight="1">
      <c r="A4" t="s" s="176">
        <v>319</v>
      </c>
      <c r="B4" s="224"/>
      <c r="C4" s="224"/>
      <c r="D4" s="123"/>
      <c r="E4" s="123"/>
      <c r="F4" s="123"/>
      <c r="G4" s="123"/>
      <c r="H4" s="123"/>
      <c r="I4" s="123"/>
      <c r="J4" s="437"/>
      <c r="K4" s="423"/>
      <c r="L4" s="123"/>
      <c r="M4" s="123"/>
      <c r="N4" s="123"/>
      <c r="O4" s="123"/>
      <c r="P4" s="123"/>
      <c r="Q4" s="123"/>
      <c r="R4" s="123"/>
      <c r="S4" s="123"/>
      <c r="T4" s="123"/>
      <c r="U4" s="123"/>
      <c r="V4" s="123"/>
      <c r="W4" s="123"/>
      <c r="X4" s="123"/>
      <c r="Y4" s="123"/>
      <c r="Z4" s="438"/>
      <c r="AA4" s="438"/>
      <c r="AB4" s="439"/>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4"/>
    </row>
    <row r="5" ht="15" customHeight="1">
      <c r="A5" t="s" s="278">
        <v>320</v>
      </c>
      <c r="B5" s="178"/>
      <c r="C5" s="178"/>
      <c r="D5" s="178"/>
      <c r="E5" s="178"/>
      <c r="F5" s="178"/>
      <c r="G5" s="178"/>
      <c r="H5" s="178"/>
      <c r="I5" s="178"/>
      <c r="J5" s="440"/>
      <c r="K5" s="441"/>
      <c r="L5" s="178"/>
      <c r="M5" s="178"/>
      <c r="N5" s="178"/>
      <c r="O5" s="178"/>
      <c r="P5" s="178"/>
      <c r="Q5" s="178"/>
      <c r="R5" s="178"/>
      <c r="S5" s="178"/>
      <c r="T5" s="178"/>
      <c r="U5" s="178"/>
      <c r="V5" s="178"/>
      <c r="W5" s="178"/>
      <c r="X5" s="178"/>
      <c r="Y5" s="178"/>
      <c r="Z5" s="442"/>
      <c r="AA5" t="s" s="179">
        <v>164</v>
      </c>
      <c r="AB5" s="44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row>
    <row r="6" ht="28.5" customHeight="1">
      <c r="A6" t="s" s="444">
        <v>321</v>
      </c>
      <c r="B6" t="s" s="444">
        <v>322</v>
      </c>
      <c r="C6" t="s" s="444">
        <v>323</v>
      </c>
      <c r="D6" s="445"/>
      <c r="E6" s="445"/>
      <c r="F6" s="445"/>
      <c r="G6" s="445"/>
      <c r="H6" s="445"/>
      <c r="I6" s="445"/>
      <c r="J6" s="445"/>
      <c r="K6" s="445"/>
      <c r="L6" t="s" s="183">
        <v>324</v>
      </c>
      <c r="M6" s="185"/>
      <c r="N6" s="185"/>
      <c r="O6" s="185"/>
      <c r="P6" s="185"/>
      <c r="Q6" s="185"/>
      <c r="R6" s="185"/>
      <c r="S6" t="s" s="446">
        <v>325</v>
      </c>
      <c r="T6" s="447"/>
      <c r="U6" s="447"/>
      <c r="V6" s="447"/>
      <c r="W6" s="447"/>
      <c r="X6" s="447"/>
      <c r="Y6" s="448"/>
      <c r="Z6" t="s" s="449">
        <v>326</v>
      </c>
      <c r="AA6" t="s" s="449">
        <v>327</v>
      </c>
      <c r="AB6" t="s" s="449">
        <v>328</v>
      </c>
      <c r="AC6" s="184"/>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4"/>
    </row>
    <row r="7" ht="30" customHeight="1">
      <c r="A7" s="445"/>
      <c r="B7" s="445"/>
      <c r="C7" s="445"/>
      <c r="D7" s="445"/>
      <c r="E7" s="445"/>
      <c r="F7" s="445"/>
      <c r="G7" s="445"/>
      <c r="H7" s="445"/>
      <c r="I7" s="445"/>
      <c r="J7" s="445"/>
      <c r="K7" s="445"/>
      <c r="L7" t="s" s="444">
        <v>329</v>
      </c>
      <c r="M7" s="445"/>
      <c r="N7" s="445"/>
      <c r="O7" s="445"/>
      <c r="P7" t="s" s="444">
        <v>330</v>
      </c>
      <c r="Q7" s="445"/>
      <c r="R7" s="445"/>
      <c r="S7" t="s" s="446">
        <v>329</v>
      </c>
      <c r="T7" s="450"/>
      <c r="U7" s="450"/>
      <c r="V7" s="451"/>
      <c r="W7" t="s" s="446">
        <v>330</v>
      </c>
      <c r="X7" s="450"/>
      <c r="Y7" s="451"/>
      <c r="Z7" s="452"/>
      <c r="AA7" s="452"/>
      <c r="AB7" s="453"/>
      <c r="AC7" s="184"/>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4"/>
    </row>
    <row r="8" ht="25.15" customHeight="1">
      <c r="A8" s="445"/>
      <c r="B8" s="445"/>
      <c r="C8" s="445"/>
      <c r="D8" s="445"/>
      <c r="E8" s="445"/>
      <c r="F8" s="445"/>
      <c r="G8" s="445"/>
      <c r="H8" s="445"/>
      <c r="I8" s="445"/>
      <c r="J8" s="445"/>
      <c r="K8" s="445"/>
      <c r="L8" t="s" s="454">
        <v>331</v>
      </c>
      <c r="M8" s="455"/>
      <c r="N8" s="455"/>
      <c r="O8" s="455"/>
      <c r="P8" t="s" s="454">
        <v>332</v>
      </c>
      <c r="Q8" s="455"/>
      <c r="R8" s="455"/>
      <c r="S8" t="s" s="456">
        <v>331</v>
      </c>
      <c r="T8" s="457"/>
      <c r="U8" s="457"/>
      <c r="V8" s="458"/>
      <c r="W8" t="s" s="456">
        <v>332</v>
      </c>
      <c r="X8" s="457"/>
      <c r="Y8" s="458"/>
      <c r="Z8" s="452"/>
      <c r="AA8" s="452"/>
      <c r="AB8" s="453"/>
      <c r="AC8" s="184"/>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4"/>
    </row>
    <row r="9" ht="72" customHeight="1">
      <c r="A9" s="445"/>
      <c r="B9" s="445"/>
      <c r="C9" t="s" s="444">
        <v>333</v>
      </c>
      <c r="D9" t="s" s="444">
        <v>334</v>
      </c>
      <c r="E9" t="s" s="444">
        <v>334</v>
      </c>
      <c r="F9" s="182"/>
      <c r="G9" t="s" s="444">
        <v>335</v>
      </c>
      <c r="H9" t="s" s="444">
        <v>336</v>
      </c>
      <c r="I9" t="s" s="444">
        <v>337</v>
      </c>
      <c r="J9" t="s" s="444">
        <v>338</v>
      </c>
      <c r="K9" t="s" s="444">
        <v>339</v>
      </c>
      <c r="L9" t="s" s="444">
        <v>340</v>
      </c>
      <c r="M9" t="s" s="444">
        <v>341</v>
      </c>
      <c r="N9" t="s" s="444">
        <v>342</v>
      </c>
      <c r="O9" t="s" s="444">
        <v>343</v>
      </c>
      <c r="P9" t="s" s="444">
        <v>344</v>
      </c>
      <c r="Q9" t="s" s="444">
        <v>345</v>
      </c>
      <c r="R9" t="s" s="444">
        <v>346</v>
      </c>
      <c r="S9" t="s" s="449">
        <v>347</v>
      </c>
      <c r="T9" t="s" s="449">
        <v>348</v>
      </c>
      <c r="U9" t="s" s="449">
        <v>349</v>
      </c>
      <c r="V9" t="s" s="449">
        <v>350</v>
      </c>
      <c r="W9" t="s" s="449">
        <v>351</v>
      </c>
      <c r="X9" t="s" s="449">
        <v>352</v>
      </c>
      <c r="Y9" t="s" s="449">
        <v>353</v>
      </c>
      <c r="Z9" s="452"/>
      <c r="AA9" s="452"/>
      <c r="AB9" s="453"/>
      <c r="AC9" s="184"/>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4"/>
    </row>
    <row r="10" ht="85.15" customHeight="1">
      <c r="A10" s="445"/>
      <c r="B10" s="445"/>
      <c r="C10" s="182"/>
      <c r="D10" s="182"/>
      <c r="E10" t="s" s="459">
        <v>354</v>
      </c>
      <c r="F10" t="s" s="444">
        <v>355</v>
      </c>
      <c r="G10" s="182"/>
      <c r="H10" s="182"/>
      <c r="I10" s="182"/>
      <c r="J10" s="182"/>
      <c r="K10" s="182"/>
      <c r="L10" s="182"/>
      <c r="M10" s="182"/>
      <c r="N10" s="182"/>
      <c r="O10" s="182"/>
      <c r="P10" s="182"/>
      <c r="Q10" s="182"/>
      <c r="R10" s="182"/>
      <c r="S10" s="460"/>
      <c r="T10" s="460"/>
      <c r="U10" s="460"/>
      <c r="V10" s="460"/>
      <c r="W10" s="460"/>
      <c r="X10" s="460"/>
      <c r="Y10" s="460"/>
      <c r="Z10" s="460"/>
      <c r="AA10" s="460"/>
      <c r="AB10" s="461"/>
      <c r="AC10" s="184"/>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4"/>
    </row>
    <row r="11" ht="20.1" customHeight="1">
      <c r="A11" t="s" s="462">
        <v>356</v>
      </c>
      <c r="B11" t="s" s="463">
        <v>357</v>
      </c>
      <c r="C11" s="366">
        <v>396450</v>
      </c>
      <c r="D11" s="366">
        <v>350453</v>
      </c>
      <c r="E11" s="366">
        <v>349741</v>
      </c>
      <c r="F11" s="366">
        <v>712</v>
      </c>
      <c r="G11" s="366">
        <v>24303</v>
      </c>
      <c r="H11" s="366">
        <v>12277</v>
      </c>
      <c r="I11" s="366">
        <v>2243</v>
      </c>
      <c r="J11" s="366">
        <v>7162</v>
      </c>
      <c r="K11" s="464">
        <v>12</v>
      </c>
      <c r="L11" s="465">
        <v>2212</v>
      </c>
      <c r="M11" s="465">
        <v>152315</v>
      </c>
      <c r="N11" s="465">
        <v>69771</v>
      </c>
      <c r="O11" s="465">
        <v>53567</v>
      </c>
      <c r="P11" s="465">
        <v>1938</v>
      </c>
      <c r="Q11" s="465">
        <v>2971</v>
      </c>
      <c r="R11" s="465">
        <v>1821</v>
      </c>
      <c r="S11" s="466">
        <v>35</v>
      </c>
      <c r="T11" s="465">
        <v>3494</v>
      </c>
      <c r="U11" s="466">
        <v>897</v>
      </c>
      <c r="V11" s="465">
        <v>677</v>
      </c>
      <c r="W11" s="465">
        <v>0</v>
      </c>
      <c r="X11" s="465">
        <v>7</v>
      </c>
      <c r="Y11" s="465">
        <v>2</v>
      </c>
      <c r="Z11" s="467">
        <v>216061</v>
      </c>
      <c r="AA11" s="467">
        <v>233640</v>
      </c>
      <c r="AB11" s="366">
        <v>1107580</v>
      </c>
      <c r="AC11" s="184"/>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4"/>
    </row>
    <row r="12" ht="20.1" customHeight="1">
      <c r="A12" t="s" s="462">
        <v>358</v>
      </c>
      <c r="B12" t="s" s="463">
        <v>359</v>
      </c>
      <c r="C12" s="366">
        <v>86590</v>
      </c>
      <c r="D12" s="366">
        <v>69359</v>
      </c>
      <c r="E12" s="366">
        <v>69341</v>
      </c>
      <c r="F12" s="366">
        <v>18</v>
      </c>
      <c r="G12" s="366">
        <v>11986</v>
      </c>
      <c r="H12" s="366">
        <v>4128</v>
      </c>
      <c r="I12" s="464">
        <v>56</v>
      </c>
      <c r="J12" s="366">
        <v>1061</v>
      </c>
      <c r="K12" s="468">
        <v>0</v>
      </c>
      <c r="L12" s="465">
        <v>303</v>
      </c>
      <c r="M12" s="465">
        <v>19103</v>
      </c>
      <c r="N12" s="465">
        <v>7410</v>
      </c>
      <c r="O12" s="465">
        <v>5046</v>
      </c>
      <c r="P12" s="466">
        <v>317</v>
      </c>
      <c r="Q12" s="466">
        <v>544</v>
      </c>
      <c r="R12" s="466">
        <v>293</v>
      </c>
      <c r="S12" s="466">
        <v>4</v>
      </c>
      <c r="T12" s="466">
        <v>243</v>
      </c>
      <c r="U12" s="466">
        <v>49</v>
      </c>
      <c r="V12" s="465">
        <v>33</v>
      </c>
      <c r="W12" s="465">
        <v>0</v>
      </c>
      <c r="X12" s="465">
        <v>0</v>
      </c>
      <c r="Y12" s="465">
        <v>0</v>
      </c>
      <c r="Z12" s="467">
        <v>25342</v>
      </c>
      <c r="AA12" s="467">
        <v>27973</v>
      </c>
      <c r="AB12" s="366">
        <v>231014</v>
      </c>
      <c r="AC12" s="184"/>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4"/>
    </row>
    <row r="13" ht="14.25" customHeight="1">
      <c r="A13" t="s" s="462">
        <v>360</v>
      </c>
      <c r="B13" t="s" s="192">
        <v>361</v>
      </c>
      <c r="C13" s="366">
        <v>127444</v>
      </c>
      <c r="D13" s="366">
        <v>106344</v>
      </c>
      <c r="E13" s="366">
        <v>106288</v>
      </c>
      <c r="F13" s="366">
        <v>56</v>
      </c>
      <c r="G13" s="366">
        <v>15592</v>
      </c>
      <c r="H13" s="366">
        <v>2856</v>
      </c>
      <c r="I13" s="366">
        <v>790</v>
      </c>
      <c r="J13" s="366">
        <v>1862</v>
      </c>
      <c r="K13" s="468">
        <v>0</v>
      </c>
      <c r="L13" s="465">
        <v>578</v>
      </c>
      <c r="M13" s="465">
        <v>44142</v>
      </c>
      <c r="N13" s="465">
        <v>17942</v>
      </c>
      <c r="O13" s="465">
        <v>15021</v>
      </c>
      <c r="P13" s="466">
        <v>605</v>
      </c>
      <c r="Q13" s="466">
        <v>882</v>
      </c>
      <c r="R13" s="466">
        <v>601</v>
      </c>
      <c r="S13" s="466">
        <v>22</v>
      </c>
      <c r="T13" s="465">
        <v>1817</v>
      </c>
      <c r="U13" s="466">
        <v>304</v>
      </c>
      <c r="V13" s="465">
        <v>262</v>
      </c>
      <c r="W13" s="465">
        <v>0</v>
      </c>
      <c r="X13" s="465">
        <v>0</v>
      </c>
      <c r="Y13" s="465">
        <v>0</v>
      </c>
      <c r="Z13" s="467">
        <v>63048</v>
      </c>
      <c r="AA13" s="467">
        <v>66292</v>
      </c>
      <c r="AB13" s="366">
        <v>348574</v>
      </c>
      <c r="AC13" s="184"/>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4"/>
    </row>
    <row r="14" ht="20.1" customHeight="1">
      <c r="A14" t="s" s="462">
        <v>362</v>
      </c>
      <c r="B14" t="s" s="463">
        <v>363</v>
      </c>
      <c r="C14" s="366">
        <v>43099</v>
      </c>
      <c r="D14" s="366">
        <v>34171</v>
      </c>
      <c r="E14" s="366">
        <v>34166</v>
      </c>
      <c r="F14" s="366">
        <v>5</v>
      </c>
      <c r="G14" s="366">
        <v>6903</v>
      </c>
      <c r="H14" s="366">
        <v>1893</v>
      </c>
      <c r="I14" s="366">
        <v>0</v>
      </c>
      <c r="J14" s="366">
        <v>132</v>
      </c>
      <c r="K14" s="468">
        <v>0</v>
      </c>
      <c r="L14" s="465">
        <v>139</v>
      </c>
      <c r="M14" s="465">
        <v>4432</v>
      </c>
      <c r="N14" s="465">
        <v>4210</v>
      </c>
      <c r="O14" s="465">
        <v>2360</v>
      </c>
      <c r="P14" s="466">
        <v>289</v>
      </c>
      <c r="Q14" s="466">
        <v>581</v>
      </c>
      <c r="R14" s="466">
        <v>287</v>
      </c>
      <c r="S14" s="464">
        <v>0</v>
      </c>
      <c r="T14" s="465">
        <v>2</v>
      </c>
      <c r="U14" s="466">
        <v>1</v>
      </c>
      <c r="V14" s="465">
        <v>1</v>
      </c>
      <c r="W14" s="464">
        <v>0</v>
      </c>
      <c r="X14" s="465">
        <v>0</v>
      </c>
      <c r="Y14" s="465">
        <v>0</v>
      </c>
      <c r="Z14" s="467">
        <v>7510</v>
      </c>
      <c r="AA14" s="467">
        <v>9654</v>
      </c>
      <c r="AB14" s="366">
        <v>124633</v>
      </c>
      <c r="AC14" s="184"/>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4"/>
    </row>
    <row r="15" ht="20.1" customHeight="1">
      <c r="A15" t="s" s="462">
        <v>364</v>
      </c>
      <c r="B15" t="s" s="463">
        <v>365</v>
      </c>
      <c r="C15" s="366">
        <v>57770</v>
      </c>
      <c r="D15" s="366">
        <v>47572</v>
      </c>
      <c r="E15" s="366">
        <v>47536</v>
      </c>
      <c r="F15" s="366">
        <v>36</v>
      </c>
      <c r="G15" s="366">
        <v>8193</v>
      </c>
      <c r="H15" s="366">
        <v>747</v>
      </c>
      <c r="I15" s="464">
        <v>425</v>
      </c>
      <c r="J15" s="366">
        <v>833</v>
      </c>
      <c r="K15" s="468">
        <v>0</v>
      </c>
      <c r="L15" s="465">
        <v>302</v>
      </c>
      <c r="M15" s="465">
        <v>25502</v>
      </c>
      <c r="N15" s="465">
        <v>9497</v>
      </c>
      <c r="O15" s="465">
        <v>8074</v>
      </c>
      <c r="P15" s="466">
        <v>343</v>
      </c>
      <c r="Q15" s="466">
        <v>528</v>
      </c>
      <c r="R15" s="466">
        <v>380</v>
      </c>
      <c r="S15" s="465">
        <v>6</v>
      </c>
      <c r="T15" s="465">
        <v>888</v>
      </c>
      <c r="U15" s="465">
        <v>137</v>
      </c>
      <c r="V15" s="465">
        <v>115</v>
      </c>
      <c r="W15" s="465">
        <v>0</v>
      </c>
      <c r="X15" s="465">
        <v>0</v>
      </c>
      <c r="Y15" s="465">
        <v>0</v>
      </c>
      <c r="Z15" s="467">
        <v>35610</v>
      </c>
      <c r="AA15" s="467">
        <v>37203</v>
      </c>
      <c r="AB15" s="366">
        <v>137858</v>
      </c>
      <c r="AC15" s="184"/>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4"/>
    </row>
    <row r="16" ht="20.1" customHeight="1">
      <c r="A16" t="s" s="462">
        <v>366</v>
      </c>
      <c r="B16" t="s" s="463">
        <v>367</v>
      </c>
      <c r="C16" s="366">
        <v>1361019</v>
      </c>
      <c r="D16" s="366">
        <v>1275246</v>
      </c>
      <c r="E16" s="366">
        <v>1270722</v>
      </c>
      <c r="F16" s="366">
        <v>4524</v>
      </c>
      <c r="G16" s="366">
        <v>44519</v>
      </c>
      <c r="H16" s="366">
        <v>14835</v>
      </c>
      <c r="I16" s="464">
        <v>354</v>
      </c>
      <c r="J16" s="366">
        <v>23528</v>
      </c>
      <c r="K16" s="465">
        <v>2537</v>
      </c>
      <c r="L16" s="465">
        <v>5236</v>
      </c>
      <c r="M16" s="465">
        <v>424088</v>
      </c>
      <c r="N16" s="465">
        <v>150715</v>
      </c>
      <c r="O16" s="465">
        <v>123499</v>
      </c>
      <c r="P16" s="465">
        <v>5261</v>
      </c>
      <c r="Q16" s="465">
        <v>5382</v>
      </c>
      <c r="R16" s="465">
        <v>3830</v>
      </c>
      <c r="S16" s="466">
        <v>21</v>
      </c>
      <c r="T16" s="466">
        <v>1077</v>
      </c>
      <c r="U16" s="465">
        <v>305</v>
      </c>
      <c r="V16" s="465">
        <v>246</v>
      </c>
      <c r="W16" s="465">
        <v>0</v>
      </c>
      <c r="X16" s="465">
        <v>0</v>
      </c>
      <c r="Y16" s="465">
        <v>0</v>
      </c>
      <c r="Z16" s="467">
        <v>563258</v>
      </c>
      <c r="AA16" s="467">
        <v>592085</v>
      </c>
      <c r="AB16" s="366">
        <v>3263637</v>
      </c>
      <c r="AC16" s="184"/>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4"/>
    </row>
    <row r="17" ht="20.1" customHeight="1">
      <c r="A17" t="s" s="462">
        <v>368</v>
      </c>
      <c r="B17" t="s" s="463">
        <v>369</v>
      </c>
      <c r="C17" s="366">
        <v>817643</v>
      </c>
      <c r="D17" s="366">
        <v>765748</v>
      </c>
      <c r="E17" s="366">
        <v>764562</v>
      </c>
      <c r="F17" s="366">
        <v>1186</v>
      </c>
      <c r="G17" s="366">
        <v>28102</v>
      </c>
      <c r="H17" s="366">
        <v>20149</v>
      </c>
      <c r="I17" s="464">
        <v>142</v>
      </c>
      <c r="J17" s="366">
        <v>3315</v>
      </c>
      <c r="K17" s="464">
        <v>187</v>
      </c>
      <c r="L17" s="465">
        <v>1917</v>
      </c>
      <c r="M17" s="465">
        <v>172815</v>
      </c>
      <c r="N17" s="465">
        <v>53414</v>
      </c>
      <c r="O17" s="465">
        <v>42570</v>
      </c>
      <c r="P17" s="465">
        <v>1949</v>
      </c>
      <c r="Q17" s="465">
        <v>2141</v>
      </c>
      <c r="R17" s="465">
        <v>1476</v>
      </c>
      <c r="S17" s="466">
        <v>14</v>
      </c>
      <c r="T17" s="466">
        <v>791</v>
      </c>
      <c r="U17" s="466">
        <v>212</v>
      </c>
      <c r="V17" s="466">
        <v>185</v>
      </c>
      <c r="W17" s="465">
        <v>0</v>
      </c>
      <c r="X17" s="465">
        <v>0</v>
      </c>
      <c r="Y17" s="465">
        <v>0</v>
      </c>
      <c r="Z17" s="467">
        <v>221717</v>
      </c>
      <c r="AA17" s="467">
        <v>233253</v>
      </c>
      <c r="AB17" s="366">
        <v>1532832</v>
      </c>
      <c r="AC17" s="184"/>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4"/>
    </row>
    <row r="18" ht="20.1" customHeight="1">
      <c r="A18" t="s" s="462">
        <v>370</v>
      </c>
      <c r="B18" t="s" s="463">
        <v>371</v>
      </c>
      <c r="C18" s="366">
        <v>33860</v>
      </c>
      <c r="D18" s="366">
        <v>28401</v>
      </c>
      <c r="E18" s="366">
        <v>28369</v>
      </c>
      <c r="F18" s="366">
        <v>32</v>
      </c>
      <c r="G18" s="366">
        <v>4658</v>
      </c>
      <c r="H18" s="464">
        <v>273</v>
      </c>
      <c r="I18" s="464">
        <v>0</v>
      </c>
      <c r="J18" s="366">
        <v>528</v>
      </c>
      <c r="K18" s="468">
        <v>0</v>
      </c>
      <c r="L18" s="465">
        <v>205</v>
      </c>
      <c r="M18" s="465">
        <v>16183</v>
      </c>
      <c r="N18" s="465">
        <v>7923</v>
      </c>
      <c r="O18" s="465">
        <v>6812</v>
      </c>
      <c r="P18" s="466">
        <v>139</v>
      </c>
      <c r="Q18" s="466">
        <v>286</v>
      </c>
      <c r="R18" s="466">
        <v>195</v>
      </c>
      <c r="S18" s="466">
        <v>0</v>
      </c>
      <c r="T18" s="466">
        <v>22</v>
      </c>
      <c r="U18" s="466">
        <v>9</v>
      </c>
      <c r="V18" s="466">
        <v>9</v>
      </c>
      <c r="W18" s="465">
        <v>0</v>
      </c>
      <c r="X18" s="465">
        <v>0</v>
      </c>
      <c r="Y18" s="465">
        <v>0</v>
      </c>
      <c r="Z18" s="467">
        <v>23565</v>
      </c>
      <c r="AA18" s="467">
        <v>24767</v>
      </c>
      <c r="AB18" s="366">
        <v>86263</v>
      </c>
      <c r="AC18" s="184"/>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4"/>
    </row>
    <row r="19" ht="20.1" customHeight="1">
      <c r="A19" t="s" s="462">
        <v>372</v>
      </c>
      <c r="B19" t="s" s="463">
        <v>373</v>
      </c>
      <c r="C19" s="366">
        <v>218698</v>
      </c>
      <c r="D19" s="366">
        <v>191549</v>
      </c>
      <c r="E19" s="366">
        <v>191112</v>
      </c>
      <c r="F19" s="366">
        <v>437</v>
      </c>
      <c r="G19" s="366">
        <v>17869</v>
      </c>
      <c r="H19" s="366">
        <v>5237</v>
      </c>
      <c r="I19" s="464">
        <v>379</v>
      </c>
      <c r="J19" s="366">
        <v>3664</v>
      </c>
      <c r="K19" s="468">
        <v>0</v>
      </c>
      <c r="L19" s="465">
        <v>1158</v>
      </c>
      <c r="M19" s="465">
        <v>102963</v>
      </c>
      <c r="N19" s="465">
        <v>35941</v>
      </c>
      <c r="O19" s="465">
        <v>30595</v>
      </c>
      <c r="P19" s="466">
        <v>1091</v>
      </c>
      <c r="Q19" s="466">
        <v>1065</v>
      </c>
      <c r="R19" s="466">
        <v>770</v>
      </c>
      <c r="S19" s="466">
        <v>38</v>
      </c>
      <c r="T19" s="466">
        <v>2001</v>
      </c>
      <c r="U19" s="466">
        <v>489</v>
      </c>
      <c r="V19" s="466">
        <v>434</v>
      </c>
      <c r="W19" s="465">
        <v>0</v>
      </c>
      <c r="X19" s="466">
        <v>1</v>
      </c>
      <c r="Y19" s="465">
        <v>1</v>
      </c>
      <c r="Z19" s="467">
        <v>139051</v>
      </c>
      <c r="AA19" s="467">
        <v>144747</v>
      </c>
      <c r="AB19" s="366">
        <v>553290</v>
      </c>
      <c r="AC19" s="184"/>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4"/>
    </row>
    <row r="20" ht="20.1" customHeight="1">
      <c r="A20" s="194">
        <v>10</v>
      </c>
      <c r="B20" t="s" s="463">
        <v>374</v>
      </c>
      <c r="C20" s="366">
        <v>248521</v>
      </c>
      <c r="D20" s="366">
        <v>221724</v>
      </c>
      <c r="E20" s="366">
        <v>221331</v>
      </c>
      <c r="F20" s="366">
        <v>393</v>
      </c>
      <c r="G20" s="366">
        <v>17335</v>
      </c>
      <c r="H20" s="366">
        <v>4022</v>
      </c>
      <c r="I20" s="464">
        <v>149</v>
      </c>
      <c r="J20" s="366">
        <v>5291</v>
      </c>
      <c r="K20" s="468">
        <v>0</v>
      </c>
      <c r="L20" s="465">
        <v>1222</v>
      </c>
      <c r="M20" s="465">
        <v>128238</v>
      </c>
      <c r="N20" s="465">
        <v>45227</v>
      </c>
      <c r="O20" s="465">
        <v>39579</v>
      </c>
      <c r="P20" s="466">
        <v>1247</v>
      </c>
      <c r="Q20" s="465">
        <v>1435</v>
      </c>
      <c r="R20" s="466">
        <v>1021</v>
      </c>
      <c r="S20" s="466">
        <v>17</v>
      </c>
      <c r="T20" s="465">
        <v>1197</v>
      </c>
      <c r="U20" s="466">
        <v>239</v>
      </c>
      <c r="V20" s="466">
        <v>224</v>
      </c>
      <c r="W20" s="465">
        <v>0</v>
      </c>
      <c r="X20" s="466">
        <v>4</v>
      </c>
      <c r="Y20" s="465">
        <v>2</v>
      </c>
      <c r="Z20" s="467">
        <v>172747</v>
      </c>
      <c r="AA20" s="467">
        <v>178826</v>
      </c>
      <c r="AB20" s="366">
        <v>614264</v>
      </c>
      <c r="AC20" s="184"/>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4"/>
    </row>
    <row r="21" ht="20.1" customHeight="1">
      <c r="A21" s="194">
        <v>11</v>
      </c>
      <c r="B21" t="s" s="463">
        <v>375</v>
      </c>
      <c r="C21" s="366">
        <v>61878</v>
      </c>
      <c r="D21" s="366">
        <v>54707</v>
      </c>
      <c r="E21" s="366">
        <v>54692</v>
      </c>
      <c r="F21" s="366">
        <v>15</v>
      </c>
      <c r="G21" s="366">
        <v>6080</v>
      </c>
      <c r="H21" s="366">
        <v>683</v>
      </c>
      <c r="I21" s="464">
        <v>87</v>
      </c>
      <c r="J21" s="366">
        <v>321</v>
      </c>
      <c r="K21" s="468">
        <v>0</v>
      </c>
      <c r="L21" s="465">
        <v>256</v>
      </c>
      <c r="M21" s="465">
        <v>21782</v>
      </c>
      <c r="N21" s="465">
        <v>7389</v>
      </c>
      <c r="O21" s="465">
        <v>6444</v>
      </c>
      <c r="P21" s="466">
        <v>455</v>
      </c>
      <c r="Q21" s="466">
        <v>250</v>
      </c>
      <c r="R21" s="466">
        <v>199</v>
      </c>
      <c r="S21" s="466">
        <v>3</v>
      </c>
      <c r="T21" s="465">
        <v>169</v>
      </c>
      <c r="U21" s="466">
        <v>46</v>
      </c>
      <c r="V21" s="466">
        <v>36</v>
      </c>
      <c r="W21" s="465">
        <v>0</v>
      </c>
      <c r="X21" s="465">
        <v>0</v>
      </c>
      <c r="Y21" s="465">
        <v>0</v>
      </c>
      <c r="Z21" s="467">
        <v>29344</v>
      </c>
      <c r="AA21" s="467">
        <v>30350</v>
      </c>
      <c r="AB21" s="366">
        <v>150855</v>
      </c>
      <c r="AC21" s="184"/>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4"/>
    </row>
    <row r="22" ht="20.1" customHeight="1">
      <c r="A22" s="194">
        <v>12</v>
      </c>
      <c r="B22" t="s" s="463">
        <v>376</v>
      </c>
      <c r="C22" s="366">
        <v>36693</v>
      </c>
      <c r="D22" s="366">
        <v>31463</v>
      </c>
      <c r="E22" s="366">
        <v>31462</v>
      </c>
      <c r="F22" s="366">
        <v>1</v>
      </c>
      <c r="G22" s="366">
        <v>4722</v>
      </c>
      <c r="H22" s="464">
        <v>451</v>
      </c>
      <c r="I22" s="464">
        <v>2</v>
      </c>
      <c r="J22" s="366">
        <v>55</v>
      </c>
      <c r="K22" s="468">
        <v>0</v>
      </c>
      <c r="L22" s="465">
        <v>197</v>
      </c>
      <c r="M22" s="465">
        <v>5668</v>
      </c>
      <c r="N22" s="465">
        <v>3774</v>
      </c>
      <c r="O22" s="465">
        <v>2354</v>
      </c>
      <c r="P22" s="466">
        <v>152</v>
      </c>
      <c r="Q22" s="466">
        <v>396</v>
      </c>
      <c r="R22" s="466">
        <v>184</v>
      </c>
      <c r="S22" s="466">
        <v>1</v>
      </c>
      <c r="T22" s="466">
        <v>2</v>
      </c>
      <c r="U22" s="466">
        <v>1</v>
      </c>
      <c r="V22" s="466">
        <v>0</v>
      </c>
      <c r="W22" s="465">
        <v>0</v>
      </c>
      <c r="X22" s="465">
        <v>0</v>
      </c>
      <c r="Y22" s="465">
        <v>0</v>
      </c>
      <c r="Z22" s="467">
        <v>8558</v>
      </c>
      <c r="AA22" s="467">
        <v>10191</v>
      </c>
      <c r="AB22" s="366">
        <v>83975</v>
      </c>
      <c r="AC22" s="184"/>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4"/>
    </row>
    <row r="23" ht="20.1" customHeight="1">
      <c r="A23" s="194">
        <v>13</v>
      </c>
      <c r="B23" t="s" s="463">
        <v>377</v>
      </c>
      <c r="C23" s="366">
        <v>48442</v>
      </c>
      <c r="D23" s="366">
        <v>39066</v>
      </c>
      <c r="E23" s="366">
        <v>39065</v>
      </c>
      <c r="F23" s="366">
        <v>1</v>
      </c>
      <c r="G23" s="366">
        <v>4459</v>
      </c>
      <c r="H23" s="366">
        <v>4826</v>
      </c>
      <c r="I23" s="366">
        <v>0</v>
      </c>
      <c r="J23" s="366">
        <v>91</v>
      </c>
      <c r="K23" s="468">
        <v>0</v>
      </c>
      <c r="L23" s="465">
        <v>108</v>
      </c>
      <c r="M23" s="465">
        <v>4521</v>
      </c>
      <c r="N23" s="465">
        <v>3093</v>
      </c>
      <c r="O23" s="465">
        <v>1879</v>
      </c>
      <c r="P23" s="466">
        <v>138</v>
      </c>
      <c r="Q23" s="466">
        <v>358</v>
      </c>
      <c r="R23" s="466">
        <v>177</v>
      </c>
      <c r="S23" s="466">
        <v>0</v>
      </c>
      <c r="T23" s="466">
        <v>1</v>
      </c>
      <c r="U23" s="466">
        <v>4</v>
      </c>
      <c r="V23" s="464">
        <v>2</v>
      </c>
      <c r="W23" s="465">
        <v>0</v>
      </c>
      <c r="X23" s="465">
        <v>0</v>
      </c>
      <c r="Y23" s="465">
        <v>0</v>
      </c>
      <c r="Z23" s="467">
        <v>6826</v>
      </c>
      <c r="AA23" s="467">
        <v>8223</v>
      </c>
      <c r="AB23" s="366">
        <v>109219</v>
      </c>
      <c r="AC23" s="184"/>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4"/>
    </row>
    <row r="24" ht="20.1" customHeight="1">
      <c r="A24" s="194">
        <v>14</v>
      </c>
      <c r="B24" t="s" s="463">
        <v>378</v>
      </c>
      <c r="C24" s="366">
        <v>74673</v>
      </c>
      <c r="D24" s="366">
        <v>68108</v>
      </c>
      <c r="E24" s="366">
        <v>68016</v>
      </c>
      <c r="F24" s="366">
        <v>92</v>
      </c>
      <c r="G24" s="366">
        <v>5653</v>
      </c>
      <c r="H24" s="366">
        <v>410</v>
      </c>
      <c r="I24" s="464">
        <v>43</v>
      </c>
      <c r="J24" s="366">
        <v>459</v>
      </c>
      <c r="K24" s="468">
        <v>0</v>
      </c>
      <c r="L24" s="465">
        <v>397</v>
      </c>
      <c r="M24" s="465">
        <v>27126</v>
      </c>
      <c r="N24" s="465">
        <v>8961</v>
      </c>
      <c r="O24" s="465">
        <v>7769</v>
      </c>
      <c r="P24" s="466">
        <v>467</v>
      </c>
      <c r="Q24" s="466">
        <v>405</v>
      </c>
      <c r="R24" s="466">
        <v>292</v>
      </c>
      <c r="S24" s="466">
        <v>0</v>
      </c>
      <c r="T24" s="466">
        <v>141</v>
      </c>
      <c r="U24" s="466">
        <v>29</v>
      </c>
      <c r="V24" s="465">
        <v>25</v>
      </c>
      <c r="W24" s="465">
        <v>0</v>
      </c>
      <c r="X24" s="465">
        <v>0</v>
      </c>
      <c r="Y24" s="465">
        <v>0</v>
      </c>
      <c r="Z24" s="467">
        <v>36217</v>
      </c>
      <c r="AA24" s="467">
        <v>37526</v>
      </c>
      <c r="AB24" s="366">
        <v>193167</v>
      </c>
      <c r="AC24" s="184"/>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4"/>
    </row>
    <row r="25" ht="20.1" customHeight="1">
      <c r="A25" s="194">
        <v>15</v>
      </c>
      <c r="B25" t="s" s="463">
        <v>379</v>
      </c>
      <c r="C25" s="366">
        <v>45093</v>
      </c>
      <c r="D25" s="366">
        <v>37340</v>
      </c>
      <c r="E25" s="366">
        <v>37312</v>
      </c>
      <c r="F25" s="366">
        <v>28</v>
      </c>
      <c r="G25" s="366">
        <v>5856</v>
      </c>
      <c r="H25" s="366">
        <v>992</v>
      </c>
      <c r="I25" s="464">
        <v>0</v>
      </c>
      <c r="J25" s="366">
        <v>905</v>
      </c>
      <c r="K25" s="468">
        <v>0</v>
      </c>
      <c r="L25" s="465">
        <v>236</v>
      </c>
      <c r="M25" s="465">
        <v>22097</v>
      </c>
      <c r="N25" s="465">
        <v>7140</v>
      </c>
      <c r="O25" s="465">
        <v>6188</v>
      </c>
      <c r="P25" s="466">
        <v>259</v>
      </c>
      <c r="Q25" s="466">
        <v>266</v>
      </c>
      <c r="R25" s="466">
        <v>200</v>
      </c>
      <c r="S25" s="466">
        <v>2</v>
      </c>
      <c r="T25" s="466">
        <v>120</v>
      </c>
      <c r="U25" s="466">
        <v>59</v>
      </c>
      <c r="V25" s="465">
        <v>53</v>
      </c>
      <c r="W25" s="465">
        <v>0</v>
      </c>
      <c r="X25" s="465">
        <v>0</v>
      </c>
      <c r="Y25" s="465">
        <v>0</v>
      </c>
      <c r="Z25" s="467">
        <v>29155</v>
      </c>
      <c r="AA25" s="467">
        <v>30179</v>
      </c>
      <c r="AB25" s="366">
        <v>109212</v>
      </c>
      <c r="AC25" s="184"/>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4"/>
    </row>
    <row r="26" ht="20.1" customHeight="1">
      <c r="A26" s="194">
        <v>16</v>
      </c>
      <c r="B26" t="s" s="463">
        <v>380</v>
      </c>
      <c r="C26" s="366">
        <v>859759</v>
      </c>
      <c r="D26" s="366">
        <v>797732</v>
      </c>
      <c r="E26" s="366">
        <v>796050</v>
      </c>
      <c r="F26" s="366">
        <v>1682</v>
      </c>
      <c r="G26" s="366">
        <v>47051</v>
      </c>
      <c r="H26" s="366">
        <v>7874</v>
      </c>
      <c r="I26" s="366">
        <v>1156</v>
      </c>
      <c r="J26" s="366">
        <v>5946</v>
      </c>
      <c r="K26" s="468">
        <v>0</v>
      </c>
      <c r="L26" s="465">
        <v>3754</v>
      </c>
      <c r="M26" s="465">
        <v>311037</v>
      </c>
      <c r="N26" s="465">
        <v>96643</v>
      </c>
      <c r="O26" s="465">
        <v>82125</v>
      </c>
      <c r="P26" s="465">
        <v>4006</v>
      </c>
      <c r="Q26" s="465">
        <v>3282</v>
      </c>
      <c r="R26" s="465">
        <v>2330</v>
      </c>
      <c r="S26" s="466">
        <v>32</v>
      </c>
      <c r="T26" s="466">
        <v>3110</v>
      </c>
      <c r="U26" s="466">
        <v>781</v>
      </c>
      <c r="V26" s="465">
        <v>692</v>
      </c>
      <c r="W26" s="465">
        <v>1</v>
      </c>
      <c r="X26" s="465">
        <v>0</v>
      </c>
      <c r="Y26" s="465">
        <v>0</v>
      </c>
      <c r="Z26" s="467">
        <v>407087</v>
      </c>
      <c r="AA26" s="467">
        <v>422646</v>
      </c>
      <c r="AB26" s="366">
        <v>2005741</v>
      </c>
      <c r="AC26" s="184"/>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4"/>
    </row>
    <row r="27" ht="20.1" customHeight="1">
      <c r="A27" s="194">
        <v>17</v>
      </c>
      <c r="B27" t="s" s="463">
        <v>381</v>
      </c>
      <c r="C27" s="366">
        <v>118513</v>
      </c>
      <c r="D27" s="366">
        <v>102559</v>
      </c>
      <c r="E27" s="366">
        <v>102403</v>
      </c>
      <c r="F27" s="366">
        <v>156</v>
      </c>
      <c r="G27" s="366">
        <v>10626</v>
      </c>
      <c r="H27" s="366">
        <v>2246</v>
      </c>
      <c r="I27" s="464">
        <v>126</v>
      </c>
      <c r="J27" s="366">
        <v>2956</v>
      </c>
      <c r="K27" s="468">
        <v>0</v>
      </c>
      <c r="L27" s="465">
        <v>474</v>
      </c>
      <c r="M27" s="465">
        <v>52400</v>
      </c>
      <c r="N27" s="465">
        <v>15656</v>
      </c>
      <c r="O27" s="465">
        <v>13716</v>
      </c>
      <c r="P27" s="466">
        <v>374</v>
      </c>
      <c r="Q27" s="466">
        <v>418</v>
      </c>
      <c r="R27" s="466">
        <v>333</v>
      </c>
      <c r="S27" s="466">
        <v>3</v>
      </c>
      <c r="T27" s="465">
        <v>390</v>
      </c>
      <c r="U27" s="466">
        <v>103</v>
      </c>
      <c r="V27" s="465">
        <v>95</v>
      </c>
      <c r="W27" s="466">
        <v>0</v>
      </c>
      <c r="X27" s="466">
        <v>1</v>
      </c>
      <c r="Y27" s="465">
        <v>1</v>
      </c>
      <c r="Z27" s="467">
        <v>67786</v>
      </c>
      <c r="AA27" s="467">
        <v>69819</v>
      </c>
      <c r="AB27" s="366">
        <v>274933</v>
      </c>
      <c r="AC27" s="184"/>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4"/>
    </row>
    <row r="28" ht="20.1" customHeight="1">
      <c r="A28" s="194">
        <v>18</v>
      </c>
      <c r="B28" t="s" s="463">
        <v>382</v>
      </c>
      <c r="C28" s="366">
        <v>35117</v>
      </c>
      <c r="D28" s="366">
        <v>31654</v>
      </c>
      <c r="E28" s="366">
        <v>31651</v>
      </c>
      <c r="F28" s="366">
        <v>3</v>
      </c>
      <c r="G28" s="366">
        <v>2490</v>
      </c>
      <c r="H28" s="464">
        <v>547</v>
      </c>
      <c r="I28" s="464">
        <v>49</v>
      </c>
      <c r="J28" s="366">
        <v>377</v>
      </c>
      <c r="K28" s="468">
        <v>0</v>
      </c>
      <c r="L28" s="465">
        <v>137</v>
      </c>
      <c r="M28" s="465">
        <v>11854</v>
      </c>
      <c r="N28" s="465">
        <v>4277</v>
      </c>
      <c r="O28" s="465">
        <v>3649</v>
      </c>
      <c r="P28" s="466">
        <v>137</v>
      </c>
      <c r="Q28" s="466">
        <v>163</v>
      </c>
      <c r="R28" s="466">
        <v>116</v>
      </c>
      <c r="S28" s="466">
        <v>2</v>
      </c>
      <c r="T28" s="466">
        <v>133</v>
      </c>
      <c r="U28" s="466">
        <v>18</v>
      </c>
      <c r="V28" s="465">
        <v>13</v>
      </c>
      <c r="W28" s="465">
        <v>0</v>
      </c>
      <c r="X28" s="465">
        <v>0</v>
      </c>
      <c r="Y28" s="465">
        <v>0</v>
      </c>
      <c r="Z28" s="467">
        <v>16041</v>
      </c>
      <c r="AA28" s="467">
        <v>16721</v>
      </c>
      <c r="AB28" s="366">
        <v>96319</v>
      </c>
      <c r="AC28" s="184"/>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4"/>
    </row>
    <row r="29" ht="20.1" customHeight="1">
      <c r="A29" s="194">
        <v>19</v>
      </c>
      <c r="B29" t="s" s="463">
        <v>383</v>
      </c>
      <c r="C29" s="366">
        <v>79874</v>
      </c>
      <c r="D29" s="366">
        <v>67536</v>
      </c>
      <c r="E29" s="366">
        <v>67467</v>
      </c>
      <c r="F29" s="366">
        <v>69</v>
      </c>
      <c r="G29" s="366">
        <v>5426</v>
      </c>
      <c r="H29" s="366">
        <v>1715</v>
      </c>
      <c r="I29" s="366">
        <v>1525</v>
      </c>
      <c r="J29" s="366">
        <v>3672</v>
      </c>
      <c r="K29" s="468">
        <v>0</v>
      </c>
      <c r="L29" s="465">
        <v>754</v>
      </c>
      <c r="M29" s="465">
        <v>45086</v>
      </c>
      <c r="N29" s="465">
        <v>16509</v>
      </c>
      <c r="O29" s="465">
        <v>14246</v>
      </c>
      <c r="P29" s="466">
        <v>701</v>
      </c>
      <c r="Q29" s="466">
        <v>858</v>
      </c>
      <c r="R29" s="466">
        <v>633</v>
      </c>
      <c r="S29" s="466">
        <v>36</v>
      </c>
      <c r="T29" s="466">
        <v>2858</v>
      </c>
      <c r="U29" s="466">
        <v>526</v>
      </c>
      <c r="V29" s="465">
        <v>462</v>
      </c>
      <c r="W29" s="465">
        <v>0</v>
      </c>
      <c r="X29" s="466">
        <v>3</v>
      </c>
      <c r="Y29" s="465">
        <v>1</v>
      </c>
      <c r="Z29" s="467">
        <v>64777</v>
      </c>
      <c r="AA29" s="467">
        <v>67331</v>
      </c>
      <c r="AB29" s="366">
        <v>279201</v>
      </c>
      <c r="AC29" s="184"/>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4"/>
    </row>
    <row r="30" ht="20.1" customHeight="1">
      <c r="A30" s="194">
        <v>20</v>
      </c>
      <c r="B30" t="s" s="463">
        <v>384</v>
      </c>
      <c r="C30" s="366">
        <v>246109</v>
      </c>
      <c r="D30" s="366">
        <v>219539</v>
      </c>
      <c r="E30" s="366">
        <v>218776</v>
      </c>
      <c r="F30" s="366">
        <v>763</v>
      </c>
      <c r="G30" s="366">
        <v>15392</v>
      </c>
      <c r="H30" s="366">
        <v>4776</v>
      </c>
      <c r="I30" s="464">
        <v>358</v>
      </c>
      <c r="J30" s="366">
        <v>6044</v>
      </c>
      <c r="K30" s="468">
        <v>0</v>
      </c>
      <c r="L30" s="465">
        <v>1246</v>
      </c>
      <c r="M30" s="465">
        <v>107507</v>
      </c>
      <c r="N30" s="465">
        <v>28242</v>
      </c>
      <c r="O30" s="465">
        <v>23969</v>
      </c>
      <c r="P30" s="466">
        <v>1108</v>
      </c>
      <c r="Q30" s="466">
        <v>1073</v>
      </c>
      <c r="R30" s="466">
        <v>769</v>
      </c>
      <c r="S30" s="466">
        <v>14</v>
      </c>
      <c r="T30" s="465">
        <v>1290</v>
      </c>
      <c r="U30" s="466">
        <v>243</v>
      </c>
      <c r="V30" s="465">
        <v>210</v>
      </c>
      <c r="W30" s="466">
        <v>0</v>
      </c>
      <c r="X30" s="465">
        <v>0</v>
      </c>
      <c r="Y30" s="465">
        <v>0</v>
      </c>
      <c r="Z30" s="467">
        <v>136113</v>
      </c>
      <c r="AA30" s="467">
        <v>140723</v>
      </c>
      <c r="AB30" s="366">
        <v>566716</v>
      </c>
      <c r="AC30" s="184"/>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4"/>
    </row>
    <row r="31" ht="20.1" customHeight="1">
      <c r="A31" s="194">
        <v>21</v>
      </c>
      <c r="B31" t="s" s="463">
        <v>385</v>
      </c>
      <c r="C31" s="366">
        <v>214053</v>
      </c>
      <c r="D31" s="366">
        <v>185892</v>
      </c>
      <c r="E31" s="366">
        <v>185858</v>
      </c>
      <c r="F31" s="366">
        <v>34</v>
      </c>
      <c r="G31" s="366">
        <v>22067</v>
      </c>
      <c r="H31" s="366">
        <v>4812</v>
      </c>
      <c r="I31" s="464">
        <v>226</v>
      </c>
      <c r="J31" s="366">
        <v>1056</v>
      </c>
      <c r="K31" s="468">
        <v>0</v>
      </c>
      <c r="L31" s="465">
        <v>771</v>
      </c>
      <c r="M31" s="465">
        <v>34885</v>
      </c>
      <c r="N31" s="465">
        <v>27730</v>
      </c>
      <c r="O31" s="465">
        <v>16662</v>
      </c>
      <c r="P31" s="466">
        <v>1129</v>
      </c>
      <c r="Q31" s="465">
        <v>2339</v>
      </c>
      <c r="R31" s="466">
        <v>1124</v>
      </c>
      <c r="S31" s="466">
        <v>17</v>
      </c>
      <c r="T31" s="465">
        <v>779</v>
      </c>
      <c r="U31" s="466">
        <v>844</v>
      </c>
      <c r="V31" s="465">
        <v>504</v>
      </c>
      <c r="W31" s="465">
        <v>0</v>
      </c>
      <c r="X31" s="465">
        <v>0</v>
      </c>
      <c r="Y31" s="465">
        <v>0</v>
      </c>
      <c r="Z31" s="467">
        <v>55871</v>
      </c>
      <c r="AA31" s="467">
        <v>68494</v>
      </c>
      <c r="AB31" s="366">
        <v>740674</v>
      </c>
      <c r="AC31" s="184"/>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4"/>
    </row>
    <row r="32" ht="20.1" customHeight="1">
      <c r="A32" s="194">
        <v>22</v>
      </c>
      <c r="B32" t="s" s="463">
        <v>386</v>
      </c>
      <c r="C32" s="366">
        <v>76719</v>
      </c>
      <c r="D32" s="366">
        <v>69013</v>
      </c>
      <c r="E32" s="366">
        <v>68922</v>
      </c>
      <c r="F32" s="366">
        <v>91</v>
      </c>
      <c r="G32" s="366">
        <v>6131</v>
      </c>
      <c r="H32" s="366">
        <v>612</v>
      </c>
      <c r="I32" s="464">
        <v>44</v>
      </c>
      <c r="J32" s="366">
        <v>919</v>
      </c>
      <c r="K32" s="468">
        <v>0</v>
      </c>
      <c r="L32" s="465">
        <v>329</v>
      </c>
      <c r="M32" s="465">
        <v>35575</v>
      </c>
      <c r="N32" s="465">
        <v>11003</v>
      </c>
      <c r="O32" s="465">
        <v>9576</v>
      </c>
      <c r="P32" s="466">
        <v>296</v>
      </c>
      <c r="Q32" s="466">
        <v>322</v>
      </c>
      <c r="R32" s="466">
        <v>242</v>
      </c>
      <c r="S32" s="466">
        <v>0</v>
      </c>
      <c r="T32" s="466">
        <v>139</v>
      </c>
      <c r="U32" s="466">
        <v>15</v>
      </c>
      <c r="V32" s="465">
        <v>15</v>
      </c>
      <c r="W32" s="465">
        <v>0</v>
      </c>
      <c r="X32" s="465">
        <v>0</v>
      </c>
      <c r="Y32" s="465">
        <v>0</v>
      </c>
      <c r="Z32" s="467">
        <v>46172</v>
      </c>
      <c r="AA32" s="467">
        <v>47679</v>
      </c>
      <c r="AB32" s="366">
        <v>177400</v>
      </c>
      <c r="AC32" s="184"/>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row>
    <row r="33" ht="20.1" customHeight="1">
      <c r="A33" s="194">
        <v>23</v>
      </c>
      <c r="B33" t="s" s="463">
        <v>387</v>
      </c>
      <c r="C33" s="366">
        <v>96775</v>
      </c>
      <c r="D33" s="366">
        <v>82868</v>
      </c>
      <c r="E33" s="366">
        <v>82854</v>
      </c>
      <c r="F33" s="366">
        <v>14</v>
      </c>
      <c r="G33" s="366">
        <v>11135</v>
      </c>
      <c r="H33" s="366">
        <v>1637</v>
      </c>
      <c r="I33" s="464">
        <v>145</v>
      </c>
      <c r="J33" s="366">
        <v>990</v>
      </c>
      <c r="K33" s="468">
        <v>0</v>
      </c>
      <c r="L33" s="465">
        <v>626</v>
      </c>
      <c r="M33" s="465">
        <v>33922</v>
      </c>
      <c r="N33" s="465">
        <v>20755</v>
      </c>
      <c r="O33" s="465">
        <v>16110</v>
      </c>
      <c r="P33" s="466">
        <v>531</v>
      </c>
      <c r="Q33" s="466">
        <v>1061</v>
      </c>
      <c r="R33" s="466">
        <v>670</v>
      </c>
      <c r="S33" s="466">
        <v>6</v>
      </c>
      <c r="T33" s="466">
        <v>416</v>
      </c>
      <c r="U33" s="466">
        <v>122</v>
      </c>
      <c r="V33" s="465">
        <v>91</v>
      </c>
      <c r="W33" s="465">
        <v>0</v>
      </c>
      <c r="X33" s="465">
        <v>0</v>
      </c>
      <c r="Y33" s="465">
        <v>0</v>
      </c>
      <c r="Z33" s="467">
        <v>52372</v>
      </c>
      <c r="AA33" s="467">
        <v>57439</v>
      </c>
      <c r="AB33" s="366">
        <v>273624</v>
      </c>
      <c r="AC33" s="184"/>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row>
    <row r="34" ht="20.1" customHeight="1">
      <c r="A34" s="194">
        <v>24</v>
      </c>
      <c r="B34" t="s" s="463">
        <v>388</v>
      </c>
      <c r="C34" s="366">
        <v>40460</v>
      </c>
      <c r="D34" s="366">
        <v>34930</v>
      </c>
      <c r="E34" s="366">
        <v>34918</v>
      </c>
      <c r="F34" s="366">
        <v>12</v>
      </c>
      <c r="G34" s="366">
        <v>4003</v>
      </c>
      <c r="H34" s="464">
        <v>1024</v>
      </c>
      <c r="I34" s="464">
        <v>114</v>
      </c>
      <c r="J34" s="366">
        <v>389</v>
      </c>
      <c r="K34" s="468">
        <v>0</v>
      </c>
      <c r="L34" s="465">
        <v>192</v>
      </c>
      <c r="M34" s="465">
        <v>13351</v>
      </c>
      <c r="N34" s="465">
        <v>6127</v>
      </c>
      <c r="O34" s="465">
        <v>5133</v>
      </c>
      <c r="P34" s="466">
        <v>173</v>
      </c>
      <c r="Q34" s="466">
        <v>199</v>
      </c>
      <c r="R34" s="466">
        <v>147</v>
      </c>
      <c r="S34" s="466">
        <v>5</v>
      </c>
      <c r="T34" s="466">
        <v>463</v>
      </c>
      <c r="U34" s="466">
        <v>145</v>
      </c>
      <c r="V34" s="465">
        <v>128</v>
      </c>
      <c r="W34" s="465">
        <v>0</v>
      </c>
      <c r="X34" s="465">
        <v>0</v>
      </c>
      <c r="Y34" s="465">
        <v>0</v>
      </c>
      <c r="Z34" s="467">
        <v>19592</v>
      </c>
      <c r="AA34" s="467">
        <v>20655</v>
      </c>
      <c r="AB34" s="366">
        <v>98844</v>
      </c>
      <c r="AC34" s="184"/>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row>
    <row r="35" ht="20.1" customHeight="1">
      <c r="A35" s="194">
        <v>25</v>
      </c>
      <c r="B35" t="s" s="463">
        <v>389</v>
      </c>
      <c r="C35" s="366">
        <v>118631</v>
      </c>
      <c r="D35" s="366">
        <v>98046</v>
      </c>
      <c r="E35" s="366">
        <v>98030</v>
      </c>
      <c r="F35" s="366">
        <v>16</v>
      </c>
      <c r="G35" s="366">
        <v>17307</v>
      </c>
      <c r="H35" s="366">
        <v>2750</v>
      </c>
      <c r="I35" s="464">
        <v>42</v>
      </c>
      <c r="J35" s="366">
        <v>486</v>
      </c>
      <c r="K35" s="468">
        <v>0</v>
      </c>
      <c r="L35" s="465">
        <v>491</v>
      </c>
      <c r="M35" s="465">
        <v>27149</v>
      </c>
      <c r="N35" s="465">
        <v>16705</v>
      </c>
      <c r="O35" s="465">
        <v>12753</v>
      </c>
      <c r="P35" s="466">
        <v>540</v>
      </c>
      <c r="Q35" s="465">
        <v>1014</v>
      </c>
      <c r="R35" s="466">
        <v>610</v>
      </c>
      <c r="S35" s="466">
        <v>0</v>
      </c>
      <c r="T35" s="466">
        <v>70</v>
      </c>
      <c r="U35" s="466">
        <v>23</v>
      </c>
      <c r="V35" s="465">
        <v>18</v>
      </c>
      <c r="W35" s="465">
        <v>0</v>
      </c>
      <c r="X35" s="465">
        <v>0</v>
      </c>
      <c r="Y35" s="465">
        <v>0</v>
      </c>
      <c r="Z35" s="467">
        <v>41631</v>
      </c>
      <c r="AA35" s="467">
        <v>45992</v>
      </c>
      <c r="AB35" s="366">
        <v>335612</v>
      </c>
      <c r="AC35" s="184"/>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4"/>
    </row>
    <row r="36" ht="20.1" customHeight="1">
      <c r="A36" s="194">
        <v>26</v>
      </c>
      <c r="B36" t="s" s="463">
        <v>390</v>
      </c>
      <c r="C36" s="366">
        <v>219706</v>
      </c>
      <c r="D36" s="366">
        <v>196770</v>
      </c>
      <c r="E36" s="366">
        <v>196446</v>
      </c>
      <c r="F36" s="366">
        <v>324</v>
      </c>
      <c r="G36" s="366">
        <v>16517</v>
      </c>
      <c r="H36" s="366">
        <v>5360</v>
      </c>
      <c r="I36" s="464">
        <v>219</v>
      </c>
      <c r="J36" s="366">
        <v>840</v>
      </c>
      <c r="K36" s="468">
        <v>0</v>
      </c>
      <c r="L36" s="465">
        <v>994</v>
      </c>
      <c r="M36" s="465">
        <v>86861</v>
      </c>
      <c r="N36" s="465">
        <v>33337</v>
      </c>
      <c r="O36" s="465">
        <v>28952</v>
      </c>
      <c r="P36" s="466">
        <v>1083</v>
      </c>
      <c r="Q36" s="466">
        <v>849</v>
      </c>
      <c r="R36" s="466">
        <v>638</v>
      </c>
      <c r="S36" s="466">
        <v>4</v>
      </c>
      <c r="T36" s="466">
        <v>464</v>
      </c>
      <c r="U36" s="466">
        <v>79</v>
      </c>
      <c r="V36" s="465">
        <v>63</v>
      </c>
      <c r="W36" s="465">
        <v>0</v>
      </c>
      <c r="X36" s="465">
        <v>0</v>
      </c>
      <c r="Y36" s="465">
        <v>0</v>
      </c>
      <c r="Z36" s="467">
        <v>119059</v>
      </c>
      <c r="AA36" s="467">
        <v>123671</v>
      </c>
      <c r="AB36" s="366">
        <v>561760</v>
      </c>
      <c r="AC36" s="184"/>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4"/>
    </row>
    <row r="37" ht="20.1" customHeight="1">
      <c r="A37" s="194">
        <v>27</v>
      </c>
      <c r="B37" t="s" s="463">
        <v>391</v>
      </c>
      <c r="C37" s="366">
        <v>405370</v>
      </c>
      <c r="D37" s="366">
        <v>363844</v>
      </c>
      <c r="E37" s="366">
        <v>363422</v>
      </c>
      <c r="F37" s="366">
        <v>422</v>
      </c>
      <c r="G37" s="366">
        <v>29828</v>
      </c>
      <c r="H37" s="366">
        <v>10017</v>
      </c>
      <c r="I37" s="464">
        <v>152</v>
      </c>
      <c r="J37" s="366">
        <v>1346</v>
      </c>
      <c r="K37" s="466">
        <v>183</v>
      </c>
      <c r="L37" s="465">
        <v>1086</v>
      </c>
      <c r="M37" s="465">
        <v>72106</v>
      </c>
      <c r="N37" s="465">
        <v>35809</v>
      </c>
      <c r="O37" s="465">
        <v>25349</v>
      </c>
      <c r="P37" s="466">
        <v>1523</v>
      </c>
      <c r="Q37" s="465">
        <v>2196</v>
      </c>
      <c r="R37" s="466">
        <v>1193</v>
      </c>
      <c r="S37" s="466">
        <v>12</v>
      </c>
      <c r="T37" s="466">
        <v>559</v>
      </c>
      <c r="U37" s="466">
        <v>444</v>
      </c>
      <c r="V37" s="466">
        <v>350</v>
      </c>
      <c r="W37" s="465">
        <v>0</v>
      </c>
      <c r="X37" s="466">
        <v>0</v>
      </c>
      <c r="Y37" s="465">
        <v>0</v>
      </c>
      <c r="Z37" s="467">
        <v>102178</v>
      </c>
      <c r="AA37" s="467">
        <v>113735</v>
      </c>
      <c r="AB37" s="366">
        <v>1125496</v>
      </c>
      <c r="AC37" s="184"/>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4"/>
    </row>
    <row r="38" ht="20.1" customHeight="1">
      <c r="A38" s="194">
        <v>28</v>
      </c>
      <c r="B38" t="s" s="463">
        <v>392</v>
      </c>
      <c r="C38" s="366">
        <v>71579</v>
      </c>
      <c r="D38" s="366">
        <v>60962</v>
      </c>
      <c r="E38" s="366">
        <v>60834</v>
      </c>
      <c r="F38" s="366">
        <v>128</v>
      </c>
      <c r="G38" s="366">
        <v>6792</v>
      </c>
      <c r="H38" s="366">
        <v>663</v>
      </c>
      <c r="I38" s="464">
        <v>187</v>
      </c>
      <c r="J38" s="366">
        <v>2975</v>
      </c>
      <c r="K38" s="468">
        <v>0</v>
      </c>
      <c r="L38" s="465">
        <v>656</v>
      </c>
      <c r="M38" s="465">
        <v>45199</v>
      </c>
      <c r="N38" s="465">
        <v>16990</v>
      </c>
      <c r="O38" s="465">
        <v>14575</v>
      </c>
      <c r="P38" s="466">
        <v>428</v>
      </c>
      <c r="Q38" s="466">
        <v>624</v>
      </c>
      <c r="R38" s="466">
        <v>469</v>
      </c>
      <c r="S38" s="466">
        <v>4</v>
      </c>
      <c r="T38" s="466">
        <v>471</v>
      </c>
      <c r="U38" s="466">
        <v>62</v>
      </c>
      <c r="V38" s="466">
        <v>53</v>
      </c>
      <c r="W38" s="465">
        <v>0</v>
      </c>
      <c r="X38" s="465">
        <v>0</v>
      </c>
      <c r="Y38" s="465">
        <v>0</v>
      </c>
      <c r="Z38" s="467">
        <v>61855</v>
      </c>
      <c r="AA38" s="467">
        <v>64434</v>
      </c>
      <c r="AB38" s="366">
        <v>230833</v>
      </c>
      <c r="AC38" s="184"/>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4"/>
    </row>
    <row r="39" ht="20.1" customHeight="1">
      <c r="A39" s="194">
        <v>29</v>
      </c>
      <c r="B39" t="s" s="463">
        <v>393</v>
      </c>
      <c r="C39" s="366">
        <v>21494</v>
      </c>
      <c r="D39" s="366">
        <v>16584</v>
      </c>
      <c r="E39" s="366">
        <v>16581</v>
      </c>
      <c r="F39" s="366">
        <v>3</v>
      </c>
      <c r="G39" s="366">
        <v>4438</v>
      </c>
      <c r="H39" s="464">
        <v>203</v>
      </c>
      <c r="I39" s="366">
        <v>0</v>
      </c>
      <c r="J39" s="366">
        <v>269</v>
      </c>
      <c r="K39" s="468">
        <v>0</v>
      </c>
      <c r="L39" s="465">
        <v>127</v>
      </c>
      <c r="M39" s="465">
        <v>7717</v>
      </c>
      <c r="N39" s="465">
        <v>3741</v>
      </c>
      <c r="O39" s="465">
        <v>3068</v>
      </c>
      <c r="P39" s="466">
        <v>79</v>
      </c>
      <c r="Q39" s="466">
        <v>211</v>
      </c>
      <c r="R39" s="466">
        <v>144</v>
      </c>
      <c r="S39" s="466">
        <v>1</v>
      </c>
      <c r="T39" s="466">
        <v>22</v>
      </c>
      <c r="U39" s="466">
        <v>1</v>
      </c>
      <c r="V39" s="466">
        <v>1</v>
      </c>
      <c r="W39" s="465">
        <v>0</v>
      </c>
      <c r="X39" s="465">
        <v>0</v>
      </c>
      <c r="Y39" s="465">
        <v>0</v>
      </c>
      <c r="Z39" s="467">
        <v>11159</v>
      </c>
      <c r="AA39" s="467">
        <v>11899</v>
      </c>
      <c r="AB39" s="366">
        <v>72614</v>
      </c>
      <c r="AC39" s="184"/>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4"/>
    </row>
    <row r="40" ht="16.5" customHeight="1">
      <c r="A40" s="194">
        <v>30</v>
      </c>
      <c r="B40" t="s" s="463">
        <v>394</v>
      </c>
      <c r="C40" s="366">
        <v>37639</v>
      </c>
      <c r="D40" s="366">
        <v>27246</v>
      </c>
      <c r="E40" s="366">
        <v>27244</v>
      </c>
      <c r="F40" s="366">
        <v>2</v>
      </c>
      <c r="G40" s="366">
        <v>9365</v>
      </c>
      <c r="H40" s="366">
        <v>1005</v>
      </c>
      <c r="I40" s="366">
        <v>0</v>
      </c>
      <c r="J40" s="366">
        <v>23</v>
      </c>
      <c r="K40" s="468">
        <v>0</v>
      </c>
      <c r="L40" s="465">
        <v>36</v>
      </c>
      <c r="M40" s="465">
        <v>1232</v>
      </c>
      <c r="N40" s="465">
        <v>1620</v>
      </c>
      <c r="O40" s="465">
        <v>872</v>
      </c>
      <c r="P40" s="466">
        <v>122</v>
      </c>
      <c r="Q40" s="466">
        <v>227</v>
      </c>
      <c r="R40" s="466">
        <v>116</v>
      </c>
      <c r="S40" s="466">
        <v>0</v>
      </c>
      <c r="T40" s="466">
        <v>56</v>
      </c>
      <c r="U40" s="466">
        <v>5</v>
      </c>
      <c r="V40" s="466">
        <v>5</v>
      </c>
      <c r="W40" s="465">
        <v>0</v>
      </c>
      <c r="X40" s="465">
        <v>0</v>
      </c>
      <c r="Y40" s="465">
        <v>0</v>
      </c>
      <c r="Z40" s="467">
        <v>2439</v>
      </c>
      <c r="AA40" s="467">
        <v>3298</v>
      </c>
      <c r="AB40" s="366">
        <v>47418</v>
      </c>
      <c r="AC40" s="184"/>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4"/>
    </row>
    <row r="41" ht="18" customHeight="1">
      <c r="A41" s="194">
        <v>31</v>
      </c>
      <c r="B41" t="s" s="463">
        <v>395</v>
      </c>
      <c r="C41" s="366">
        <v>239993</v>
      </c>
      <c r="D41" s="366">
        <v>197860</v>
      </c>
      <c r="E41" s="366">
        <v>197604</v>
      </c>
      <c r="F41" s="366">
        <v>256</v>
      </c>
      <c r="G41" s="366">
        <v>27410</v>
      </c>
      <c r="H41" s="366">
        <v>10511</v>
      </c>
      <c r="I41" s="464">
        <v>160</v>
      </c>
      <c r="J41" s="366">
        <v>4042</v>
      </c>
      <c r="K41" s="468">
        <v>10</v>
      </c>
      <c r="L41" s="465">
        <v>1074</v>
      </c>
      <c r="M41" s="465">
        <v>80159</v>
      </c>
      <c r="N41" s="465">
        <v>34046</v>
      </c>
      <c r="O41" s="465">
        <v>24808</v>
      </c>
      <c r="P41" s="466">
        <v>1406</v>
      </c>
      <c r="Q41" s="465">
        <v>1958</v>
      </c>
      <c r="R41" s="466">
        <v>1138</v>
      </c>
      <c r="S41" s="466">
        <v>6</v>
      </c>
      <c r="T41" s="466">
        <v>427</v>
      </c>
      <c r="U41" s="466">
        <v>88</v>
      </c>
      <c r="V41" s="466">
        <v>67</v>
      </c>
      <c r="W41" s="465">
        <v>0</v>
      </c>
      <c r="X41" s="465">
        <v>0</v>
      </c>
      <c r="Y41" s="465">
        <v>0</v>
      </c>
      <c r="Z41" s="467">
        <v>109085</v>
      </c>
      <c r="AA41" s="467">
        <v>119164</v>
      </c>
      <c r="AB41" s="366">
        <v>742239</v>
      </c>
      <c r="AC41" s="184"/>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4"/>
    </row>
    <row r="42" ht="20.1" customHeight="1">
      <c r="A42" s="194">
        <v>32</v>
      </c>
      <c r="B42" t="s" s="463">
        <v>396</v>
      </c>
      <c r="C42" s="366">
        <v>86936</v>
      </c>
      <c r="D42" s="366">
        <v>67248</v>
      </c>
      <c r="E42" s="366">
        <v>67195</v>
      </c>
      <c r="F42" s="366">
        <v>53</v>
      </c>
      <c r="G42" s="366">
        <v>13876</v>
      </c>
      <c r="H42" s="366">
        <v>2056</v>
      </c>
      <c r="I42" s="366">
        <v>1383</v>
      </c>
      <c r="J42" s="366">
        <v>2373</v>
      </c>
      <c r="K42" s="468">
        <v>0</v>
      </c>
      <c r="L42" s="465">
        <v>395</v>
      </c>
      <c r="M42" s="465">
        <v>32863</v>
      </c>
      <c r="N42" s="465">
        <v>11380</v>
      </c>
      <c r="O42" s="465">
        <v>9618</v>
      </c>
      <c r="P42" s="466">
        <v>326</v>
      </c>
      <c r="Q42" s="466">
        <v>446</v>
      </c>
      <c r="R42" s="466">
        <v>297</v>
      </c>
      <c r="S42" s="466">
        <v>29</v>
      </c>
      <c r="T42" s="466">
        <v>2247</v>
      </c>
      <c r="U42" s="466">
        <v>425</v>
      </c>
      <c r="V42" s="466">
        <v>341</v>
      </c>
      <c r="W42" s="465">
        <v>0</v>
      </c>
      <c r="X42" s="466">
        <v>3</v>
      </c>
      <c r="Y42" s="465">
        <v>2</v>
      </c>
      <c r="Z42" s="467">
        <v>46118</v>
      </c>
      <c r="AA42" s="467">
        <v>48114</v>
      </c>
      <c r="AB42" s="366">
        <v>203386</v>
      </c>
      <c r="AC42" s="184"/>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4"/>
    </row>
    <row r="43" ht="20.1" customHeight="1">
      <c r="A43" s="194">
        <v>33</v>
      </c>
      <c r="B43" t="s" s="463">
        <v>397</v>
      </c>
      <c r="C43" s="366">
        <v>374417</v>
      </c>
      <c r="D43" s="366">
        <v>330854</v>
      </c>
      <c r="E43" s="366">
        <v>330456</v>
      </c>
      <c r="F43" s="366">
        <v>398</v>
      </c>
      <c r="G43" s="366">
        <v>25043</v>
      </c>
      <c r="H43" s="366">
        <v>9940</v>
      </c>
      <c r="I43" s="366">
        <v>1093</v>
      </c>
      <c r="J43" s="366">
        <v>7487</v>
      </c>
      <c r="K43" s="468">
        <v>0</v>
      </c>
      <c r="L43" s="465">
        <v>1678</v>
      </c>
      <c r="M43" s="465">
        <v>115676</v>
      </c>
      <c r="N43" s="465">
        <v>48512</v>
      </c>
      <c r="O43" s="465">
        <v>37310</v>
      </c>
      <c r="P43" s="466">
        <v>1494</v>
      </c>
      <c r="Q43" s="465">
        <v>2365</v>
      </c>
      <c r="R43" s="465">
        <v>1442</v>
      </c>
      <c r="S43" s="466">
        <v>57</v>
      </c>
      <c r="T43" s="465">
        <v>3649</v>
      </c>
      <c r="U43" s="466">
        <v>1099</v>
      </c>
      <c r="V43" s="466">
        <v>895</v>
      </c>
      <c r="W43" s="465">
        <v>0</v>
      </c>
      <c r="X43" s="466">
        <v>2</v>
      </c>
      <c r="Y43" s="465">
        <v>2</v>
      </c>
      <c r="Z43" s="467">
        <v>162203</v>
      </c>
      <c r="AA43" s="467">
        <v>174532</v>
      </c>
      <c r="AB43" s="366">
        <v>870227</v>
      </c>
      <c r="AC43" s="184"/>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4"/>
    </row>
    <row r="44" ht="20.1" customHeight="1">
      <c r="A44" s="194">
        <v>34</v>
      </c>
      <c r="B44" t="s" s="463">
        <v>398</v>
      </c>
      <c r="C44" s="366">
        <v>5043111</v>
      </c>
      <c r="D44" s="366">
        <v>4667979</v>
      </c>
      <c r="E44" s="366">
        <v>4646872</v>
      </c>
      <c r="F44" s="366">
        <v>21107</v>
      </c>
      <c r="G44" s="366">
        <v>196941</v>
      </c>
      <c r="H44" s="366">
        <v>30148</v>
      </c>
      <c r="I44" s="464">
        <v>189</v>
      </c>
      <c r="J44" s="366">
        <v>135708</v>
      </c>
      <c r="K44" s="465">
        <v>12146</v>
      </c>
      <c r="L44" s="465">
        <v>15795</v>
      </c>
      <c r="M44" s="465">
        <v>1504668</v>
      </c>
      <c r="N44" s="465">
        <v>463690</v>
      </c>
      <c r="O44" s="465">
        <v>382460</v>
      </c>
      <c r="P44" s="465">
        <v>13524</v>
      </c>
      <c r="Q44" s="465">
        <v>11785</v>
      </c>
      <c r="R44" s="465">
        <v>8285</v>
      </c>
      <c r="S44" s="466">
        <v>26</v>
      </c>
      <c r="T44" s="465">
        <v>1574</v>
      </c>
      <c r="U44" s="466">
        <v>497</v>
      </c>
      <c r="V44" s="466">
        <v>386</v>
      </c>
      <c r="W44" s="465">
        <v>0</v>
      </c>
      <c r="X44" s="465">
        <v>0</v>
      </c>
      <c r="Y44" s="465">
        <v>0</v>
      </c>
      <c r="Z44" s="467">
        <v>1926718</v>
      </c>
      <c r="AA44" s="467">
        <v>2011559</v>
      </c>
      <c r="AB44" s="366">
        <v>10631148</v>
      </c>
      <c r="AC44" s="184"/>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4"/>
    </row>
    <row r="45" ht="20.1" customHeight="1">
      <c r="A45" s="194">
        <v>35</v>
      </c>
      <c r="B45" t="s" s="463">
        <v>399</v>
      </c>
      <c r="C45" s="366">
        <v>1116902</v>
      </c>
      <c r="D45" s="366">
        <v>1052349</v>
      </c>
      <c r="E45" s="366">
        <v>1048259</v>
      </c>
      <c r="F45" s="366">
        <v>4090</v>
      </c>
      <c r="G45" s="366">
        <v>42755</v>
      </c>
      <c r="H45" s="366">
        <v>12841</v>
      </c>
      <c r="I45" s="366">
        <v>1411</v>
      </c>
      <c r="J45" s="366">
        <v>7521</v>
      </c>
      <c r="K45" s="464">
        <v>25</v>
      </c>
      <c r="L45" s="465">
        <v>5132</v>
      </c>
      <c r="M45" s="465">
        <v>494259</v>
      </c>
      <c r="N45" s="465">
        <v>157466</v>
      </c>
      <c r="O45" s="465">
        <v>133778</v>
      </c>
      <c r="P45" s="465">
        <v>5195</v>
      </c>
      <c r="Q45" s="465">
        <v>4229</v>
      </c>
      <c r="R45" s="465">
        <v>3061</v>
      </c>
      <c r="S45" s="466">
        <v>45</v>
      </c>
      <c r="T45" s="465">
        <v>2982</v>
      </c>
      <c r="U45" s="466">
        <v>657</v>
      </c>
      <c r="V45" s="466">
        <v>556</v>
      </c>
      <c r="W45" s="465">
        <v>0</v>
      </c>
      <c r="X45" s="465">
        <v>0</v>
      </c>
      <c r="Y45" s="465">
        <v>0</v>
      </c>
      <c r="Z45" s="467">
        <v>645008</v>
      </c>
      <c r="AA45" s="467">
        <v>669965</v>
      </c>
      <c r="AB45" s="366">
        <v>2601762</v>
      </c>
      <c r="AC45" s="184"/>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4"/>
    </row>
    <row r="46" ht="18" customHeight="1">
      <c r="A46" s="194">
        <v>36</v>
      </c>
      <c r="B46" t="s" s="463">
        <v>400</v>
      </c>
      <c r="C46" s="366">
        <v>31292</v>
      </c>
      <c r="D46" s="366">
        <v>26736</v>
      </c>
      <c r="E46" s="366">
        <v>26734</v>
      </c>
      <c r="F46" s="366">
        <v>2</v>
      </c>
      <c r="G46" s="366">
        <v>2611</v>
      </c>
      <c r="H46" s="464">
        <v>1592</v>
      </c>
      <c r="I46" s="464">
        <v>0</v>
      </c>
      <c r="J46" s="366">
        <v>353</v>
      </c>
      <c r="K46" s="468">
        <v>0</v>
      </c>
      <c r="L46" s="465">
        <v>158</v>
      </c>
      <c r="M46" s="465">
        <v>7109</v>
      </c>
      <c r="N46" s="465">
        <v>4402</v>
      </c>
      <c r="O46" s="465">
        <v>3331</v>
      </c>
      <c r="P46" s="466">
        <v>134</v>
      </c>
      <c r="Q46" s="466">
        <v>273</v>
      </c>
      <c r="R46" s="466">
        <v>160</v>
      </c>
      <c r="S46" s="466">
        <v>0</v>
      </c>
      <c r="T46" s="465">
        <v>7</v>
      </c>
      <c r="U46" s="465">
        <v>3</v>
      </c>
      <c r="V46" s="466">
        <v>2</v>
      </c>
      <c r="W46" s="465">
        <v>0</v>
      </c>
      <c r="X46" s="465">
        <v>0</v>
      </c>
      <c r="Y46" s="465">
        <v>0</v>
      </c>
      <c r="Z46" s="467">
        <v>10901</v>
      </c>
      <c r="AA46" s="467">
        <v>12086</v>
      </c>
      <c r="AB46" s="366">
        <v>96569</v>
      </c>
      <c r="AC46" s="184"/>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4"/>
    </row>
    <row r="47" ht="20.1" customHeight="1">
      <c r="A47" s="194">
        <v>37</v>
      </c>
      <c r="B47" t="s" s="463">
        <v>401</v>
      </c>
      <c r="C47" s="366">
        <v>66479</v>
      </c>
      <c r="D47" s="366">
        <v>58059</v>
      </c>
      <c r="E47" s="366">
        <v>58006</v>
      </c>
      <c r="F47" s="366">
        <v>53</v>
      </c>
      <c r="G47" s="366">
        <v>6581</v>
      </c>
      <c r="H47" s="366">
        <v>1197</v>
      </c>
      <c r="I47" s="464">
        <v>10</v>
      </c>
      <c r="J47" s="366">
        <v>632</v>
      </c>
      <c r="K47" s="464">
        <v>0</v>
      </c>
      <c r="L47" s="465">
        <v>357</v>
      </c>
      <c r="M47" s="465">
        <v>30706</v>
      </c>
      <c r="N47" s="465">
        <v>12509</v>
      </c>
      <c r="O47" s="465">
        <v>10856</v>
      </c>
      <c r="P47" s="466">
        <v>354</v>
      </c>
      <c r="Q47" s="466">
        <v>468</v>
      </c>
      <c r="R47" s="466">
        <v>341</v>
      </c>
      <c r="S47" s="466">
        <v>0</v>
      </c>
      <c r="T47" s="466">
        <v>49</v>
      </c>
      <c r="U47" s="466">
        <v>19</v>
      </c>
      <c r="V47" s="466">
        <v>15</v>
      </c>
      <c r="W47" s="465">
        <v>0</v>
      </c>
      <c r="X47" s="465">
        <v>0</v>
      </c>
      <c r="Y47" s="465">
        <v>0</v>
      </c>
      <c r="Z47" s="467">
        <v>42678</v>
      </c>
      <c r="AA47" s="467">
        <v>44462</v>
      </c>
      <c r="AB47" s="366">
        <v>170627</v>
      </c>
      <c r="AC47" s="184"/>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4"/>
    </row>
    <row r="48" ht="20.1" customHeight="1">
      <c r="A48" s="194">
        <v>38</v>
      </c>
      <c r="B48" t="s" s="463">
        <v>402</v>
      </c>
      <c r="C48" s="366">
        <v>287747</v>
      </c>
      <c r="D48" s="366">
        <v>261946</v>
      </c>
      <c r="E48" s="366">
        <v>261721</v>
      </c>
      <c r="F48" s="366">
        <v>225</v>
      </c>
      <c r="G48" s="366">
        <v>17877</v>
      </c>
      <c r="H48" s="366">
        <v>6210</v>
      </c>
      <c r="I48" s="464">
        <v>0</v>
      </c>
      <c r="J48" s="366">
        <v>1714</v>
      </c>
      <c r="K48" s="464">
        <v>0</v>
      </c>
      <c r="L48" s="465">
        <v>1559</v>
      </c>
      <c r="M48" s="465">
        <v>107351</v>
      </c>
      <c r="N48" s="465">
        <v>42962</v>
      </c>
      <c r="O48" s="465">
        <v>35400</v>
      </c>
      <c r="P48" s="465">
        <v>2045</v>
      </c>
      <c r="Q48" s="465">
        <v>1681</v>
      </c>
      <c r="R48" s="466">
        <v>1144</v>
      </c>
      <c r="S48" s="466">
        <v>1</v>
      </c>
      <c r="T48" s="466">
        <v>120</v>
      </c>
      <c r="U48" s="466">
        <v>53</v>
      </c>
      <c r="V48" s="466">
        <v>38</v>
      </c>
      <c r="W48" s="465">
        <v>0</v>
      </c>
      <c r="X48" s="465">
        <v>0</v>
      </c>
      <c r="Y48" s="465">
        <v>0</v>
      </c>
      <c r="Z48" s="467">
        <v>147658</v>
      </c>
      <c r="AA48" s="467">
        <v>155772</v>
      </c>
      <c r="AB48" s="366">
        <v>815923</v>
      </c>
      <c r="AC48" s="184"/>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4"/>
    </row>
    <row r="49" ht="20.1" customHeight="1">
      <c r="A49" s="194">
        <v>39</v>
      </c>
      <c r="B49" t="s" s="463">
        <v>403</v>
      </c>
      <c r="C49" s="366">
        <v>84341</v>
      </c>
      <c r="D49" s="366">
        <v>76056</v>
      </c>
      <c r="E49" s="366">
        <v>75992</v>
      </c>
      <c r="F49" s="366">
        <v>64</v>
      </c>
      <c r="G49" s="366">
        <v>7014</v>
      </c>
      <c r="H49" s="366">
        <v>644</v>
      </c>
      <c r="I49" s="464">
        <v>19</v>
      </c>
      <c r="J49" s="366">
        <v>608</v>
      </c>
      <c r="K49" s="468">
        <v>0</v>
      </c>
      <c r="L49" s="465">
        <v>394</v>
      </c>
      <c r="M49" s="465">
        <v>38106</v>
      </c>
      <c r="N49" s="465">
        <v>12116</v>
      </c>
      <c r="O49" s="465">
        <v>10567</v>
      </c>
      <c r="P49" s="466">
        <v>429</v>
      </c>
      <c r="Q49" s="466">
        <v>352</v>
      </c>
      <c r="R49" s="466">
        <v>260</v>
      </c>
      <c r="S49" s="466">
        <v>3</v>
      </c>
      <c r="T49" s="466">
        <v>80</v>
      </c>
      <c r="U49" s="466">
        <v>37</v>
      </c>
      <c r="V49" s="466">
        <v>33</v>
      </c>
      <c r="W49" s="465">
        <v>0</v>
      </c>
      <c r="X49" s="465">
        <v>0</v>
      </c>
      <c r="Y49" s="465">
        <v>0</v>
      </c>
      <c r="Z49" s="467">
        <v>49872</v>
      </c>
      <c r="AA49" s="467">
        <v>51517</v>
      </c>
      <c r="AB49" s="366">
        <v>189393</v>
      </c>
      <c r="AC49" s="184"/>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4"/>
    </row>
    <row r="50" ht="17.25" customHeight="1">
      <c r="A50" s="194">
        <v>40</v>
      </c>
      <c r="B50" t="s" s="463">
        <v>404</v>
      </c>
      <c r="C50" s="366">
        <v>35363</v>
      </c>
      <c r="D50" s="366">
        <v>29558</v>
      </c>
      <c r="E50" s="366">
        <v>29517</v>
      </c>
      <c r="F50" s="366">
        <v>41</v>
      </c>
      <c r="G50" s="366">
        <v>4753</v>
      </c>
      <c r="H50" s="366">
        <v>434</v>
      </c>
      <c r="I50" s="464">
        <v>139</v>
      </c>
      <c r="J50" s="366">
        <v>479</v>
      </c>
      <c r="K50" s="468">
        <v>0</v>
      </c>
      <c r="L50" s="465">
        <v>228</v>
      </c>
      <c r="M50" s="465">
        <v>17141</v>
      </c>
      <c r="N50" s="465">
        <v>6517</v>
      </c>
      <c r="O50" s="465">
        <v>5472</v>
      </c>
      <c r="P50" s="466">
        <v>219</v>
      </c>
      <c r="Q50" s="466">
        <v>252</v>
      </c>
      <c r="R50" s="466">
        <v>182</v>
      </c>
      <c r="S50" s="466">
        <v>4</v>
      </c>
      <c r="T50" s="466">
        <v>225</v>
      </c>
      <c r="U50" s="466">
        <v>41</v>
      </c>
      <c r="V50" s="466">
        <v>25</v>
      </c>
      <c r="W50" s="465">
        <v>0</v>
      </c>
      <c r="X50" s="465">
        <v>0</v>
      </c>
      <c r="Y50" s="465">
        <v>0</v>
      </c>
      <c r="Z50" s="467">
        <v>23496</v>
      </c>
      <c r="AA50" s="467">
        <v>24627</v>
      </c>
      <c r="AB50" s="366">
        <v>109207</v>
      </c>
      <c r="AC50" s="184"/>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4"/>
    </row>
    <row r="51" ht="20.1" customHeight="1">
      <c r="A51" s="194">
        <v>41</v>
      </c>
      <c r="B51" t="s" s="463">
        <v>405</v>
      </c>
      <c r="C51" s="366">
        <v>655227</v>
      </c>
      <c r="D51" s="366">
        <v>618149</v>
      </c>
      <c r="E51" s="366">
        <v>617697</v>
      </c>
      <c r="F51" s="366">
        <v>452</v>
      </c>
      <c r="G51" s="366">
        <v>29414</v>
      </c>
      <c r="H51" s="366">
        <v>4782</v>
      </c>
      <c r="I51" s="366">
        <v>821</v>
      </c>
      <c r="J51" s="366">
        <v>2020</v>
      </c>
      <c r="K51" s="468">
        <v>41</v>
      </c>
      <c r="L51" s="465">
        <v>2160</v>
      </c>
      <c r="M51" s="465">
        <v>166763</v>
      </c>
      <c r="N51" s="465">
        <v>62453</v>
      </c>
      <c r="O51" s="465">
        <v>51588</v>
      </c>
      <c r="P51" s="465">
        <v>3811</v>
      </c>
      <c r="Q51" s="465">
        <v>2699</v>
      </c>
      <c r="R51" s="465">
        <v>1869</v>
      </c>
      <c r="S51" s="466">
        <v>17</v>
      </c>
      <c r="T51" s="465">
        <v>1365</v>
      </c>
      <c r="U51" s="466">
        <v>203</v>
      </c>
      <c r="V51" s="466">
        <v>161</v>
      </c>
      <c r="W51" s="466">
        <v>0</v>
      </c>
      <c r="X51" s="465">
        <v>0</v>
      </c>
      <c r="Y51" s="465">
        <v>0</v>
      </c>
      <c r="Z51" s="467">
        <v>227734</v>
      </c>
      <c r="AA51" s="467">
        <v>239471</v>
      </c>
      <c r="AB51" s="366">
        <v>1500388</v>
      </c>
      <c r="AC51" s="184"/>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4"/>
    </row>
    <row r="52" ht="20.1" customHeight="1">
      <c r="A52" s="194">
        <v>42</v>
      </c>
      <c r="B52" t="s" s="463">
        <v>406</v>
      </c>
      <c r="C52" s="366">
        <v>424332</v>
      </c>
      <c r="D52" s="366">
        <v>371634</v>
      </c>
      <c r="E52" s="366">
        <v>371453</v>
      </c>
      <c r="F52" s="366">
        <v>181</v>
      </c>
      <c r="G52" s="366">
        <v>36506</v>
      </c>
      <c r="H52" s="366">
        <v>12044</v>
      </c>
      <c r="I52" s="464">
        <v>535</v>
      </c>
      <c r="J52" s="366">
        <v>3601</v>
      </c>
      <c r="K52" s="468">
        <v>12</v>
      </c>
      <c r="L52" s="465">
        <v>1378</v>
      </c>
      <c r="M52" s="465">
        <v>118944</v>
      </c>
      <c r="N52" s="465">
        <v>46220</v>
      </c>
      <c r="O52" s="465">
        <v>36873</v>
      </c>
      <c r="P52" s="465">
        <v>1824</v>
      </c>
      <c r="Q52" s="465">
        <v>2252</v>
      </c>
      <c r="R52" s="465">
        <v>1467</v>
      </c>
      <c r="S52" s="466">
        <v>32</v>
      </c>
      <c r="T52" s="465">
        <v>3057</v>
      </c>
      <c r="U52" s="466">
        <v>588</v>
      </c>
      <c r="V52" s="466">
        <v>505</v>
      </c>
      <c r="W52" s="465">
        <v>0</v>
      </c>
      <c r="X52" s="466">
        <v>1</v>
      </c>
      <c r="Y52" s="465">
        <v>1</v>
      </c>
      <c r="Z52" s="467">
        <v>164081</v>
      </c>
      <c r="AA52" s="467">
        <v>174296</v>
      </c>
      <c r="AB52" s="366">
        <v>1059859</v>
      </c>
      <c r="AC52" s="184"/>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4"/>
    </row>
    <row r="53" ht="18.75" customHeight="1">
      <c r="A53" s="194">
        <v>43</v>
      </c>
      <c r="B53" t="s" s="463">
        <v>407</v>
      </c>
      <c r="C53" s="366">
        <v>114526</v>
      </c>
      <c r="D53" s="366">
        <v>98603</v>
      </c>
      <c r="E53" s="366">
        <v>98553</v>
      </c>
      <c r="F53" s="366">
        <v>50</v>
      </c>
      <c r="G53" s="366">
        <v>11218</v>
      </c>
      <c r="H53" s="366">
        <v>2253</v>
      </c>
      <c r="I53" s="464">
        <v>5</v>
      </c>
      <c r="J53" s="366">
        <v>2447</v>
      </c>
      <c r="K53" s="468">
        <v>0</v>
      </c>
      <c r="L53" s="465">
        <v>697</v>
      </c>
      <c r="M53" s="465">
        <v>62447</v>
      </c>
      <c r="N53" s="465">
        <v>26351</v>
      </c>
      <c r="O53" s="465">
        <v>23509</v>
      </c>
      <c r="P53" s="466">
        <v>921</v>
      </c>
      <c r="Q53" s="466">
        <v>1020</v>
      </c>
      <c r="R53" s="466">
        <v>783</v>
      </c>
      <c r="S53" s="466">
        <v>4</v>
      </c>
      <c r="T53" s="466">
        <v>132</v>
      </c>
      <c r="U53" s="466">
        <v>36</v>
      </c>
      <c r="V53" s="466">
        <v>30</v>
      </c>
      <c r="W53" s="465">
        <v>0</v>
      </c>
      <c r="X53" s="465">
        <v>0</v>
      </c>
      <c r="Y53" s="465">
        <v>0</v>
      </c>
      <c r="Z53" s="467">
        <v>88523</v>
      </c>
      <c r="AA53" s="467">
        <v>91608</v>
      </c>
      <c r="AB53" s="366">
        <v>355335</v>
      </c>
      <c r="AC53" s="184"/>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4"/>
    </row>
    <row r="54" ht="20.1" customHeight="1">
      <c r="A54" s="194">
        <v>44</v>
      </c>
      <c r="B54" t="s" s="463">
        <v>408</v>
      </c>
      <c r="C54" s="366">
        <v>139053</v>
      </c>
      <c r="D54" s="366">
        <v>122261</v>
      </c>
      <c r="E54" s="366">
        <v>122211</v>
      </c>
      <c r="F54" s="366">
        <v>50</v>
      </c>
      <c r="G54" s="366">
        <v>11027</v>
      </c>
      <c r="H54" s="366">
        <v>1884</v>
      </c>
      <c r="I54" s="366">
        <v>1301</v>
      </c>
      <c r="J54" s="366">
        <v>2580</v>
      </c>
      <c r="K54" s="468">
        <v>0</v>
      </c>
      <c r="L54" s="465">
        <v>766</v>
      </c>
      <c r="M54" s="465">
        <v>43248</v>
      </c>
      <c r="N54" s="465">
        <v>20530</v>
      </c>
      <c r="O54" s="465">
        <v>16233</v>
      </c>
      <c r="P54" s="466">
        <v>530</v>
      </c>
      <c r="Q54" s="466">
        <v>768</v>
      </c>
      <c r="R54" s="466">
        <v>486</v>
      </c>
      <c r="S54" s="466">
        <v>37</v>
      </c>
      <c r="T54" s="465">
        <v>3238</v>
      </c>
      <c r="U54" s="466">
        <v>596</v>
      </c>
      <c r="V54" s="466">
        <v>439</v>
      </c>
      <c r="W54" s="465">
        <v>0</v>
      </c>
      <c r="X54" s="465">
        <v>0</v>
      </c>
      <c r="Y54" s="465">
        <v>0</v>
      </c>
      <c r="Z54" s="467">
        <v>64977</v>
      </c>
      <c r="AA54" s="467">
        <v>69713</v>
      </c>
      <c r="AB54" s="366">
        <v>386069</v>
      </c>
      <c r="AC54" s="184"/>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4"/>
    </row>
    <row r="55" ht="20.1" customHeight="1">
      <c r="A55" s="194">
        <v>45</v>
      </c>
      <c r="B55" t="s" s="463">
        <v>409</v>
      </c>
      <c r="C55" s="366">
        <v>320721</v>
      </c>
      <c r="D55" s="366">
        <v>285325</v>
      </c>
      <c r="E55" s="366">
        <v>285145</v>
      </c>
      <c r="F55" s="366">
        <v>180</v>
      </c>
      <c r="G55" s="366">
        <v>19342</v>
      </c>
      <c r="H55" s="366">
        <v>9550</v>
      </c>
      <c r="I55" s="366">
        <v>1107</v>
      </c>
      <c r="J55" s="366">
        <v>5397</v>
      </c>
      <c r="K55" s="468">
        <v>0</v>
      </c>
      <c r="L55" s="465">
        <v>1217</v>
      </c>
      <c r="M55" s="465">
        <v>105928</v>
      </c>
      <c r="N55" s="465">
        <v>35003</v>
      </c>
      <c r="O55" s="465">
        <v>29457</v>
      </c>
      <c r="P55" s="465">
        <v>1587</v>
      </c>
      <c r="Q55" s="465">
        <v>1734</v>
      </c>
      <c r="R55" s="466">
        <v>1129</v>
      </c>
      <c r="S55" s="466">
        <v>22</v>
      </c>
      <c r="T55" s="465">
        <v>1638</v>
      </c>
      <c r="U55" s="466">
        <v>405</v>
      </c>
      <c r="V55" s="466">
        <v>355</v>
      </c>
      <c r="W55" s="465">
        <v>0</v>
      </c>
      <c r="X55" s="465">
        <v>0</v>
      </c>
      <c r="Y55" s="465">
        <v>0</v>
      </c>
      <c r="Z55" s="467">
        <v>141333</v>
      </c>
      <c r="AA55" s="467">
        <v>147534</v>
      </c>
      <c r="AB55" s="366">
        <v>755882</v>
      </c>
      <c r="AC55" s="184"/>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4"/>
    </row>
    <row r="56" ht="20.1" customHeight="1">
      <c r="A56" s="194">
        <v>46</v>
      </c>
      <c r="B56" t="s" s="463">
        <v>410</v>
      </c>
      <c r="C56" s="366">
        <v>201683</v>
      </c>
      <c r="D56" s="366">
        <v>173218</v>
      </c>
      <c r="E56" s="366">
        <v>173118</v>
      </c>
      <c r="F56" s="366">
        <v>100</v>
      </c>
      <c r="G56" s="366">
        <v>21004</v>
      </c>
      <c r="H56" s="366">
        <v>5867</v>
      </c>
      <c r="I56" s="464">
        <v>4</v>
      </c>
      <c r="J56" s="366">
        <v>1590</v>
      </c>
      <c r="K56" s="468">
        <v>0</v>
      </c>
      <c r="L56" s="465">
        <v>654</v>
      </c>
      <c r="M56" s="465">
        <v>49951</v>
      </c>
      <c r="N56" s="465">
        <v>18578</v>
      </c>
      <c r="O56" s="465">
        <v>13671</v>
      </c>
      <c r="P56" s="466">
        <v>1097</v>
      </c>
      <c r="Q56" s="465">
        <v>1582</v>
      </c>
      <c r="R56" s="466">
        <v>905</v>
      </c>
      <c r="S56" s="466">
        <v>1</v>
      </c>
      <c r="T56" s="466">
        <v>69</v>
      </c>
      <c r="U56" s="466">
        <v>47</v>
      </c>
      <c r="V56" s="466">
        <v>39</v>
      </c>
      <c r="W56" s="465">
        <v>0</v>
      </c>
      <c r="X56" s="465">
        <v>0</v>
      </c>
      <c r="Y56" s="465">
        <v>0</v>
      </c>
      <c r="Z56" s="467">
        <v>66387</v>
      </c>
      <c r="AA56" s="467">
        <v>71979</v>
      </c>
      <c r="AB56" s="366">
        <v>621683</v>
      </c>
      <c r="AC56" s="184"/>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4"/>
    </row>
    <row r="57" ht="20.1" customHeight="1">
      <c r="A57" s="194">
        <v>47</v>
      </c>
      <c r="B57" t="s" s="463">
        <v>411</v>
      </c>
      <c r="C57" s="366">
        <v>124830</v>
      </c>
      <c r="D57" s="366">
        <v>108796</v>
      </c>
      <c r="E57" s="366">
        <v>108793</v>
      </c>
      <c r="F57" s="366">
        <v>3</v>
      </c>
      <c r="G57" s="366">
        <v>13813</v>
      </c>
      <c r="H57" s="366">
        <v>2094</v>
      </c>
      <c r="I57" s="464">
        <v>8</v>
      </c>
      <c r="J57" s="366">
        <v>119</v>
      </c>
      <c r="K57" s="468">
        <v>0</v>
      </c>
      <c r="L57" s="465">
        <v>195</v>
      </c>
      <c r="M57" s="465">
        <v>12461</v>
      </c>
      <c r="N57" s="465">
        <v>9485</v>
      </c>
      <c r="O57" s="465">
        <v>5393</v>
      </c>
      <c r="P57" s="466">
        <v>240</v>
      </c>
      <c r="Q57" s="466">
        <v>920</v>
      </c>
      <c r="R57" s="466">
        <v>415</v>
      </c>
      <c r="S57" s="466">
        <v>1</v>
      </c>
      <c r="T57" s="466">
        <v>43</v>
      </c>
      <c r="U57" s="466">
        <v>29</v>
      </c>
      <c r="V57" s="466">
        <v>16</v>
      </c>
      <c r="W57" s="465">
        <v>0</v>
      </c>
      <c r="X57" s="465">
        <v>0</v>
      </c>
      <c r="Y57" s="465">
        <v>0</v>
      </c>
      <c r="Z57" s="467">
        <v>18764</v>
      </c>
      <c r="AA57" s="467">
        <v>23374</v>
      </c>
      <c r="AB57" s="366">
        <v>340222</v>
      </c>
      <c r="AC57" s="184"/>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4"/>
    </row>
    <row r="58" ht="20.1" customHeight="1">
      <c r="A58" s="194">
        <v>48</v>
      </c>
      <c r="B58" t="s" s="463">
        <v>412</v>
      </c>
      <c r="C58" s="366">
        <v>329138</v>
      </c>
      <c r="D58" s="366">
        <v>306180</v>
      </c>
      <c r="E58" s="366">
        <v>305147</v>
      </c>
      <c r="F58" s="366">
        <v>1033</v>
      </c>
      <c r="G58" s="366">
        <v>13187</v>
      </c>
      <c r="H58" s="366">
        <v>4124</v>
      </c>
      <c r="I58" s="366">
        <v>1063</v>
      </c>
      <c r="J58" s="366">
        <v>4584</v>
      </c>
      <c r="K58" s="468">
        <v>0</v>
      </c>
      <c r="L58" s="465">
        <v>895</v>
      </c>
      <c r="M58" s="465">
        <v>93964</v>
      </c>
      <c r="N58" s="465">
        <v>25198</v>
      </c>
      <c r="O58" s="465">
        <v>21307</v>
      </c>
      <c r="P58" s="466">
        <v>692</v>
      </c>
      <c r="Q58" s="466">
        <v>798</v>
      </c>
      <c r="R58" s="466">
        <v>591</v>
      </c>
      <c r="S58" s="466">
        <v>16</v>
      </c>
      <c r="T58" s="465">
        <v>1404</v>
      </c>
      <c r="U58" s="466">
        <v>206</v>
      </c>
      <c r="V58" s="466">
        <v>168</v>
      </c>
      <c r="W58" s="465">
        <v>0</v>
      </c>
      <c r="X58" s="465">
        <v>0</v>
      </c>
      <c r="Y58" s="465">
        <v>0</v>
      </c>
      <c r="Z58" s="467">
        <v>119037</v>
      </c>
      <c r="AA58" s="467">
        <v>123173</v>
      </c>
      <c r="AB58" s="366">
        <v>578577</v>
      </c>
      <c r="AC58" s="184"/>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4"/>
    </row>
    <row r="59" ht="20.1" customHeight="1">
      <c r="A59" s="194">
        <v>49</v>
      </c>
      <c r="B59" t="s" s="463">
        <v>413</v>
      </c>
      <c r="C59" s="366">
        <v>41616</v>
      </c>
      <c r="D59" s="366">
        <v>32188</v>
      </c>
      <c r="E59" s="366">
        <v>32188</v>
      </c>
      <c r="F59" s="366">
        <v>0</v>
      </c>
      <c r="G59" s="366">
        <v>8104</v>
      </c>
      <c r="H59" s="366">
        <v>1285</v>
      </c>
      <c r="I59" s="366">
        <v>0</v>
      </c>
      <c r="J59" s="366">
        <v>39</v>
      </c>
      <c r="K59" s="468">
        <v>0</v>
      </c>
      <c r="L59" s="465">
        <v>89</v>
      </c>
      <c r="M59" s="465">
        <v>4646</v>
      </c>
      <c r="N59" s="465">
        <v>3039</v>
      </c>
      <c r="O59" s="465">
        <v>1742</v>
      </c>
      <c r="P59" s="466">
        <v>146</v>
      </c>
      <c r="Q59" s="466">
        <v>277</v>
      </c>
      <c r="R59" s="466">
        <v>134</v>
      </c>
      <c r="S59" s="466">
        <v>1</v>
      </c>
      <c r="T59" s="466">
        <v>2</v>
      </c>
      <c r="U59" s="466">
        <v>2</v>
      </c>
      <c r="V59" s="466">
        <v>2</v>
      </c>
      <c r="W59" s="465">
        <v>0</v>
      </c>
      <c r="X59" s="465">
        <v>0</v>
      </c>
      <c r="Y59" s="465">
        <v>0</v>
      </c>
      <c r="Z59" s="467">
        <v>6762</v>
      </c>
      <c r="AA59" s="467">
        <v>8202</v>
      </c>
      <c r="AB59" s="366">
        <v>118086</v>
      </c>
      <c r="AC59" s="184"/>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4"/>
    </row>
    <row r="60" ht="20.1" customHeight="1">
      <c r="A60" s="194">
        <v>50</v>
      </c>
      <c r="B60" t="s" s="463">
        <v>414</v>
      </c>
      <c r="C60" s="366">
        <v>60500</v>
      </c>
      <c r="D60" s="366">
        <v>50846</v>
      </c>
      <c r="E60" s="366">
        <v>50815</v>
      </c>
      <c r="F60" s="366">
        <v>31</v>
      </c>
      <c r="G60" s="366">
        <v>6608</v>
      </c>
      <c r="H60" s="366">
        <v>1295</v>
      </c>
      <c r="I60" s="366">
        <v>961</v>
      </c>
      <c r="J60" s="366">
        <v>790</v>
      </c>
      <c r="K60" s="468">
        <v>0</v>
      </c>
      <c r="L60" s="465">
        <v>284</v>
      </c>
      <c r="M60" s="465">
        <v>19301</v>
      </c>
      <c r="N60" s="465">
        <v>6996</v>
      </c>
      <c r="O60" s="465">
        <v>5856</v>
      </c>
      <c r="P60" s="466">
        <v>193</v>
      </c>
      <c r="Q60" s="466">
        <v>300</v>
      </c>
      <c r="R60" s="466">
        <v>208</v>
      </c>
      <c r="S60" s="466">
        <v>12</v>
      </c>
      <c r="T60" s="466">
        <v>1066</v>
      </c>
      <c r="U60" s="466">
        <v>151</v>
      </c>
      <c r="V60" s="466">
        <v>119</v>
      </c>
      <c r="W60" s="465">
        <v>0</v>
      </c>
      <c r="X60" s="465">
        <v>0</v>
      </c>
      <c r="Y60" s="465">
        <v>0</v>
      </c>
      <c r="Z60" s="467">
        <v>27039</v>
      </c>
      <c r="AA60" s="467">
        <v>28303</v>
      </c>
      <c r="AB60" s="366">
        <v>141574</v>
      </c>
      <c r="AC60" s="184"/>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4"/>
    </row>
    <row r="61" ht="20.1" customHeight="1">
      <c r="A61" s="194">
        <v>51</v>
      </c>
      <c r="B61" t="s" s="463">
        <v>415</v>
      </c>
      <c r="C61" s="366">
        <v>52140</v>
      </c>
      <c r="D61" s="366">
        <v>42765</v>
      </c>
      <c r="E61" s="366">
        <v>42737</v>
      </c>
      <c r="F61" s="366">
        <v>28</v>
      </c>
      <c r="G61" s="366">
        <v>6945</v>
      </c>
      <c r="H61" s="464">
        <v>1532</v>
      </c>
      <c r="I61" s="464">
        <v>96</v>
      </c>
      <c r="J61" s="366">
        <v>802</v>
      </c>
      <c r="K61" s="468">
        <v>0</v>
      </c>
      <c r="L61" s="465">
        <v>248</v>
      </c>
      <c r="M61" s="465">
        <v>16522</v>
      </c>
      <c r="N61" s="465">
        <v>7236</v>
      </c>
      <c r="O61" s="465">
        <v>5811</v>
      </c>
      <c r="P61" s="466">
        <v>248</v>
      </c>
      <c r="Q61" s="466">
        <v>356</v>
      </c>
      <c r="R61" s="466">
        <v>220</v>
      </c>
      <c r="S61" s="466">
        <v>5</v>
      </c>
      <c r="T61" s="466">
        <v>316</v>
      </c>
      <c r="U61" s="466">
        <v>75</v>
      </c>
      <c r="V61" s="466">
        <v>64</v>
      </c>
      <c r="W61" s="465">
        <v>0</v>
      </c>
      <c r="X61" s="465">
        <v>0</v>
      </c>
      <c r="Y61" s="465">
        <v>0</v>
      </c>
      <c r="Z61" s="467">
        <v>23434</v>
      </c>
      <c r="AA61" s="467">
        <v>25006</v>
      </c>
      <c r="AB61" s="366">
        <v>138860</v>
      </c>
      <c r="AC61" s="184"/>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4"/>
    </row>
    <row r="62" ht="20.1" customHeight="1">
      <c r="A62" s="194">
        <v>52</v>
      </c>
      <c r="B62" t="s" s="463">
        <v>416</v>
      </c>
      <c r="C62" s="366">
        <v>114717</v>
      </c>
      <c r="D62" s="366">
        <v>97451</v>
      </c>
      <c r="E62" s="366">
        <v>97261</v>
      </c>
      <c r="F62" s="366">
        <v>190</v>
      </c>
      <c r="G62" s="366">
        <v>9310</v>
      </c>
      <c r="H62" s="366">
        <v>2615</v>
      </c>
      <c r="I62" s="464">
        <v>616</v>
      </c>
      <c r="J62" s="366">
        <v>4636</v>
      </c>
      <c r="K62" s="466">
        <v>89</v>
      </c>
      <c r="L62" s="465">
        <v>817</v>
      </c>
      <c r="M62" s="465">
        <v>58647</v>
      </c>
      <c r="N62" s="465">
        <v>20593</v>
      </c>
      <c r="O62" s="465">
        <v>17370</v>
      </c>
      <c r="P62" s="466">
        <v>1164</v>
      </c>
      <c r="Q62" s="465">
        <v>1503</v>
      </c>
      <c r="R62" s="466">
        <v>1004</v>
      </c>
      <c r="S62" s="466">
        <v>19</v>
      </c>
      <c r="T62" s="465">
        <v>2641</v>
      </c>
      <c r="U62" s="466">
        <v>360</v>
      </c>
      <c r="V62" s="466">
        <v>299</v>
      </c>
      <c r="W62" s="465">
        <v>0</v>
      </c>
      <c r="X62" s="465">
        <v>0</v>
      </c>
      <c r="Y62" s="465">
        <v>0</v>
      </c>
      <c r="Z62" s="467">
        <v>81961</v>
      </c>
      <c r="AA62" s="467">
        <v>85744</v>
      </c>
      <c r="AB62" s="366">
        <v>375236</v>
      </c>
      <c r="AC62" s="184"/>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4"/>
    </row>
    <row r="63" ht="20.1" customHeight="1">
      <c r="A63" s="194">
        <v>53</v>
      </c>
      <c r="B63" t="s" s="463">
        <v>417</v>
      </c>
      <c r="C63" s="366">
        <v>68968</v>
      </c>
      <c r="D63" s="366">
        <v>59374</v>
      </c>
      <c r="E63" s="366">
        <v>59308</v>
      </c>
      <c r="F63" s="366">
        <v>66</v>
      </c>
      <c r="G63" s="366">
        <v>6627</v>
      </c>
      <c r="H63" s="366">
        <v>662</v>
      </c>
      <c r="I63" s="464">
        <v>14</v>
      </c>
      <c r="J63" s="366">
        <v>2291</v>
      </c>
      <c r="K63" s="466">
        <v>0</v>
      </c>
      <c r="L63" s="465">
        <v>521</v>
      </c>
      <c r="M63" s="465">
        <v>36247</v>
      </c>
      <c r="N63" s="465">
        <v>19181</v>
      </c>
      <c r="O63" s="465">
        <v>16015</v>
      </c>
      <c r="P63" s="466">
        <v>197</v>
      </c>
      <c r="Q63" s="466">
        <v>303</v>
      </c>
      <c r="R63" s="466">
        <v>208</v>
      </c>
      <c r="S63" s="466">
        <v>2</v>
      </c>
      <c r="T63" s="466">
        <v>106</v>
      </c>
      <c r="U63" s="466">
        <v>41</v>
      </c>
      <c r="V63" s="466">
        <v>36</v>
      </c>
      <c r="W63" s="465">
        <v>0</v>
      </c>
      <c r="X63" s="465">
        <v>0</v>
      </c>
      <c r="Y63" s="465">
        <v>0</v>
      </c>
      <c r="Z63" s="467">
        <v>53332</v>
      </c>
      <c r="AA63" s="467">
        <v>56598</v>
      </c>
      <c r="AB63" s="366">
        <v>211668</v>
      </c>
      <c r="AC63" s="184"/>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4"/>
    </row>
    <row r="64" ht="20.1" customHeight="1">
      <c r="A64" s="194">
        <v>54</v>
      </c>
      <c r="B64" t="s" s="463">
        <v>418</v>
      </c>
      <c r="C64" s="366">
        <v>242968</v>
      </c>
      <c r="D64" s="366">
        <v>216618</v>
      </c>
      <c r="E64" s="366">
        <v>216410</v>
      </c>
      <c r="F64" s="366">
        <v>208</v>
      </c>
      <c r="G64" s="366">
        <v>18030</v>
      </c>
      <c r="H64" s="366">
        <v>3737</v>
      </c>
      <c r="I64" s="366">
        <v>804</v>
      </c>
      <c r="J64" s="366">
        <v>3779</v>
      </c>
      <c r="K64" s="468">
        <v>0</v>
      </c>
      <c r="L64" s="465">
        <v>1157</v>
      </c>
      <c r="M64" s="465">
        <v>79906</v>
      </c>
      <c r="N64" s="465">
        <v>31725</v>
      </c>
      <c r="O64" s="465">
        <v>26095</v>
      </c>
      <c r="P64" s="466">
        <v>1211</v>
      </c>
      <c r="Q64" s="466">
        <v>1118</v>
      </c>
      <c r="R64" s="466">
        <v>768</v>
      </c>
      <c r="S64" s="466">
        <v>21</v>
      </c>
      <c r="T64" s="465">
        <v>1814</v>
      </c>
      <c r="U64" s="466">
        <v>346</v>
      </c>
      <c r="V64" s="466">
        <v>283</v>
      </c>
      <c r="W64" s="465">
        <v>1</v>
      </c>
      <c r="X64" s="466">
        <v>1</v>
      </c>
      <c r="Y64" s="465">
        <v>1</v>
      </c>
      <c r="Z64" s="467">
        <v>111257</v>
      </c>
      <c r="AA64" s="467">
        <v>117300</v>
      </c>
      <c r="AB64" s="366">
        <v>650321</v>
      </c>
      <c r="AC64" s="184"/>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4"/>
    </row>
    <row r="65" ht="20.1" customHeight="1">
      <c r="A65" s="194">
        <v>55</v>
      </c>
      <c r="B65" t="s" s="463">
        <v>419</v>
      </c>
      <c r="C65" s="366">
        <v>225843</v>
      </c>
      <c r="D65" s="366">
        <v>201959</v>
      </c>
      <c r="E65" s="366">
        <v>201432</v>
      </c>
      <c r="F65" s="366">
        <v>527</v>
      </c>
      <c r="G65" s="366">
        <v>14524</v>
      </c>
      <c r="H65" s="366">
        <v>4096</v>
      </c>
      <c r="I65" s="464">
        <v>197</v>
      </c>
      <c r="J65" s="366">
        <v>5067</v>
      </c>
      <c r="K65" s="468">
        <v>0</v>
      </c>
      <c r="L65" s="465">
        <v>1540</v>
      </c>
      <c r="M65" s="465">
        <v>117586</v>
      </c>
      <c r="N65" s="465">
        <v>43988</v>
      </c>
      <c r="O65" s="465">
        <v>36306</v>
      </c>
      <c r="P65" s="465">
        <v>1607</v>
      </c>
      <c r="Q65" s="465">
        <v>1982</v>
      </c>
      <c r="R65" s="465">
        <v>1376</v>
      </c>
      <c r="S65" s="466">
        <v>5</v>
      </c>
      <c r="T65" s="466">
        <v>436</v>
      </c>
      <c r="U65" s="466">
        <v>72</v>
      </c>
      <c r="V65" s="466">
        <v>60</v>
      </c>
      <c r="W65" s="465">
        <v>0</v>
      </c>
      <c r="X65" s="465">
        <v>0</v>
      </c>
      <c r="Y65" s="465">
        <v>0</v>
      </c>
      <c r="Z65" s="467">
        <v>158916</v>
      </c>
      <c r="AA65" s="467">
        <v>167216</v>
      </c>
      <c r="AB65" s="366">
        <v>711742</v>
      </c>
      <c r="AC65" s="184"/>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4"/>
    </row>
    <row r="66" ht="20.1" customHeight="1">
      <c r="A66" s="194">
        <v>56</v>
      </c>
      <c r="B66" t="s" s="463">
        <v>420</v>
      </c>
      <c r="C66" s="366">
        <v>35632</v>
      </c>
      <c r="D66" s="366">
        <v>30995</v>
      </c>
      <c r="E66" s="366">
        <v>30995</v>
      </c>
      <c r="F66" s="366">
        <v>0</v>
      </c>
      <c r="G66" s="366">
        <v>4146</v>
      </c>
      <c r="H66" s="464">
        <v>185</v>
      </c>
      <c r="I66" s="464">
        <v>70</v>
      </c>
      <c r="J66" s="366">
        <v>195</v>
      </c>
      <c r="K66" s="468">
        <v>41</v>
      </c>
      <c r="L66" s="465">
        <v>83</v>
      </c>
      <c r="M66" s="465">
        <v>5431</v>
      </c>
      <c r="N66" s="465">
        <v>4159</v>
      </c>
      <c r="O66" s="465">
        <v>2500</v>
      </c>
      <c r="P66" s="466">
        <v>128</v>
      </c>
      <c r="Q66" s="466">
        <v>398</v>
      </c>
      <c r="R66" s="466">
        <v>173</v>
      </c>
      <c r="S66" s="466">
        <v>0</v>
      </c>
      <c r="T66" s="466">
        <v>29</v>
      </c>
      <c r="U66" s="466">
        <v>15</v>
      </c>
      <c r="V66" s="466">
        <v>9</v>
      </c>
      <c r="W66" s="465">
        <v>0</v>
      </c>
      <c r="X66" s="465">
        <v>0</v>
      </c>
      <c r="Y66" s="465">
        <v>0</v>
      </c>
      <c r="Z66" s="467">
        <v>8353</v>
      </c>
      <c r="AA66" s="467">
        <v>10243</v>
      </c>
      <c r="AB66" s="366">
        <v>106371</v>
      </c>
      <c r="AC66" s="184"/>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4"/>
    </row>
    <row r="67" ht="20.1" customHeight="1">
      <c r="A67" s="194">
        <v>57</v>
      </c>
      <c r="B67" t="s" s="463">
        <v>421</v>
      </c>
      <c r="C67" s="366">
        <v>37007</v>
      </c>
      <c r="D67" s="366">
        <v>31107</v>
      </c>
      <c r="E67" s="366">
        <v>31082</v>
      </c>
      <c r="F67" s="366">
        <v>25</v>
      </c>
      <c r="G67" s="366">
        <v>4166</v>
      </c>
      <c r="H67" s="464">
        <v>751</v>
      </c>
      <c r="I67" s="464">
        <v>16</v>
      </c>
      <c r="J67" s="366">
        <v>967</v>
      </c>
      <c r="K67" s="468">
        <v>0</v>
      </c>
      <c r="L67" s="465">
        <v>314</v>
      </c>
      <c r="M67" s="465">
        <v>24932</v>
      </c>
      <c r="N67" s="465">
        <v>8618</v>
      </c>
      <c r="O67" s="465">
        <v>7531</v>
      </c>
      <c r="P67" s="466">
        <v>281</v>
      </c>
      <c r="Q67" s="466">
        <v>368</v>
      </c>
      <c r="R67" s="466">
        <v>273</v>
      </c>
      <c r="S67" s="466">
        <v>0</v>
      </c>
      <c r="T67" s="466">
        <v>97</v>
      </c>
      <c r="U67" s="466">
        <v>21</v>
      </c>
      <c r="V67" s="466">
        <v>17</v>
      </c>
      <c r="W67" s="465">
        <v>0</v>
      </c>
      <c r="X67" s="465">
        <v>0</v>
      </c>
      <c r="Y67" s="465">
        <v>0</v>
      </c>
      <c r="Z67" s="467">
        <v>33445</v>
      </c>
      <c r="AA67" s="467">
        <v>34631</v>
      </c>
      <c r="AB67" s="366">
        <v>115302</v>
      </c>
      <c r="AC67" s="184"/>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4"/>
    </row>
    <row r="68" ht="20.1" customHeight="1">
      <c r="A68" s="194">
        <v>58</v>
      </c>
      <c r="B68" t="s" s="463">
        <v>422</v>
      </c>
      <c r="C68" s="366">
        <v>99611</v>
      </c>
      <c r="D68" s="366">
        <v>88439</v>
      </c>
      <c r="E68" s="366">
        <v>88418</v>
      </c>
      <c r="F68" s="366">
        <v>21</v>
      </c>
      <c r="G68" s="366">
        <v>8685</v>
      </c>
      <c r="H68" s="366">
        <v>1783</v>
      </c>
      <c r="I68" s="464">
        <v>40</v>
      </c>
      <c r="J68" s="366">
        <v>664</v>
      </c>
      <c r="K68" s="468">
        <v>0</v>
      </c>
      <c r="L68" s="465">
        <v>590</v>
      </c>
      <c r="M68" s="465">
        <v>42557</v>
      </c>
      <c r="N68" s="465">
        <v>19819</v>
      </c>
      <c r="O68" s="465">
        <v>16296</v>
      </c>
      <c r="P68" s="466">
        <v>614</v>
      </c>
      <c r="Q68" s="466">
        <v>936</v>
      </c>
      <c r="R68" s="466">
        <v>614</v>
      </c>
      <c r="S68" s="466">
        <v>1</v>
      </c>
      <c r="T68" s="466">
        <v>140</v>
      </c>
      <c r="U68" s="466">
        <v>40</v>
      </c>
      <c r="V68" s="466">
        <v>35</v>
      </c>
      <c r="W68" s="465">
        <v>0</v>
      </c>
      <c r="X68" s="465">
        <v>0</v>
      </c>
      <c r="Y68" s="465">
        <v>0</v>
      </c>
      <c r="Z68" s="467">
        <v>60847</v>
      </c>
      <c r="AA68" s="467">
        <v>64697</v>
      </c>
      <c r="AB68" s="366">
        <v>324058</v>
      </c>
      <c r="AC68" s="184"/>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4"/>
    </row>
    <row r="69" ht="18.75" customHeight="1">
      <c r="A69" s="194">
        <v>59</v>
      </c>
      <c r="B69" t="s" s="463">
        <v>423</v>
      </c>
      <c r="C69" s="366">
        <v>359675</v>
      </c>
      <c r="D69" s="366">
        <v>333825</v>
      </c>
      <c r="E69" s="366">
        <v>333577</v>
      </c>
      <c r="F69" s="366">
        <v>248</v>
      </c>
      <c r="G69" s="366">
        <v>14789</v>
      </c>
      <c r="H69" s="366">
        <v>9138</v>
      </c>
      <c r="I69" s="464">
        <v>533</v>
      </c>
      <c r="J69" s="366">
        <v>1390</v>
      </c>
      <c r="K69" s="468">
        <v>0</v>
      </c>
      <c r="L69" s="465">
        <v>1054</v>
      </c>
      <c r="M69" s="465">
        <v>99003</v>
      </c>
      <c r="N69" s="465">
        <v>26813</v>
      </c>
      <c r="O69" s="465">
        <v>22544</v>
      </c>
      <c r="P69" s="466">
        <v>1487</v>
      </c>
      <c r="Q69" s="466">
        <v>1011</v>
      </c>
      <c r="R69" s="466">
        <v>732</v>
      </c>
      <c r="S69" s="466">
        <v>7</v>
      </c>
      <c r="T69" s="466">
        <v>1001</v>
      </c>
      <c r="U69" s="466">
        <v>219</v>
      </c>
      <c r="V69" s="466">
        <v>205</v>
      </c>
      <c r="W69" s="465">
        <v>0</v>
      </c>
      <c r="X69" s="465">
        <v>0</v>
      </c>
      <c r="Y69" s="465">
        <v>0</v>
      </c>
      <c r="Z69" s="467">
        <v>126033</v>
      </c>
      <c r="AA69" s="467">
        <v>130595</v>
      </c>
      <c r="AB69" s="366">
        <v>775111</v>
      </c>
      <c r="AC69" s="184"/>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4"/>
    </row>
    <row r="70" ht="20.1" customHeight="1">
      <c r="A70" s="194">
        <v>60</v>
      </c>
      <c r="B70" t="s" s="463">
        <v>424</v>
      </c>
      <c r="C70" s="366">
        <v>84631</v>
      </c>
      <c r="D70" s="366">
        <v>70880</v>
      </c>
      <c r="E70" s="366">
        <v>70842</v>
      </c>
      <c r="F70" s="366">
        <v>38</v>
      </c>
      <c r="G70" s="366">
        <v>9771</v>
      </c>
      <c r="H70" s="366">
        <v>2040</v>
      </c>
      <c r="I70" s="464">
        <v>278</v>
      </c>
      <c r="J70" s="366">
        <v>1662</v>
      </c>
      <c r="K70" s="468">
        <v>0</v>
      </c>
      <c r="L70" s="465">
        <v>599</v>
      </c>
      <c r="M70" s="465">
        <v>38530</v>
      </c>
      <c r="N70" s="465">
        <v>16065</v>
      </c>
      <c r="O70" s="465">
        <v>13576</v>
      </c>
      <c r="P70" s="466">
        <v>581</v>
      </c>
      <c r="Q70" s="466">
        <v>787</v>
      </c>
      <c r="R70" s="466">
        <v>566</v>
      </c>
      <c r="S70" s="466">
        <v>7</v>
      </c>
      <c r="T70" s="466">
        <v>973</v>
      </c>
      <c r="U70" s="466">
        <v>243</v>
      </c>
      <c r="V70" s="466">
        <v>219</v>
      </c>
      <c r="W70" s="465">
        <v>0</v>
      </c>
      <c r="X70" s="465">
        <v>0</v>
      </c>
      <c r="Y70" s="465">
        <v>0</v>
      </c>
      <c r="Z70" s="467">
        <v>55051</v>
      </c>
      <c r="AA70" s="467">
        <v>57785</v>
      </c>
      <c r="AB70" s="366">
        <v>275269</v>
      </c>
      <c r="AC70" s="184"/>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4"/>
    </row>
    <row r="71" ht="20.25" customHeight="1">
      <c r="A71" s="194">
        <v>61</v>
      </c>
      <c r="B71" t="s" s="463">
        <v>425</v>
      </c>
      <c r="C71" s="366">
        <v>148155</v>
      </c>
      <c r="D71" s="366">
        <v>128376</v>
      </c>
      <c r="E71" s="366">
        <v>128124</v>
      </c>
      <c r="F71" s="366">
        <v>252</v>
      </c>
      <c r="G71" s="366">
        <v>14508</v>
      </c>
      <c r="H71" s="366">
        <v>1816</v>
      </c>
      <c r="I71" s="464">
        <v>438</v>
      </c>
      <c r="J71" s="366">
        <v>3017</v>
      </c>
      <c r="K71" s="468">
        <v>0</v>
      </c>
      <c r="L71" s="465">
        <v>1099</v>
      </c>
      <c r="M71" s="465">
        <v>72284</v>
      </c>
      <c r="N71" s="465">
        <v>31519</v>
      </c>
      <c r="O71" s="465">
        <v>25841</v>
      </c>
      <c r="P71" s="466">
        <v>665</v>
      </c>
      <c r="Q71" s="465">
        <v>1816</v>
      </c>
      <c r="R71" s="465">
        <v>1324</v>
      </c>
      <c r="S71" s="466">
        <v>14</v>
      </c>
      <c r="T71" s="466">
        <v>801</v>
      </c>
      <c r="U71" s="466">
        <v>112</v>
      </c>
      <c r="V71" s="466">
        <v>81</v>
      </c>
      <c r="W71" s="465">
        <v>0</v>
      </c>
      <c r="X71" s="465">
        <v>0</v>
      </c>
      <c r="Y71" s="465">
        <v>0</v>
      </c>
      <c r="Z71" s="467">
        <v>102109</v>
      </c>
      <c r="AA71" s="467">
        <v>108310</v>
      </c>
      <c r="AB71" s="366">
        <v>461360</v>
      </c>
      <c r="AC71" s="184"/>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4"/>
    </row>
    <row r="72" ht="20.1" customHeight="1">
      <c r="A72" s="194">
        <v>62</v>
      </c>
      <c r="B72" t="s" s="463">
        <v>426</v>
      </c>
      <c r="C72" s="366">
        <v>11333</v>
      </c>
      <c r="D72" s="366">
        <v>10017</v>
      </c>
      <c r="E72" s="366">
        <v>10012</v>
      </c>
      <c r="F72" s="366">
        <v>5</v>
      </c>
      <c r="G72" s="366">
        <v>1239</v>
      </c>
      <c r="H72" s="464">
        <v>36</v>
      </c>
      <c r="I72" s="366">
        <v>0</v>
      </c>
      <c r="J72" s="366">
        <v>41</v>
      </c>
      <c r="K72" s="468">
        <v>0</v>
      </c>
      <c r="L72" s="465">
        <v>75</v>
      </c>
      <c r="M72" s="465">
        <v>4587</v>
      </c>
      <c r="N72" s="465">
        <v>2049</v>
      </c>
      <c r="O72" s="465">
        <v>1694</v>
      </c>
      <c r="P72" s="466">
        <v>74</v>
      </c>
      <c r="Q72" s="466">
        <v>82</v>
      </c>
      <c r="R72" s="466">
        <v>62</v>
      </c>
      <c r="S72" s="466">
        <v>0</v>
      </c>
      <c r="T72" s="466">
        <v>6</v>
      </c>
      <c r="U72" s="466">
        <v>1</v>
      </c>
      <c r="V72" s="466">
        <v>1</v>
      </c>
      <c r="W72" s="465">
        <v>0</v>
      </c>
      <c r="X72" s="465">
        <v>0</v>
      </c>
      <c r="Y72" s="465">
        <v>0</v>
      </c>
      <c r="Z72" s="467">
        <v>6499</v>
      </c>
      <c r="AA72" s="467">
        <v>6874</v>
      </c>
      <c r="AB72" s="366">
        <v>19885</v>
      </c>
      <c r="AC72" s="184"/>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4"/>
    </row>
    <row r="73" ht="20.1" customHeight="1">
      <c r="A73" s="194">
        <v>63</v>
      </c>
      <c r="B73" t="s" s="463">
        <v>427</v>
      </c>
      <c r="C73" s="366">
        <v>204747</v>
      </c>
      <c r="D73" s="366">
        <v>172348</v>
      </c>
      <c r="E73" s="366">
        <v>172328</v>
      </c>
      <c r="F73" s="366">
        <v>20</v>
      </c>
      <c r="G73" s="366">
        <v>27738</v>
      </c>
      <c r="H73" s="366">
        <v>3482</v>
      </c>
      <c r="I73" s="464">
        <v>262</v>
      </c>
      <c r="J73" s="366">
        <v>917</v>
      </c>
      <c r="K73" s="468">
        <v>0</v>
      </c>
      <c r="L73" s="465">
        <v>417</v>
      </c>
      <c r="M73" s="465">
        <v>23519</v>
      </c>
      <c r="N73" s="465">
        <v>16759</v>
      </c>
      <c r="O73" s="465">
        <v>9538</v>
      </c>
      <c r="P73" s="466">
        <v>593</v>
      </c>
      <c r="Q73" s="466">
        <v>1304</v>
      </c>
      <c r="R73" s="466">
        <v>610</v>
      </c>
      <c r="S73" s="466">
        <v>12</v>
      </c>
      <c r="T73" s="466">
        <v>802</v>
      </c>
      <c r="U73" s="465">
        <v>997</v>
      </c>
      <c r="V73" s="466">
        <v>565</v>
      </c>
      <c r="W73" s="465">
        <v>0</v>
      </c>
      <c r="X73" s="465">
        <v>0</v>
      </c>
      <c r="Y73" s="465">
        <v>0</v>
      </c>
      <c r="Z73" s="467">
        <v>36056</v>
      </c>
      <c r="AA73" s="467">
        <v>44403</v>
      </c>
      <c r="AB73" s="366">
        <v>733175</v>
      </c>
      <c r="AC73" s="184"/>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4"/>
    </row>
    <row r="74" ht="20.1" customHeight="1">
      <c r="A74" s="194">
        <v>64</v>
      </c>
      <c r="B74" t="s" s="463">
        <v>428</v>
      </c>
      <c r="C74" s="366">
        <v>85090</v>
      </c>
      <c r="D74" s="366">
        <v>74192</v>
      </c>
      <c r="E74" s="366">
        <v>73860</v>
      </c>
      <c r="F74" s="366">
        <v>332</v>
      </c>
      <c r="G74" s="366">
        <v>6488</v>
      </c>
      <c r="H74" s="366">
        <v>1928</v>
      </c>
      <c r="I74" s="464">
        <v>109</v>
      </c>
      <c r="J74" s="366">
        <v>2373</v>
      </c>
      <c r="K74" s="468">
        <v>0</v>
      </c>
      <c r="L74" s="465">
        <v>397</v>
      </c>
      <c r="M74" s="465">
        <v>36060</v>
      </c>
      <c r="N74" s="465">
        <v>10946</v>
      </c>
      <c r="O74" s="465">
        <v>9412</v>
      </c>
      <c r="P74" s="466">
        <v>655</v>
      </c>
      <c r="Q74" s="466">
        <v>449</v>
      </c>
      <c r="R74" s="466">
        <v>306</v>
      </c>
      <c r="S74" s="466">
        <v>5</v>
      </c>
      <c r="T74" s="466">
        <v>420</v>
      </c>
      <c r="U74" s="466">
        <v>79</v>
      </c>
      <c r="V74" s="466">
        <v>74</v>
      </c>
      <c r="W74" s="465">
        <v>0</v>
      </c>
      <c r="X74" s="465">
        <v>0</v>
      </c>
      <c r="Y74" s="465">
        <v>0</v>
      </c>
      <c r="Z74" s="467">
        <v>47329</v>
      </c>
      <c r="AA74" s="467">
        <v>49011</v>
      </c>
      <c r="AB74" s="366">
        <v>205710</v>
      </c>
      <c r="AC74" s="184"/>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4"/>
    </row>
    <row r="75" ht="20.1" customHeight="1">
      <c r="A75" s="194">
        <v>65</v>
      </c>
      <c r="B75" t="s" s="463">
        <v>429</v>
      </c>
      <c r="C75" s="366">
        <v>133611</v>
      </c>
      <c r="D75" s="366">
        <v>109445</v>
      </c>
      <c r="E75" s="366">
        <v>109435</v>
      </c>
      <c r="F75" s="366">
        <v>10</v>
      </c>
      <c r="G75" s="366">
        <v>21094</v>
      </c>
      <c r="H75" s="366">
        <v>2796</v>
      </c>
      <c r="I75" s="464">
        <v>0</v>
      </c>
      <c r="J75" s="366">
        <v>276</v>
      </c>
      <c r="K75" s="468">
        <v>0</v>
      </c>
      <c r="L75" s="465">
        <v>376</v>
      </c>
      <c r="M75" s="465">
        <v>15981</v>
      </c>
      <c r="N75" s="465">
        <v>13454</v>
      </c>
      <c r="O75" s="465">
        <v>7951</v>
      </c>
      <c r="P75" s="466">
        <v>663</v>
      </c>
      <c r="Q75" s="465">
        <v>1369</v>
      </c>
      <c r="R75" s="466">
        <v>652</v>
      </c>
      <c r="S75" s="466">
        <v>0</v>
      </c>
      <c r="T75" s="466">
        <v>7</v>
      </c>
      <c r="U75" s="466">
        <v>8</v>
      </c>
      <c r="V75" s="466">
        <v>3</v>
      </c>
      <c r="W75" s="465">
        <v>0</v>
      </c>
      <c r="X75" s="465">
        <v>0</v>
      </c>
      <c r="Y75" s="465">
        <v>0</v>
      </c>
      <c r="Z75" s="467">
        <v>25633</v>
      </c>
      <c r="AA75" s="467">
        <v>31858</v>
      </c>
      <c r="AB75" s="366">
        <v>457262</v>
      </c>
      <c r="AC75" s="184"/>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4"/>
    </row>
    <row r="76" ht="20.1" customHeight="1">
      <c r="A76" s="194">
        <v>66</v>
      </c>
      <c r="B76" t="s" s="463">
        <v>430</v>
      </c>
      <c r="C76" s="366">
        <v>53930</v>
      </c>
      <c r="D76" s="366">
        <v>45641</v>
      </c>
      <c r="E76" s="366">
        <v>45635</v>
      </c>
      <c r="F76" s="366">
        <v>6</v>
      </c>
      <c r="G76" s="366">
        <v>6115</v>
      </c>
      <c r="H76" s="366">
        <v>1113</v>
      </c>
      <c r="I76" s="464">
        <v>172</v>
      </c>
      <c r="J76" s="366">
        <v>889</v>
      </c>
      <c r="K76" s="468">
        <v>0</v>
      </c>
      <c r="L76" s="465">
        <v>266</v>
      </c>
      <c r="M76" s="465">
        <v>22492</v>
      </c>
      <c r="N76" s="465">
        <v>8291</v>
      </c>
      <c r="O76" s="465">
        <v>6774</v>
      </c>
      <c r="P76" s="466">
        <v>337</v>
      </c>
      <c r="Q76" s="466">
        <v>469</v>
      </c>
      <c r="R76" s="466">
        <v>321</v>
      </c>
      <c r="S76" s="466">
        <v>4</v>
      </c>
      <c r="T76" s="466">
        <v>305</v>
      </c>
      <c r="U76" s="466">
        <v>79</v>
      </c>
      <c r="V76" s="466">
        <v>69</v>
      </c>
      <c r="W76" s="465">
        <v>0</v>
      </c>
      <c r="X76" s="465">
        <v>0</v>
      </c>
      <c r="Y76" s="465">
        <v>0</v>
      </c>
      <c r="Z76" s="467">
        <v>30568</v>
      </c>
      <c r="AA76" s="467">
        <v>32243</v>
      </c>
      <c r="AB76" s="366">
        <v>139709</v>
      </c>
      <c r="AC76" s="184"/>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4"/>
    </row>
    <row r="77" ht="20.1" customHeight="1">
      <c r="A77" s="194">
        <v>67</v>
      </c>
      <c r="B77" t="s" s="463">
        <v>431</v>
      </c>
      <c r="C77" s="366">
        <v>120519</v>
      </c>
      <c r="D77" s="366">
        <v>104104</v>
      </c>
      <c r="E77" s="366">
        <v>104051</v>
      </c>
      <c r="F77" s="366">
        <v>53</v>
      </c>
      <c r="G77" s="366">
        <v>11860</v>
      </c>
      <c r="H77" s="366">
        <v>1987</v>
      </c>
      <c r="I77" s="366">
        <v>1498</v>
      </c>
      <c r="J77" s="366">
        <v>1070</v>
      </c>
      <c r="K77" s="468">
        <v>0</v>
      </c>
      <c r="L77" s="465">
        <v>866</v>
      </c>
      <c r="M77" s="465">
        <v>76916</v>
      </c>
      <c r="N77" s="465">
        <v>38869</v>
      </c>
      <c r="O77" s="465">
        <v>33505</v>
      </c>
      <c r="P77" s="465">
        <v>5462</v>
      </c>
      <c r="Q77" s="465">
        <v>7439</v>
      </c>
      <c r="R77" s="465">
        <v>6277</v>
      </c>
      <c r="S77" s="466">
        <v>106</v>
      </c>
      <c r="T77" s="465">
        <v>6423</v>
      </c>
      <c r="U77" s="466">
        <v>834</v>
      </c>
      <c r="V77" s="466">
        <v>668</v>
      </c>
      <c r="W77" s="465">
        <v>0</v>
      </c>
      <c r="X77" s="465">
        <v>0</v>
      </c>
      <c r="Y77" s="465">
        <v>0</v>
      </c>
      <c r="Z77" s="467">
        <v>130223</v>
      </c>
      <c r="AA77" s="467">
        <v>136915</v>
      </c>
      <c r="AB77" s="366">
        <v>432372</v>
      </c>
      <c r="AC77" s="184"/>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4"/>
    </row>
    <row r="78" ht="20.1" customHeight="1">
      <c r="A78" s="194">
        <v>68</v>
      </c>
      <c r="B78" t="s" s="463">
        <v>432</v>
      </c>
      <c r="C78" s="366">
        <v>72512</v>
      </c>
      <c r="D78" s="366">
        <v>62211</v>
      </c>
      <c r="E78" s="366">
        <v>62173</v>
      </c>
      <c r="F78" s="366">
        <v>38</v>
      </c>
      <c r="G78" s="366">
        <v>7405</v>
      </c>
      <c r="H78" s="366">
        <v>1932</v>
      </c>
      <c r="I78" s="464">
        <v>146</v>
      </c>
      <c r="J78" s="366">
        <v>818</v>
      </c>
      <c r="K78" s="468">
        <v>0</v>
      </c>
      <c r="L78" s="465">
        <v>226</v>
      </c>
      <c r="M78" s="465">
        <v>20445</v>
      </c>
      <c r="N78" s="465">
        <v>7382</v>
      </c>
      <c r="O78" s="465">
        <v>5880</v>
      </c>
      <c r="P78" s="466">
        <v>265</v>
      </c>
      <c r="Q78" s="466">
        <v>390</v>
      </c>
      <c r="R78" s="466">
        <v>253</v>
      </c>
      <c r="S78" s="466">
        <v>3</v>
      </c>
      <c r="T78" s="466">
        <v>316</v>
      </c>
      <c r="U78" s="466">
        <v>49</v>
      </c>
      <c r="V78" s="466">
        <v>44</v>
      </c>
      <c r="W78" s="465">
        <v>0</v>
      </c>
      <c r="X78" s="465">
        <v>0</v>
      </c>
      <c r="Y78" s="465">
        <v>0</v>
      </c>
      <c r="Z78" s="467">
        <v>27432</v>
      </c>
      <c r="AA78" s="467">
        <v>29076</v>
      </c>
      <c r="AB78" s="366">
        <v>174862</v>
      </c>
      <c r="AC78" s="184"/>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4"/>
    </row>
    <row r="79" ht="20.1" customHeight="1">
      <c r="A79" s="194">
        <v>69</v>
      </c>
      <c r="B79" t="s" s="463">
        <v>433</v>
      </c>
      <c r="C79" s="366">
        <v>11736</v>
      </c>
      <c r="D79" s="366">
        <v>9825</v>
      </c>
      <c r="E79" s="366">
        <v>9823</v>
      </c>
      <c r="F79" s="366">
        <v>2</v>
      </c>
      <c r="G79" s="366">
        <v>1703</v>
      </c>
      <c r="H79" s="464">
        <v>139</v>
      </c>
      <c r="I79" s="366">
        <v>0</v>
      </c>
      <c r="J79" s="366">
        <v>69</v>
      </c>
      <c r="K79" s="468">
        <v>0</v>
      </c>
      <c r="L79" s="465">
        <v>66</v>
      </c>
      <c r="M79" s="465">
        <v>4213</v>
      </c>
      <c r="N79" s="465">
        <v>1985</v>
      </c>
      <c r="O79" s="465">
        <v>1606</v>
      </c>
      <c r="P79" s="466">
        <v>36</v>
      </c>
      <c r="Q79" s="466">
        <v>90</v>
      </c>
      <c r="R79" s="466">
        <v>51</v>
      </c>
      <c r="S79" s="466">
        <v>0</v>
      </c>
      <c r="T79" s="466">
        <v>3</v>
      </c>
      <c r="U79" s="466">
        <v>0</v>
      </c>
      <c r="V79" s="466">
        <v>0</v>
      </c>
      <c r="W79" s="465">
        <v>0</v>
      </c>
      <c r="X79" s="465">
        <v>0</v>
      </c>
      <c r="Y79" s="465">
        <v>0</v>
      </c>
      <c r="Z79" s="467">
        <v>5975</v>
      </c>
      <c r="AA79" s="467">
        <v>6393</v>
      </c>
      <c r="AB79" s="366">
        <v>30346</v>
      </c>
      <c r="AC79" s="184"/>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4"/>
    </row>
    <row r="80" ht="20.1" customHeight="1">
      <c r="A80" s="194">
        <v>70</v>
      </c>
      <c r="B80" t="s" s="463">
        <v>434</v>
      </c>
      <c r="C80" s="366">
        <v>51791</v>
      </c>
      <c r="D80" s="366">
        <v>44692</v>
      </c>
      <c r="E80" s="366">
        <v>44671</v>
      </c>
      <c r="F80" s="366">
        <v>21</v>
      </c>
      <c r="G80" s="366">
        <v>4780</v>
      </c>
      <c r="H80" s="366">
        <v>1625</v>
      </c>
      <c r="I80" s="464">
        <v>10</v>
      </c>
      <c r="J80" s="366">
        <v>684</v>
      </c>
      <c r="K80" s="468">
        <v>0</v>
      </c>
      <c r="L80" s="465">
        <v>215</v>
      </c>
      <c r="M80" s="465">
        <v>17525</v>
      </c>
      <c r="N80" s="465">
        <v>5248</v>
      </c>
      <c r="O80" s="465">
        <v>4131</v>
      </c>
      <c r="P80" s="466">
        <v>314</v>
      </c>
      <c r="Q80" s="466">
        <v>407</v>
      </c>
      <c r="R80" s="466">
        <v>246</v>
      </c>
      <c r="S80" s="466">
        <v>1</v>
      </c>
      <c r="T80" s="466">
        <v>38</v>
      </c>
      <c r="U80" s="466">
        <v>23</v>
      </c>
      <c r="V80" s="466">
        <v>19</v>
      </c>
      <c r="W80" s="465">
        <v>0</v>
      </c>
      <c r="X80" s="465">
        <v>0</v>
      </c>
      <c r="Y80" s="465">
        <v>0</v>
      </c>
      <c r="Z80" s="467">
        <v>22489</v>
      </c>
      <c r="AA80" s="467">
        <v>23771</v>
      </c>
      <c r="AB80" s="366">
        <v>125711</v>
      </c>
      <c r="AC80" s="184"/>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4"/>
    </row>
    <row r="81" ht="20.1" customHeight="1">
      <c r="A81" s="194">
        <v>71</v>
      </c>
      <c r="B81" t="s" s="463">
        <v>435</v>
      </c>
      <c r="C81" s="366">
        <v>44602</v>
      </c>
      <c r="D81" s="366">
        <v>38038</v>
      </c>
      <c r="E81" s="366">
        <v>38025</v>
      </c>
      <c r="F81" s="366">
        <v>13</v>
      </c>
      <c r="G81" s="366">
        <v>5667</v>
      </c>
      <c r="H81" s="366">
        <v>758</v>
      </c>
      <c r="I81" s="464">
        <v>0</v>
      </c>
      <c r="J81" s="366">
        <v>139</v>
      </c>
      <c r="K81" s="468">
        <v>0</v>
      </c>
      <c r="L81" s="465">
        <v>253</v>
      </c>
      <c r="M81" s="465">
        <v>20002</v>
      </c>
      <c r="N81" s="465">
        <v>10974</v>
      </c>
      <c r="O81" s="465">
        <v>9285</v>
      </c>
      <c r="P81" s="466">
        <v>341</v>
      </c>
      <c r="Q81" s="466">
        <v>436</v>
      </c>
      <c r="R81" s="466">
        <v>308</v>
      </c>
      <c r="S81" s="466">
        <v>0</v>
      </c>
      <c r="T81" s="466">
        <v>34</v>
      </c>
      <c r="U81" s="466">
        <v>9</v>
      </c>
      <c r="V81" s="466">
        <v>8</v>
      </c>
      <c r="W81" s="465">
        <v>0</v>
      </c>
      <c r="X81" s="465">
        <v>0</v>
      </c>
      <c r="Y81" s="465">
        <v>0</v>
      </c>
      <c r="Z81" s="467">
        <v>30231</v>
      </c>
      <c r="AA81" s="467">
        <v>32049</v>
      </c>
      <c r="AB81" s="366">
        <v>134180</v>
      </c>
      <c r="AC81" s="184"/>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4"/>
    </row>
    <row r="82" ht="20.1" customHeight="1">
      <c r="A82" s="194">
        <v>72</v>
      </c>
      <c r="B82" t="s" s="463">
        <v>436</v>
      </c>
      <c r="C82" s="366">
        <v>109348</v>
      </c>
      <c r="D82" s="366">
        <v>93141</v>
      </c>
      <c r="E82" s="366">
        <v>93134</v>
      </c>
      <c r="F82" s="366">
        <v>7</v>
      </c>
      <c r="G82" s="366">
        <v>13371</v>
      </c>
      <c r="H82" s="464">
        <v>2641</v>
      </c>
      <c r="I82" s="464">
        <v>7</v>
      </c>
      <c r="J82" s="366">
        <v>188</v>
      </c>
      <c r="K82" s="468">
        <v>0</v>
      </c>
      <c r="L82" s="465">
        <v>229</v>
      </c>
      <c r="M82" s="465">
        <v>13087</v>
      </c>
      <c r="N82" s="465">
        <v>10098</v>
      </c>
      <c r="O82" s="465">
        <v>5716</v>
      </c>
      <c r="P82" s="466">
        <v>321</v>
      </c>
      <c r="Q82" s="466">
        <v>820</v>
      </c>
      <c r="R82" s="466">
        <v>384</v>
      </c>
      <c r="S82" s="466">
        <v>0</v>
      </c>
      <c r="T82" s="466">
        <v>110</v>
      </c>
      <c r="U82" s="466">
        <v>159</v>
      </c>
      <c r="V82" s="466">
        <v>104</v>
      </c>
      <c r="W82" s="465">
        <v>0</v>
      </c>
      <c r="X82" s="465">
        <v>0</v>
      </c>
      <c r="Y82" s="465">
        <v>0</v>
      </c>
      <c r="Z82" s="467">
        <v>19951</v>
      </c>
      <c r="AA82" s="467">
        <v>24824</v>
      </c>
      <c r="AB82" s="366">
        <v>310263</v>
      </c>
      <c r="AC82" s="184"/>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4"/>
    </row>
    <row r="83" ht="20.1" customHeight="1">
      <c r="A83" s="194">
        <v>73</v>
      </c>
      <c r="B83" t="s" s="463">
        <v>437</v>
      </c>
      <c r="C83" s="366">
        <v>72417</v>
      </c>
      <c r="D83" s="366">
        <v>55549</v>
      </c>
      <c r="E83" s="366">
        <v>55549</v>
      </c>
      <c r="F83" s="366">
        <v>0</v>
      </c>
      <c r="G83" s="366">
        <v>10806</v>
      </c>
      <c r="H83" s="366">
        <v>6018</v>
      </c>
      <c r="I83" s="464">
        <v>4</v>
      </c>
      <c r="J83" s="366">
        <v>40</v>
      </c>
      <c r="K83" s="464">
        <v>0</v>
      </c>
      <c r="L83" s="465">
        <v>93</v>
      </c>
      <c r="M83" s="465">
        <v>3187</v>
      </c>
      <c r="N83" s="465">
        <v>3520</v>
      </c>
      <c r="O83" s="466">
        <v>1550</v>
      </c>
      <c r="P83" s="466">
        <v>141</v>
      </c>
      <c r="Q83" s="466">
        <v>804</v>
      </c>
      <c r="R83" s="466">
        <v>279</v>
      </c>
      <c r="S83" s="466">
        <v>1</v>
      </c>
      <c r="T83" s="466">
        <v>18</v>
      </c>
      <c r="U83" s="466">
        <v>10</v>
      </c>
      <c r="V83" s="466">
        <v>7</v>
      </c>
      <c r="W83" s="465">
        <v>0</v>
      </c>
      <c r="X83" s="465">
        <v>0</v>
      </c>
      <c r="Y83" s="465">
        <v>0</v>
      </c>
      <c r="Z83" s="467">
        <v>5276</v>
      </c>
      <c r="AA83" s="467">
        <v>7774</v>
      </c>
      <c r="AB83" s="366">
        <v>153951</v>
      </c>
      <c r="AC83" s="184"/>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4"/>
    </row>
    <row r="84" ht="20.1" customHeight="1">
      <c r="A84" s="194">
        <v>74</v>
      </c>
      <c r="B84" t="s" s="463">
        <v>438</v>
      </c>
      <c r="C84" s="366">
        <v>37418</v>
      </c>
      <c r="D84" s="366">
        <v>32633</v>
      </c>
      <c r="E84" s="366">
        <v>32584</v>
      </c>
      <c r="F84" s="366">
        <v>49</v>
      </c>
      <c r="G84" s="366">
        <v>3331</v>
      </c>
      <c r="H84" s="366">
        <v>452</v>
      </c>
      <c r="I84" s="464">
        <v>518</v>
      </c>
      <c r="J84" s="366">
        <v>484</v>
      </c>
      <c r="K84" s="464">
        <v>0</v>
      </c>
      <c r="L84" s="465">
        <v>256</v>
      </c>
      <c r="M84" s="465">
        <v>24155</v>
      </c>
      <c r="N84" s="465">
        <v>11175</v>
      </c>
      <c r="O84" s="465">
        <v>9877</v>
      </c>
      <c r="P84" s="465">
        <v>1440</v>
      </c>
      <c r="Q84" s="465">
        <v>1913</v>
      </c>
      <c r="R84" s="465">
        <v>1662</v>
      </c>
      <c r="S84" s="466">
        <v>18</v>
      </c>
      <c r="T84" s="465">
        <v>1775</v>
      </c>
      <c r="U84" s="466">
        <v>212</v>
      </c>
      <c r="V84" s="466">
        <v>174</v>
      </c>
      <c r="W84" s="465">
        <v>0</v>
      </c>
      <c r="X84" s="466">
        <v>1</v>
      </c>
      <c r="Y84" s="465">
        <v>1</v>
      </c>
      <c r="Z84" s="467">
        <v>39358</v>
      </c>
      <c r="AA84" s="467">
        <v>40945</v>
      </c>
      <c r="AB84" s="366">
        <v>135478</v>
      </c>
      <c r="AC84" s="184"/>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4"/>
    </row>
    <row r="85" ht="20.1" customHeight="1">
      <c r="A85" s="194">
        <v>75</v>
      </c>
      <c r="B85" t="s" s="463">
        <v>439</v>
      </c>
      <c r="C85" s="366">
        <v>12027</v>
      </c>
      <c r="D85" s="366">
        <v>9863</v>
      </c>
      <c r="E85" s="366">
        <v>9861</v>
      </c>
      <c r="F85" s="366">
        <v>2</v>
      </c>
      <c r="G85" s="366">
        <v>1911</v>
      </c>
      <c r="H85" s="464">
        <v>40</v>
      </c>
      <c r="I85" s="366">
        <v>0</v>
      </c>
      <c r="J85" s="366">
        <v>213</v>
      </c>
      <c r="K85" s="464">
        <v>0</v>
      </c>
      <c r="L85" s="465">
        <v>73</v>
      </c>
      <c r="M85" s="465">
        <v>3045</v>
      </c>
      <c r="N85" s="465">
        <v>1514</v>
      </c>
      <c r="O85" s="465">
        <v>1252</v>
      </c>
      <c r="P85" s="466">
        <v>36</v>
      </c>
      <c r="Q85" s="466">
        <v>57</v>
      </c>
      <c r="R85" s="466">
        <v>38</v>
      </c>
      <c r="S85" s="466">
        <v>0</v>
      </c>
      <c r="T85" s="465">
        <v>0</v>
      </c>
      <c r="U85" s="466">
        <v>0</v>
      </c>
      <c r="V85" s="466">
        <v>0</v>
      </c>
      <c r="W85" s="465">
        <v>0</v>
      </c>
      <c r="X85" s="465">
        <v>0</v>
      </c>
      <c r="Y85" s="465">
        <v>0</v>
      </c>
      <c r="Z85" s="467">
        <v>4444</v>
      </c>
      <c r="AA85" s="467">
        <v>4725</v>
      </c>
      <c r="AB85" s="366">
        <v>27016</v>
      </c>
      <c r="AC85" s="184"/>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4"/>
    </row>
    <row r="86" ht="20.1" customHeight="1">
      <c r="A86" s="194">
        <v>76</v>
      </c>
      <c r="B86" t="s" s="463">
        <v>440</v>
      </c>
      <c r="C86" s="366">
        <v>24129</v>
      </c>
      <c r="D86" s="366">
        <v>18858</v>
      </c>
      <c r="E86" s="366">
        <v>18849</v>
      </c>
      <c r="F86" s="366">
        <v>9</v>
      </c>
      <c r="G86" s="366">
        <v>4736</v>
      </c>
      <c r="H86" s="464">
        <v>499</v>
      </c>
      <c r="I86" s="464">
        <v>0</v>
      </c>
      <c r="J86" s="366">
        <v>36</v>
      </c>
      <c r="K86" s="464">
        <v>0</v>
      </c>
      <c r="L86" s="465">
        <v>68</v>
      </c>
      <c r="M86" s="465">
        <v>3645</v>
      </c>
      <c r="N86" s="465">
        <v>1733</v>
      </c>
      <c r="O86" s="466">
        <v>1150</v>
      </c>
      <c r="P86" s="466">
        <v>77</v>
      </c>
      <c r="Q86" s="466">
        <v>229</v>
      </c>
      <c r="R86" s="466">
        <v>111</v>
      </c>
      <c r="S86" s="466">
        <v>0</v>
      </c>
      <c r="T86" s="466">
        <v>3</v>
      </c>
      <c r="U86" s="466">
        <v>1</v>
      </c>
      <c r="V86" s="466">
        <v>1</v>
      </c>
      <c r="W86" s="465">
        <v>0</v>
      </c>
      <c r="X86" s="465">
        <v>0</v>
      </c>
      <c r="Y86" s="465">
        <v>0</v>
      </c>
      <c r="Z86" s="467">
        <v>5055</v>
      </c>
      <c r="AA86" s="467">
        <v>5756</v>
      </c>
      <c r="AB86" s="366">
        <v>56225</v>
      </c>
      <c r="AC86" s="184"/>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4"/>
    </row>
    <row r="87" ht="20.1" customHeight="1">
      <c r="A87" s="194">
        <v>77</v>
      </c>
      <c r="B87" t="s" s="463">
        <v>441</v>
      </c>
      <c r="C87" s="366">
        <v>86906</v>
      </c>
      <c r="D87" s="366">
        <v>81701</v>
      </c>
      <c r="E87" s="366">
        <v>81587</v>
      </c>
      <c r="F87" s="366">
        <v>114</v>
      </c>
      <c r="G87" s="366">
        <v>3599</v>
      </c>
      <c r="H87" s="366">
        <v>1005</v>
      </c>
      <c r="I87" s="464">
        <v>176</v>
      </c>
      <c r="J87" s="366">
        <v>425</v>
      </c>
      <c r="K87" s="464">
        <v>0</v>
      </c>
      <c r="L87" s="465">
        <v>316</v>
      </c>
      <c r="M87" s="465">
        <v>25061</v>
      </c>
      <c r="N87" s="465">
        <v>9215</v>
      </c>
      <c r="O87" s="465">
        <v>7701</v>
      </c>
      <c r="P87" s="466">
        <v>236</v>
      </c>
      <c r="Q87" s="466">
        <v>264</v>
      </c>
      <c r="R87" s="466">
        <v>191</v>
      </c>
      <c r="S87" s="466">
        <v>2</v>
      </c>
      <c r="T87" s="466">
        <v>248</v>
      </c>
      <c r="U87" s="466">
        <v>38</v>
      </c>
      <c r="V87" s="466">
        <v>34</v>
      </c>
      <c r="W87" s="465">
        <v>0</v>
      </c>
      <c r="X87" s="465">
        <v>0</v>
      </c>
      <c r="Y87" s="465">
        <v>0</v>
      </c>
      <c r="Z87" s="467">
        <v>33789</v>
      </c>
      <c r="AA87" s="467">
        <v>35380</v>
      </c>
      <c r="AB87" s="366">
        <v>180242</v>
      </c>
      <c r="AC87" s="184"/>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4"/>
    </row>
    <row r="88" ht="18" customHeight="1">
      <c r="A88" s="194">
        <v>78</v>
      </c>
      <c r="B88" t="s" s="463">
        <v>442</v>
      </c>
      <c r="C88" s="366">
        <v>48658</v>
      </c>
      <c r="D88" s="366">
        <v>39275</v>
      </c>
      <c r="E88" s="366">
        <v>39239</v>
      </c>
      <c r="F88" s="366">
        <v>36</v>
      </c>
      <c r="G88" s="366">
        <v>8540</v>
      </c>
      <c r="H88" s="366">
        <v>376</v>
      </c>
      <c r="I88" s="464">
        <v>328</v>
      </c>
      <c r="J88" s="366">
        <v>139</v>
      </c>
      <c r="K88" s="464">
        <v>0</v>
      </c>
      <c r="L88" s="465">
        <v>268</v>
      </c>
      <c r="M88" s="465">
        <v>26242</v>
      </c>
      <c r="N88" s="465">
        <v>12777</v>
      </c>
      <c r="O88" s="465">
        <v>11210</v>
      </c>
      <c r="P88" s="466">
        <v>743</v>
      </c>
      <c r="Q88" s="466">
        <v>849</v>
      </c>
      <c r="R88" s="466">
        <v>694</v>
      </c>
      <c r="S88" s="466">
        <v>12</v>
      </c>
      <c r="T88" s="466">
        <v>694</v>
      </c>
      <c r="U88" s="466">
        <v>109</v>
      </c>
      <c r="V88" s="466">
        <v>90</v>
      </c>
      <c r="W88" s="466">
        <v>2</v>
      </c>
      <c r="X88" s="465">
        <v>0</v>
      </c>
      <c r="Y88" s="465">
        <v>0</v>
      </c>
      <c r="Z88" s="467">
        <v>39955</v>
      </c>
      <c r="AA88" s="467">
        <v>41696</v>
      </c>
      <c r="AB88" s="366">
        <v>151435</v>
      </c>
      <c r="AC88" s="184"/>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4"/>
    </row>
    <row r="89" ht="20.1" customHeight="1">
      <c r="A89" s="194">
        <v>79</v>
      </c>
      <c r="B89" t="s" s="463">
        <v>443</v>
      </c>
      <c r="C89" s="366">
        <v>23446</v>
      </c>
      <c r="D89" s="366">
        <v>18603</v>
      </c>
      <c r="E89" s="366">
        <v>18597</v>
      </c>
      <c r="F89" s="366">
        <v>6</v>
      </c>
      <c r="G89" s="366">
        <v>4270</v>
      </c>
      <c r="H89" s="366">
        <v>421</v>
      </c>
      <c r="I89" s="366">
        <v>0</v>
      </c>
      <c r="J89" s="366">
        <v>152</v>
      </c>
      <c r="K89" s="464">
        <v>0</v>
      </c>
      <c r="L89" s="465">
        <v>44</v>
      </c>
      <c r="M89" s="465">
        <v>2986</v>
      </c>
      <c r="N89" s="465">
        <v>1822</v>
      </c>
      <c r="O89" s="466">
        <v>1288</v>
      </c>
      <c r="P89" s="466">
        <v>41</v>
      </c>
      <c r="Q89" s="466">
        <v>126</v>
      </c>
      <c r="R89" s="466">
        <v>80</v>
      </c>
      <c r="S89" s="466">
        <v>0</v>
      </c>
      <c r="T89" s="466">
        <v>26</v>
      </c>
      <c r="U89" s="466">
        <v>14</v>
      </c>
      <c r="V89" s="466">
        <v>14</v>
      </c>
      <c r="W89" s="466">
        <v>0</v>
      </c>
      <c r="X89" s="465">
        <v>0</v>
      </c>
      <c r="Y89" s="465">
        <v>0</v>
      </c>
      <c r="Z89" s="467">
        <v>4479</v>
      </c>
      <c r="AA89" s="467">
        <v>5059</v>
      </c>
      <c r="AB89" s="366">
        <v>45834</v>
      </c>
      <c r="AC89" s="184"/>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4"/>
    </row>
    <row r="90" ht="20.1" customHeight="1">
      <c r="A90" s="194">
        <v>80</v>
      </c>
      <c r="B90" t="s" s="463">
        <v>444</v>
      </c>
      <c r="C90" s="366">
        <v>71243</v>
      </c>
      <c r="D90" s="366">
        <v>62446</v>
      </c>
      <c r="E90" s="366">
        <v>62427</v>
      </c>
      <c r="F90" s="366">
        <v>19</v>
      </c>
      <c r="G90" s="366">
        <v>5210</v>
      </c>
      <c r="H90" s="366">
        <v>2529</v>
      </c>
      <c r="I90" s="464">
        <v>53</v>
      </c>
      <c r="J90" s="366">
        <v>1005</v>
      </c>
      <c r="K90" s="464">
        <v>0</v>
      </c>
      <c r="L90" s="465">
        <v>389</v>
      </c>
      <c r="M90" s="465">
        <v>24973</v>
      </c>
      <c r="N90" s="465">
        <v>10492</v>
      </c>
      <c r="O90" s="465">
        <v>7537</v>
      </c>
      <c r="P90" s="466">
        <v>584</v>
      </c>
      <c r="Q90" s="466">
        <v>952</v>
      </c>
      <c r="R90" s="466">
        <v>529</v>
      </c>
      <c r="S90" s="466">
        <v>2</v>
      </c>
      <c r="T90" s="466">
        <v>172</v>
      </c>
      <c r="U90" s="466">
        <v>51</v>
      </c>
      <c r="V90" s="466">
        <v>33</v>
      </c>
      <c r="W90" s="466">
        <v>0</v>
      </c>
      <c r="X90" s="465">
        <v>0</v>
      </c>
      <c r="Y90" s="465">
        <v>0</v>
      </c>
      <c r="Z90" s="467">
        <v>34219</v>
      </c>
      <c r="AA90" s="467">
        <v>37615</v>
      </c>
      <c r="AB90" s="366">
        <v>275191</v>
      </c>
      <c r="AC90" s="184"/>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4"/>
    </row>
    <row r="91" ht="20.1" customHeight="1">
      <c r="A91" s="194">
        <v>81</v>
      </c>
      <c r="B91" t="s" s="463">
        <v>445</v>
      </c>
      <c r="C91" s="366">
        <v>98486</v>
      </c>
      <c r="D91" s="366">
        <v>84789</v>
      </c>
      <c r="E91" s="366">
        <v>84730</v>
      </c>
      <c r="F91" s="366">
        <v>59</v>
      </c>
      <c r="G91" s="366">
        <v>10272</v>
      </c>
      <c r="H91" s="366">
        <v>2489</v>
      </c>
      <c r="I91" s="464">
        <v>28</v>
      </c>
      <c r="J91" s="366">
        <v>908</v>
      </c>
      <c r="K91" s="464">
        <v>0</v>
      </c>
      <c r="L91" s="465">
        <v>554</v>
      </c>
      <c r="M91" s="465">
        <v>31440</v>
      </c>
      <c r="N91" s="465">
        <v>12039</v>
      </c>
      <c r="O91" s="465">
        <v>9911</v>
      </c>
      <c r="P91" s="466">
        <v>508</v>
      </c>
      <c r="Q91" s="466">
        <v>566</v>
      </c>
      <c r="R91" s="466">
        <v>406</v>
      </c>
      <c r="S91" s="466">
        <v>2</v>
      </c>
      <c r="T91" s="466">
        <v>183</v>
      </c>
      <c r="U91" s="466">
        <v>56</v>
      </c>
      <c r="V91" s="466">
        <v>47</v>
      </c>
      <c r="W91" s="466">
        <v>0</v>
      </c>
      <c r="X91" s="465">
        <v>0</v>
      </c>
      <c r="Y91" s="465">
        <v>0</v>
      </c>
      <c r="Z91" s="467">
        <v>43051</v>
      </c>
      <c r="AA91" s="467">
        <v>45348</v>
      </c>
      <c r="AB91" s="366">
        <v>251410</v>
      </c>
      <c r="AC91" s="184"/>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4"/>
    </row>
    <row r="92" ht="31.9" customHeight="1">
      <c r="A92" s="194">
        <v>90</v>
      </c>
      <c r="B92" t="s" s="463">
        <v>446</v>
      </c>
      <c r="C92" s="366">
        <v>0</v>
      </c>
      <c r="D92" s="366">
        <v>0</v>
      </c>
      <c r="E92" s="366">
        <v>0</v>
      </c>
      <c r="F92" s="366">
        <v>0</v>
      </c>
      <c r="G92" s="366">
        <v>0</v>
      </c>
      <c r="H92" s="468">
        <v>0</v>
      </c>
      <c r="I92" s="468">
        <v>0</v>
      </c>
      <c r="J92" s="366">
        <v>0</v>
      </c>
      <c r="K92" s="464">
        <v>0</v>
      </c>
      <c r="L92" s="465">
        <v>21</v>
      </c>
      <c r="M92" s="465">
        <v>3463</v>
      </c>
      <c r="N92" s="466">
        <v>837</v>
      </c>
      <c r="O92" s="466">
        <v>672</v>
      </c>
      <c r="P92" s="466">
        <v>13</v>
      </c>
      <c r="Q92" s="466">
        <v>21</v>
      </c>
      <c r="R92" s="466">
        <v>15</v>
      </c>
      <c r="S92" s="366">
        <v>0</v>
      </c>
      <c r="T92" s="466">
        <v>7</v>
      </c>
      <c r="U92" s="466">
        <v>0</v>
      </c>
      <c r="V92" s="466">
        <v>0</v>
      </c>
      <c r="W92" s="466">
        <v>0</v>
      </c>
      <c r="X92" s="465">
        <v>0</v>
      </c>
      <c r="Y92" s="465">
        <v>0</v>
      </c>
      <c r="Z92" s="467">
        <v>4191</v>
      </c>
      <c r="AA92" s="467">
        <v>4362</v>
      </c>
      <c r="AB92" s="366">
        <v>6510</v>
      </c>
      <c r="AC92" s="184"/>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4"/>
    </row>
    <row r="93" ht="33" customHeight="1">
      <c r="A93" t="s" s="197">
        <v>447</v>
      </c>
      <c r="B93" s="469"/>
      <c r="C93" s="470">
        <v>18921174</v>
      </c>
      <c r="D93" s="470">
        <v>17081431</v>
      </c>
      <c r="E93" s="470">
        <v>17039403</v>
      </c>
      <c r="F93" s="470">
        <v>42028</v>
      </c>
      <c r="G93" s="470">
        <v>1201518</v>
      </c>
      <c r="H93" s="470">
        <v>300392</v>
      </c>
      <c r="I93" s="470">
        <v>25635</v>
      </c>
      <c r="J93" s="470">
        <v>296915</v>
      </c>
      <c r="K93" s="470">
        <v>15283</v>
      </c>
      <c r="L93" s="470">
        <v>74734</v>
      </c>
      <c r="M93" s="470">
        <v>6157216</v>
      </c>
      <c r="N93" s="470">
        <v>2235899</v>
      </c>
      <c r="O93" s="470">
        <v>1819266</v>
      </c>
      <c r="P93" s="470">
        <v>84110</v>
      </c>
      <c r="Q93" s="470">
        <v>98099</v>
      </c>
      <c r="R93" s="470">
        <v>66290</v>
      </c>
      <c r="S93" s="470">
        <v>862</v>
      </c>
      <c r="T93" s="470">
        <v>66503</v>
      </c>
      <c r="U93" s="470">
        <v>15647</v>
      </c>
      <c r="V93" s="470">
        <v>12457</v>
      </c>
      <c r="W93" s="470">
        <v>4</v>
      </c>
      <c r="X93" s="470">
        <v>24</v>
      </c>
      <c r="Y93" s="470">
        <v>14</v>
      </c>
      <c r="Z93" s="470">
        <v>8281456</v>
      </c>
      <c r="AA93" s="470">
        <v>8733098</v>
      </c>
      <c r="AB93" s="470">
        <v>46013779</v>
      </c>
      <c r="AC93" s="184"/>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4"/>
    </row>
    <row r="94" ht="14.25" customHeight="1">
      <c r="A94" t="s" s="471">
        <v>448</v>
      </c>
      <c r="B94" s="472"/>
      <c r="C94" s="472"/>
      <c r="D94" s="472"/>
      <c r="E94" s="472"/>
      <c r="F94" s="472"/>
      <c r="G94" s="472"/>
      <c r="H94" s="472"/>
      <c r="I94" s="472"/>
      <c r="J94" s="472"/>
      <c r="K94" s="472"/>
      <c r="L94" s="472"/>
      <c r="M94" s="472"/>
      <c r="N94" s="472"/>
      <c r="O94" s="472"/>
      <c r="P94" s="472"/>
      <c r="Q94" s="472"/>
      <c r="R94" s="472"/>
      <c r="S94" s="472"/>
      <c r="T94" s="472"/>
      <c r="U94" s="472"/>
      <c r="V94" s="472"/>
      <c r="W94" s="473"/>
      <c r="X94" s="473"/>
      <c r="Y94" s="473"/>
      <c r="Z94" s="473"/>
      <c r="AA94" s="473"/>
      <c r="AB94" s="473"/>
      <c r="AC94" s="327"/>
      <c r="AD94" s="327"/>
      <c r="AE94" s="327"/>
      <c r="AF94" s="327"/>
      <c r="AG94" s="327"/>
      <c r="AH94" s="327"/>
      <c r="AI94" s="327"/>
      <c r="AJ94" s="327"/>
      <c r="AK94" s="327"/>
      <c r="AL94" s="327"/>
      <c r="AM94" s="123"/>
      <c r="AN94" s="123"/>
      <c r="AO94" s="123"/>
      <c r="AP94" s="123"/>
      <c r="AQ94" s="123"/>
      <c r="AR94" s="123"/>
      <c r="AS94" s="123"/>
      <c r="AT94" s="123"/>
      <c r="AU94" s="123"/>
      <c r="AV94" s="123"/>
      <c r="AW94" s="123"/>
      <c r="AX94" s="123"/>
      <c r="AY94" s="123"/>
      <c r="AZ94" s="123"/>
      <c r="BA94" s="123"/>
      <c r="BB94" s="474"/>
    </row>
    <row r="95" ht="14.25" customHeight="1">
      <c r="A95" t="s" s="475">
        <v>269</v>
      </c>
      <c r="B95" s="476"/>
      <c r="C95" s="476"/>
      <c r="D95" s="476"/>
      <c r="E95" s="476"/>
      <c r="F95" s="476"/>
      <c r="G95" s="476"/>
      <c r="H95" s="476"/>
      <c r="I95" s="476"/>
      <c r="J95" s="476"/>
      <c r="K95" s="476"/>
      <c r="L95" s="476"/>
      <c r="M95" s="476"/>
      <c r="N95" s="476"/>
      <c r="O95" s="476"/>
      <c r="P95" s="123"/>
      <c r="Q95" s="476"/>
      <c r="R95" s="476"/>
      <c r="S95" s="476"/>
      <c r="T95" s="476"/>
      <c r="U95" s="476"/>
      <c r="V95" s="476"/>
      <c r="W95" s="327"/>
      <c r="X95" s="327"/>
      <c r="Y95" s="327"/>
      <c r="Z95" s="327"/>
      <c r="AA95" s="327"/>
      <c r="AB95" s="327"/>
      <c r="AC95" s="327"/>
      <c r="AD95" s="327"/>
      <c r="AE95" s="327"/>
      <c r="AF95" s="327"/>
      <c r="AG95" s="327"/>
      <c r="AH95" s="327"/>
      <c r="AI95" s="327"/>
      <c r="AJ95" s="327"/>
      <c r="AK95" s="327"/>
      <c r="AL95" s="327"/>
      <c r="AM95" s="123"/>
      <c r="AN95" s="123"/>
      <c r="AO95" s="123"/>
      <c r="AP95" s="123"/>
      <c r="AQ95" s="123"/>
      <c r="AR95" s="123"/>
      <c r="AS95" s="123"/>
      <c r="AT95" s="123"/>
      <c r="AU95" s="123"/>
      <c r="AV95" s="123"/>
      <c r="AW95" s="123"/>
      <c r="AX95" s="123"/>
      <c r="AY95" s="123"/>
      <c r="AZ95" s="123"/>
      <c r="BA95" s="123"/>
      <c r="BB95" s="474"/>
    </row>
    <row r="96" ht="15.75" customHeight="1">
      <c r="A96" s="122"/>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4"/>
    </row>
    <row r="97" ht="15.75" customHeight="1">
      <c r="A97" s="271"/>
      <c r="B97" s="205"/>
      <c r="C97" s="272"/>
      <c r="D97" s="477"/>
      <c r="E97" s="477"/>
      <c r="F97" s="477"/>
      <c r="G97" s="477"/>
      <c r="H97" s="477"/>
      <c r="I97" s="477"/>
      <c r="J97" s="477"/>
      <c r="K97" s="477"/>
      <c r="L97" s="477"/>
      <c r="M97" s="477"/>
      <c r="N97" s="477"/>
      <c r="O97" s="477"/>
      <c r="P97" s="477"/>
      <c r="Q97" s="477"/>
      <c r="R97" s="477"/>
      <c r="S97" s="477"/>
      <c r="T97" s="477"/>
      <c r="U97" s="477"/>
      <c r="V97" s="477"/>
      <c r="W97" s="477"/>
      <c r="X97" s="477"/>
      <c r="Y97" s="477"/>
      <c r="Z97" s="477"/>
      <c r="AA97" s="477"/>
      <c r="AB97" s="477"/>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6"/>
    </row>
  </sheetData>
  <mergeCells count="41">
    <mergeCell ref="A95:V95"/>
    <mergeCell ref="O9:O10"/>
    <mergeCell ref="C6:K8"/>
    <mergeCell ref="K9:K10"/>
    <mergeCell ref="S6:Y6"/>
    <mergeCell ref="P7:R7"/>
    <mergeCell ref="E9:F9"/>
    <mergeCell ref="P8:R8"/>
    <mergeCell ref="M9:M10"/>
    <mergeCell ref="A93:B93"/>
    <mergeCell ref="A6:A10"/>
    <mergeCell ref="H9:H10"/>
    <mergeCell ref="I9:I10"/>
    <mergeCell ref="L6:R6"/>
    <mergeCell ref="N9:N10"/>
    <mergeCell ref="B6:B10"/>
    <mergeCell ref="C9:C10"/>
    <mergeCell ref="D9:D10"/>
    <mergeCell ref="T9:T10"/>
    <mergeCell ref="S9:S10"/>
    <mergeCell ref="G9:G10"/>
    <mergeCell ref="L8:O8"/>
    <mergeCell ref="J9:J10"/>
    <mergeCell ref="V9:V10"/>
    <mergeCell ref="S7:V7"/>
    <mergeCell ref="P9:P10"/>
    <mergeCell ref="Q9:Q10"/>
    <mergeCell ref="Y9:Y10"/>
    <mergeCell ref="L7:O7"/>
    <mergeCell ref="S8:V8"/>
    <mergeCell ref="U9:U10"/>
    <mergeCell ref="R9:R10"/>
    <mergeCell ref="L9:L10"/>
    <mergeCell ref="W8:Y8"/>
    <mergeCell ref="AA5:AB5"/>
    <mergeCell ref="W7:Y7"/>
    <mergeCell ref="X9:X10"/>
    <mergeCell ref="AA6:AA10"/>
    <mergeCell ref="AB6:AB10"/>
    <mergeCell ref="Z6:Z10"/>
    <mergeCell ref="W9:W10"/>
  </mergeCells>
  <pageMargins left="0" right="0" top="0.476378" bottom="0" header="0" footer="0"/>
  <pageSetup firstPageNumber="1" fitToHeight="1" fitToWidth="1" scale="39" useFirstPageNumber="0" orientation="landscape" pageOrder="downThenOver"/>
  <headerFooter>
    <oddFooter>&amp;C&amp;"Helvetica Neue,Regular"&amp;12&amp;K000000&amp;P</oddFooter>
  </headerFooter>
  <drawing r:id="rId1"/>
</worksheet>
</file>

<file path=xl/worksheets/sheet14.xml><?xml version="1.0" encoding="utf-8"?>
<worksheet xmlns:r="http://schemas.openxmlformats.org/officeDocument/2006/relationships" xmlns="http://schemas.openxmlformats.org/spreadsheetml/2006/main">
  <dimension ref="A1:S93"/>
  <sheetViews>
    <sheetView workbookViewId="0" showGridLines="0" defaultGridColor="1"/>
  </sheetViews>
  <sheetFormatPr defaultColWidth="8.83333" defaultRowHeight="14.25" customHeight="1" outlineLevelRow="0" outlineLevelCol="0"/>
  <cols>
    <col min="1" max="1" width="5.5" style="478" customWidth="1"/>
    <col min="2" max="2" width="18.5" style="478" customWidth="1"/>
    <col min="3" max="7" width="12.6719" style="478" customWidth="1"/>
    <col min="8" max="8" width="14.5" style="478" customWidth="1"/>
    <col min="9" max="19" width="9.17188" style="478" customWidth="1"/>
    <col min="20" max="16384" width="8.85156" style="478" customWidth="1"/>
  </cols>
  <sheetData>
    <row r="1" ht="19.15" customHeight="1">
      <c r="A1" s="119"/>
      <c r="B1" s="120"/>
      <c r="C1" s="120"/>
      <c r="D1" s="120"/>
      <c r="E1" s="120"/>
      <c r="F1" s="120"/>
      <c r="G1" s="120"/>
      <c r="H1" s="120"/>
      <c r="I1" s="120"/>
      <c r="J1" s="120"/>
      <c r="K1" s="120"/>
      <c r="L1" s="120"/>
      <c r="M1" s="120"/>
      <c r="N1" s="120"/>
      <c r="O1" s="120"/>
      <c r="P1" s="120"/>
      <c r="Q1" s="120"/>
      <c r="R1" s="120"/>
      <c r="S1" s="121"/>
    </row>
    <row r="2" ht="19.15" customHeight="1">
      <c r="A2" s="122"/>
      <c r="B2" s="123"/>
      <c r="C2" s="123"/>
      <c r="D2" s="123"/>
      <c r="E2" s="123"/>
      <c r="F2" s="123"/>
      <c r="G2" s="123"/>
      <c r="H2" s="123"/>
      <c r="I2" s="123"/>
      <c r="J2" s="123"/>
      <c r="K2" s="123"/>
      <c r="L2" s="123"/>
      <c r="M2" s="123"/>
      <c r="N2" s="123"/>
      <c r="O2" s="123"/>
      <c r="P2" s="123"/>
      <c r="Q2" s="123"/>
      <c r="R2" s="123"/>
      <c r="S2" s="124"/>
    </row>
    <row r="3" ht="19.15" customHeight="1">
      <c r="A3" s="122"/>
      <c r="B3" s="123"/>
      <c r="C3" s="123"/>
      <c r="D3" s="123"/>
      <c r="E3" s="123"/>
      <c r="F3" s="123"/>
      <c r="G3" s="123"/>
      <c r="H3" s="123"/>
      <c r="I3" s="123"/>
      <c r="J3" s="123"/>
      <c r="K3" s="123"/>
      <c r="L3" s="123"/>
      <c r="M3" s="123"/>
      <c r="N3" s="123"/>
      <c r="O3" s="123"/>
      <c r="P3" s="123"/>
      <c r="Q3" s="123"/>
      <c r="R3" s="123"/>
      <c r="S3" s="124"/>
    </row>
    <row r="4" ht="30" customHeight="1">
      <c r="A4" t="s" s="176">
        <v>450</v>
      </c>
      <c r="B4" s="224"/>
      <c r="C4" s="224"/>
      <c r="D4" s="224"/>
      <c r="E4" s="224"/>
      <c r="F4" s="224"/>
      <c r="G4" s="224"/>
      <c r="H4" s="224"/>
      <c r="I4" s="123"/>
      <c r="J4" s="123"/>
      <c r="K4" s="123"/>
      <c r="L4" s="123"/>
      <c r="M4" s="123"/>
      <c r="N4" s="123"/>
      <c r="O4" s="123"/>
      <c r="P4" s="123"/>
      <c r="Q4" s="123"/>
      <c r="R4" s="123"/>
      <c r="S4" s="124"/>
    </row>
    <row r="5" ht="15" customHeight="1">
      <c r="A5" t="s" s="228">
        <v>451</v>
      </c>
      <c r="B5" s="123"/>
      <c r="C5" s="479"/>
      <c r="D5" s="233"/>
      <c r="E5" s="233"/>
      <c r="F5" s="233"/>
      <c r="G5" s="233"/>
      <c r="H5" s="123"/>
      <c r="I5" s="123"/>
      <c r="J5" s="123"/>
      <c r="K5" s="123"/>
      <c r="L5" s="123"/>
      <c r="M5" s="123"/>
      <c r="N5" s="123"/>
      <c r="O5" s="123"/>
      <c r="P5" s="123"/>
      <c r="Q5" s="123"/>
      <c r="R5" s="123"/>
      <c r="S5" s="124"/>
    </row>
    <row r="6" ht="15" customHeight="1">
      <c r="A6" s="480"/>
      <c r="B6" s="178"/>
      <c r="C6" s="481"/>
      <c r="D6" s="482"/>
      <c r="E6" s="482"/>
      <c r="F6" s="482"/>
      <c r="G6" t="s" s="179">
        <v>164</v>
      </c>
      <c r="H6" s="443"/>
      <c r="I6" s="123"/>
      <c r="J6" s="123"/>
      <c r="K6" s="123"/>
      <c r="L6" s="123"/>
      <c r="M6" s="123"/>
      <c r="N6" s="123"/>
      <c r="O6" s="123"/>
      <c r="P6" s="123"/>
      <c r="Q6" s="123"/>
      <c r="R6" s="123"/>
      <c r="S6" s="124"/>
    </row>
    <row r="7" ht="41.25" customHeight="1">
      <c r="A7" t="s" s="444">
        <v>452</v>
      </c>
      <c r="B7" t="s" s="444">
        <v>453</v>
      </c>
      <c r="C7" t="s" s="444">
        <v>454</v>
      </c>
      <c r="D7" s="182"/>
      <c r="E7" s="182"/>
      <c r="F7" t="s" s="444">
        <v>455</v>
      </c>
      <c r="G7" s="182"/>
      <c r="H7" s="182"/>
      <c r="I7" s="184"/>
      <c r="J7" s="123"/>
      <c r="K7" s="123"/>
      <c r="L7" s="123"/>
      <c r="M7" s="123"/>
      <c r="N7" s="123"/>
      <c r="O7" s="123"/>
      <c r="P7" s="123"/>
      <c r="Q7" s="123"/>
      <c r="R7" s="123"/>
      <c r="S7" s="124"/>
    </row>
    <row r="8" ht="14.25" customHeight="1">
      <c r="A8" s="445"/>
      <c r="B8" s="445"/>
      <c r="C8" t="s" s="444">
        <v>456</v>
      </c>
      <c r="D8" t="s" s="183">
        <v>457</v>
      </c>
      <c r="E8" t="s" s="183">
        <v>458</v>
      </c>
      <c r="F8" t="s" s="444">
        <v>456</v>
      </c>
      <c r="G8" t="s" s="183">
        <v>457</v>
      </c>
      <c r="H8" t="s" s="183">
        <v>458</v>
      </c>
      <c r="I8" s="184"/>
      <c r="J8" s="123"/>
      <c r="K8" s="123"/>
      <c r="L8" s="123"/>
      <c r="M8" s="123"/>
      <c r="N8" s="123"/>
      <c r="O8" s="123"/>
      <c r="P8" s="123"/>
      <c r="Q8" s="123"/>
      <c r="R8" s="123"/>
      <c r="S8" s="124"/>
    </row>
    <row r="9" ht="18" customHeight="1">
      <c r="A9" s="445"/>
      <c r="B9" s="445"/>
      <c r="C9" t="s" s="186">
        <v>459</v>
      </c>
      <c r="D9" t="s" s="186">
        <v>460</v>
      </c>
      <c r="E9" t="s" s="186">
        <v>461</v>
      </c>
      <c r="F9" t="s" s="186">
        <v>459</v>
      </c>
      <c r="G9" t="s" s="186">
        <v>460</v>
      </c>
      <c r="H9" t="s" s="186">
        <v>461</v>
      </c>
      <c r="I9" s="184"/>
      <c r="J9" s="123"/>
      <c r="K9" s="123"/>
      <c r="L9" s="123"/>
      <c r="M9" s="123"/>
      <c r="N9" s="123"/>
      <c r="O9" s="123"/>
      <c r="P9" s="123"/>
      <c r="Q9" s="123"/>
      <c r="R9" s="123"/>
      <c r="S9" s="124"/>
    </row>
    <row r="10" ht="21.75" customHeight="1">
      <c r="A10" t="s" s="483">
        <v>356</v>
      </c>
      <c r="B10" t="s" s="484">
        <v>357</v>
      </c>
      <c r="C10" s="465">
        <v>396450</v>
      </c>
      <c r="D10" s="465">
        <v>279905</v>
      </c>
      <c r="E10" s="465">
        <v>116545</v>
      </c>
      <c r="F10" s="465">
        <v>350453</v>
      </c>
      <c r="G10" s="465">
        <v>248414</v>
      </c>
      <c r="H10" s="465">
        <v>102039</v>
      </c>
      <c r="I10" s="184"/>
      <c r="J10" s="123"/>
      <c r="K10" s="123"/>
      <c r="L10" s="123"/>
      <c r="M10" s="123"/>
      <c r="N10" s="123"/>
      <c r="O10" s="123"/>
      <c r="P10" s="123"/>
      <c r="Q10" s="123"/>
      <c r="R10" s="123"/>
      <c r="S10" s="124"/>
    </row>
    <row r="11" ht="21.75" customHeight="1">
      <c r="A11" t="s" s="462">
        <v>358</v>
      </c>
      <c r="B11" t="s" s="463">
        <v>359</v>
      </c>
      <c r="C11" s="465">
        <v>86590</v>
      </c>
      <c r="D11" s="465">
        <v>61453</v>
      </c>
      <c r="E11" s="465">
        <v>25137</v>
      </c>
      <c r="F11" s="465">
        <v>69359</v>
      </c>
      <c r="G11" s="465">
        <v>50601</v>
      </c>
      <c r="H11" s="465">
        <v>18758</v>
      </c>
      <c r="I11" s="184"/>
      <c r="J11" s="123"/>
      <c r="K11" s="123"/>
      <c r="L11" s="123"/>
      <c r="M11" s="123"/>
      <c r="N11" s="123"/>
      <c r="O11" s="123"/>
      <c r="P11" s="123"/>
      <c r="Q11" s="123"/>
      <c r="R11" s="123"/>
      <c r="S11" s="124"/>
    </row>
    <row r="12" ht="21.75" customHeight="1">
      <c r="A12" t="s" s="462">
        <v>360</v>
      </c>
      <c r="B12" t="s" s="463">
        <v>361</v>
      </c>
      <c r="C12" s="465">
        <v>127444</v>
      </c>
      <c r="D12" s="465">
        <v>90438</v>
      </c>
      <c r="E12" s="465">
        <v>37006</v>
      </c>
      <c r="F12" s="465">
        <v>106344</v>
      </c>
      <c r="G12" s="465">
        <v>77258</v>
      </c>
      <c r="H12" s="465">
        <v>29086</v>
      </c>
      <c r="I12" s="184"/>
      <c r="J12" s="123"/>
      <c r="K12" s="123"/>
      <c r="L12" s="123"/>
      <c r="M12" s="123"/>
      <c r="N12" s="123"/>
      <c r="O12" s="123"/>
      <c r="P12" s="123"/>
      <c r="Q12" s="123"/>
      <c r="R12" s="123"/>
      <c r="S12" s="124"/>
    </row>
    <row r="13" ht="21.75" customHeight="1">
      <c r="A13" t="s" s="462">
        <v>362</v>
      </c>
      <c r="B13" t="s" s="463">
        <v>363</v>
      </c>
      <c r="C13" s="465">
        <v>43099</v>
      </c>
      <c r="D13" s="465">
        <v>30338</v>
      </c>
      <c r="E13" s="465">
        <v>12761</v>
      </c>
      <c r="F13" s="465">
        <v>34171</v>
      </c>
      <c r="G13" s="465">
        <v>25498</v>
      </c>
      <c r="H13" s="465">
        <v>8673</v>
      </c>
      <c r="I13" s="184"/>
      <c r="J13" s="123"/>
      <c r="K13" s="123"/>
      <c r="L13" s="123"/>
      <c r="M13" s="123"/>
      <c r="N13" s="123"/>
      <c r="O13" s="123"/>
      <c r="P13" s="123"/>
      <c r="Q13" s="123"/>
      <c r="R13" s="123"/>
      <c r="S13" s="124"/>
    </row>
    <row r="14" ht="21.75" customHeight="1">
      <c r="A14" t="s" s="462">
        <v>364</v>
      </c>
      <c r="B14" t="s" s="463">
        <v>365</v>
      </c>
      <c r="C14" s="465">
        <v>57770</v>
      </c>
      <c r="D14" s="465">
        <v>38299</v>
      </c>
      <c r="E14" s="465">
        <v>19471</v>
      </c>
      <c r="F14" s="465">
        <v>47572</v>
      </c>
      <c r="G14" s="465">
        <v>32576</v>
      </c>
      <c r="H14" s="465">
        <v>14996</v>
      </c>
      <c r="I14" s="184"/>
      <c r="J14" s="123"/>
      <c r="K14" s="123"/>
      <c r="L14" s="123"/>
      <c r="M14" s="123"/>
      <c r="N14" s="123"/>
      <c r="O14" s="123"/>
      <c r="P14" s="123"/>
      <c r="Q14" s="123"/>
      <c r="R14" s="123"/>
      <c r="S14" s="124"/>
    </row>
    <row r="15" ht="21.75" customHeight="1">
      <c r="A15" t="s" s="462">
        <v>366</v>
      </c>
      <c r="B15" t="s" s="463">
        <v>367</v>
      </c>
      <c r="C15" s="465">
        <v>1361019</v>
      </c>
      <c r="D15" s="465">
        <v>901664</v>
      </c>
      <c r="E15" s="465">
        <v>459355</v>
      </c>
      <c r="F15" s="465">
        <v>1275246</v>
      </c>
      <c r="G15" s="465">
        <v>850100</v>
      </c>
      <c r="H15" s="465">
        <v>425146</v>
      </c>
      <c r="I15" s="184"/>
      <c r="J15" s="123"/>
      <c r="K15" s="123"/>
      <c r="L15" s="123"/>
      <c r="M15" s="123"/>
      <c r="N15" s="123"/>
      <c r="O15" s="123"/>
      <c r="P15" s="123"/>
      <c r="Q15" s="123"/>
      <c r="R15" s="123"/>
      <c r="S15" s="124"/>
    </row>
    <row r="16" ht="21.75" customHeight="1">
      <c r="A16" t="s" s="462">
        <v>368</v>
      </c>
      <c r="B16" t="s" s="463">
        <v>369</v>
      </c>
      <c r="C16" s="465">
        <v>817643</v>
      </c>
      <c r="D16" s="465">
        <v>533657</v>
      </c>
      <c r="E16" s="465">
        <v>283986</v>
      </c>
      <c r="F16" s="465">
        <v>765748</v>
      </c>
      <c r="G16" s="465">
        <v>500051</v>
      </c>
      <c r="H16" s="465">
        <v>265697</v>
      </c>
      <c r="I16" s="184"/>
      <c r="J16" s="123"/>
      <c r="K16" s="123"/>
      <c r="L16" s="123"/>
      <c r="M16" s="123"/>
      <c r="N16" s="123"/>
      <c r="O16" s="123"/>
      <c r="P16" s="123"/>
      <c r="Q16" s="123"/>
      <c r="R16" s="123"/>
      <c r="S16" s="124"/>
    </row>
    <row r="17" ht="21.75" customHeight="1">
      <c r="A17" t="s" s="462">
        <v>370</v>
      </c>
      <c r="B17" t="s" s="463">
        <v>371</v>
      </c>
      <c r="C17" s="465">
        <v>33860</v>
      </c>
      <c r="D17" s="465">
        <v>24215</v>
      </c>
      <c r="E17" s="465">
        <v>9645</v>
      </c>
      <c r="F17" s="465">
        <v>28401</v>
      </c>
      <c r="G17" s="465">
        <v>21451</v>
      </c>
      <c r="H17" s="465">
        <v>6950</v>
      </c>
      <c r="I17" s="184"/>
      <c r="J17" s="123"/>
      <c r="K17" s="123"/>
      <c r="L17" s="123"/>
      <c r="M17" s="123"/>
      <c r="N17" s="123"/>
      <c r="O17" s="123"/>
      <c r="P17" s="123"/>
      <c r="Q17" s="123"/>
      <c r="R17" s="123"/>
      <c r="S17" s="124"/>
    </row>
    <row r="18" ht="21.75" customHeight="1">
      <c r="A18" t="s" s="462">
        <v>372</v>
      </c>
      <c r="B18" t="s" s="463">
        <v>373</v>
      </c>
      <c r="C18" s="465">
        <v>218698</v>
      </c>
      <c r="D18" s="465">
        <v>143152</v>
      </c>
      <c r="E18" s="465">
        <v>75546</v>
      </c>
      <c r="F18" s="465">
        <v>191549</v>
      </c>
      <c r="G18" s="465">
        <v>127294</v>
      </c>
      <c r="H18" s="465">
        <v>64255</v>
      </c>
      <c r="I18" s="184"/>
      <c r="J18" s="123"/>
      <c r="K18" s="123"/>
      <c r="L18" s="123"/>
      <c r="M18" s="123"/>
      <c r="N18" s="123"/>
      <c r="O18" s="123"/>
      <c r="P18" s="123"/>
      <c r="Q18" s="123"/>
      <c r="R18" s="123"/>
      <c r="S18" s="124"/>
    </row>
    <row r="19" ht="21.75" customHeight="1">
      <c r="A19" s="194">
        <v>10</v>
      </c>
      <c r="B19" t="s" s="463">
        <v>374</v>
      </c>
      <c r="C19" s="465">
        <v>248521</v>
      </c>
      <c r="D19" s="465">
        <v>163866</v>
      </c>
      <c r="E19" s="465">
        <v>84655</v>
      </c>
      <c r="F19" s="465">
        <v>221724</v>
      </c>
      <c r="G19" s="465">
        <v>147902</v>
      </c>
      <c r="H19" s="465">
        <v>73822</v>
      </c>
      <c r="I19" s="184"/>
      <c r="J19" s="123"/>
      <c r="K19" s="123"/>
      <c r="L19" s="123"/>
      <c r="M19" s="123"/>
      <c r="N19" s="123"/>
      <c r="O19" s="123"/>
      <c r="P19" s="123"/>
      <c r="Q19" s="123"/>
      <c r="R19" s="123"/>
      <c r="S19" s="124"/>
    </row>
    <row r="20" ht="21.75" customHeight="1">
      <c r="A20" s="194">
        <v>11</v>
      </c>
      <c r="B20" t="s" s="463">
        <v>375</v>
      </c>
      <c r="C20" s="465">
        <v>61878</v>
      </c>
      <c r="D20" s="465">
        <v>43035</v>
      </c>
      <c r="E20" s="465">
        <v>18843</v>
      </c>
      <c r="F20" s="465">
        <v>54707</v>
      </c>
      <c r="G20" s="465">
        <v>39018</v>
      </c>
      <c r="H20" s="465">
        <v>15689</v>
      </c>
      <c r="I20" s="184"/>
      <c r="J20" s="123"/>
      <c r="K20" s="123"/>
      <c r="L20" s="123"/>
      <c r="M20" s="123"/>
      <c r="N20" s="123"/>
      <c r="O20" s="123"/>
      <c r="P20" s="123"/>
      <c r="Q20" s="123"/>
      <c r="R20" s="123"/>
      <c r="S20" s="124"/>
    </row>
    <row r="21" ht="21.75" customHeight="1">
      <c r="A21" s="194">
        <v>12</v>
      </c>
      <c r="B21" t="s" s="463">
        <v>376</v>
      </c>
      <c r="C21" s="465">
        <v>36693</v>
      </c>
      <c r="D21" s="465">
        <v>26917</v>
      </c>
      <c r="E21" s="465">
        <v>9776</v>
      </c>
      <c r="F21" s="465">
        <v>31463</v>
      </c>
      <c r="G21" s="465">
        <v>24179</v>
      </c>
      <c r="H21" s="465">
        <v>7284</v>
      </c>
      <c r="I21" s="184"/>
      <c r="J21" s="123"/>
      <c r="K21" s="123"/>
      <c r="L21" s="123"/>
      <c r="M21" s="123"/>
      <c r="N21" s="123"/>
      <c r="O21" s="123"/>
      <c r="P21" s="123"/>
      <c r="Q21" s="123"/>
      <c r="R21" s="123"/>
      <c r="S21" s="124"/>
    </row>
    <row r="22" ht="21.75" customHeight="1">
      <c r="A22" s="194">
        <v>13</v>
      </c>
      <c r="B22" t="s" s="463">
        <v>377</v>
      </c>
      <c r="C22" s="465">
        <v>48442</v>
      </c>
      <c r="D22" s="465">
        <v>35583</v>
      </c>
      <c r="E22" s="465">
        <v>12859</v>
      </c>
      <c r="F22" s="465">
        <v>39066</v>
      </c>
      <c r="G22" s="465">
        <v>30404</v>
      </c>
      <c r="H22" s="465">
        <v>8662</v>
      </c>
      <c r="I22" s="184"/>
      <c r="J22" s="123"/>
      <c r="K22" s="123"/>
      <c r="L22" s="123"/>
      <c r="M22" s="123"/>
      <c r="N22" s="123"/>
      <c r="O22" s="123"/>
      <c r="P22" s="123"/>
      <c r="Q22" s="123"/>
      <c r="R22" s="123"/>
      <c r="S22" s="124"/>
    </row>
    <row r="23" ht="21.75" customHeight="1">
      <c r="A23" s="194">
        <v>14</v>
      </c>
      <c r="B23" t="s" s="463">
        <v>378</v>
      </c>
      <c r="C23" s="465">
        <v>74673</v>
      </c>
      <c r="D23" s="465">
        <v>48477</v>
      </c>
      <c r="E23" s="465">
        <v>26196</v>
      </c>
      <c r="F23" s="465">
        <v>68108</v>
      </c>
      <c r="G23" s="465">
        <v>44604</v>
      </c>
      <c r="H23" s="465">
        <v>23504</v>
      </c>
      <c r="I23" s="184"/>
      <c r="J23" s="123"/>
      <c r="K23" s="123"/>
      <c r="L23" s="123"/>
      <c r="M23" s="123"/>
      <c r="N23" s="123"/>
      <c r="O23" s="123"/>
      <c r="P23" s="123"/>
      <c r="Q23" s="123"/>
      <c r="R23" s="123"/>
      <c r="S23" s="124"/>
    </row>
    <row r="24" ht="21.75" customHeight="1">
      <c r="A24" s="194">
        <v>15</v>
      </c>
      <c r="B24" t="s" s="463">
        <v>379</v>
      </c>
      <c r="C24" s="465">
        <v>45093</v>
      </c>
      <c r="D24" s="465">
        <v>30564</v>
      </c>
      <c r="E24" s="465">
        <v>14529</v>
      </c>
      <c r="F24" s="465">
        <v>37340</v>
      </c>
      <c r="G24" s="465">
        <v>26339</v>
      </c>
      <c r="H24" s="465">
        <v>11001</v>
      </c>
      <c r="I24" s="184"/>
      <c r="J24" s="123"/>
      <c r="K24" s="123"/>
      <c r="L24" s="123"/>
      <c r="M24" s="123"/>
      <c r="N24" s="123"/>
      <c r="O24" s="123"/>
      <c r="P24" s="123"/>
      <c r="Q24" s="123"/>
      <c r="R24" s="123"/>
      <c r="S24" s="124"/>
    </row>
    <row r="25" ht="21.75" customHeight="1">
      <c r="A25" s="194">
        <v>16</v>
      </c>
      <c r="B25" t="s" s="463">
        <v>380</v>
      </c>
      <c r="C25" s="465">
        <v>859759</v>
      </c>
      <c r="D25" s="465">
        <v>564800</v>
      </c>
      <c r="E25" s="465">
        <v>294959</v>
      </c>
      <c r="F25" s="465">
        <v>797732</v>
      </c>
      <c r="G25" s="465">
        <v>526116</v>
      </c>
      <c r="H25" s="465">
        <v>271616</v>
      </c>
      <c r="I25" s="184"/>
      <c r="J25" s="123"/>
      <c r="K25" s="123"/>
      <c r="L25" s="123"/>
      <c r="M25" s="123"/>
      <c r="N25" s="123"/>
      <c r="O25" s="123"/>
      <c r="P25" s="123"/>
      <c r="Q25" s="123"/>
      <c r="R25" s="123"/>
      <c r="S25" s="124"/>
    </row>
    <row r="26" ht="21.75" customHeight="1">
      <c r="A26" s="194">
        <v>17</v>
      </c>
      <c r="B26" t="s" s="463">
        <v>381</v>
      </c>
      <c r="C26" s="465">
        <v>118513</v>
      </c>
      <c r="D26" s="465">
        <v>77727</v>
      </c>
      <c r="E26" s="465">
        <v>40786</v>
      </c>
      <c r="F26" s="465">
        <v>102559</v>
      </c>
      <c r="G26" s="465">
        <v>69003</v>
      </c>
      <c r="H26" s="465">
        <v>33556</v>
      </c>
      <c r="I26" s="184"/>
      <c r="J26" s="123"/>
      <c r="K26" s="123"/>
      <c r="L26" s="123"/>
      <c r="M26" s="123"/>
      <c r="N26" s="123"/>
      <c r="O26" s="123"/>
      <c r="P26" s="123"/>
      <c r="Q26" s="123"/>
      <c r="R26" s="123"/>
      <c r="S26" s="124"/>
    </row>
    <row r="27" ht="21.75" customHeight="1">
      <c r="A27" s="194">
        <v>18</v>
      </c>
      <c r="B27" t="s" s="463">
        <v>382</v>
      </c>
      <c r="C27" s="465">
        <v>35117</v>
      </c>
      <c r="D27" s="465">
        <v>24346</v>
      </c>
      <c r="E27" s="465">
        <v>10771</v>
      </c>
      <c r="F27" s="465">
        <v>31654</v>
      </c>
      <c r="G27" s="465">
        <v>22329</v>
      </c>
      <c r="H27" s="465">
        <v>9325</v>
      </c>
      <c r="I27" s="184"/>
      <c r="J27" s="123"/>
      <c r="K27" s="123"/>
      <c r="L27" s="123"/>
      <c r="M27" s="123"/>
      <c r="N27" s="123"/>
      <c r="O27" s="123"/>
      <c r="P27" s="123"/>
      <c r="Q27" s="123"/>
      <c r="R27" s="123"/>
      <c r="S27" s="124"/>
    </row>
    <row r="28" ht="21.75" customHeight="1">
      <c r="A28" s="194">
        <v>19</v>
      </c>
      <c r="B28" t="s" s="463">
        <v>383</v>
      </c>
      <c r="C28" s="465">
        <v>79874</v>
      </c>
      <c r="D28" s="465">
        <v>54395</v>
      </c>
      <c r="E28" s="465">
        <v>25479</v>
      </c>
      <c r="F28" s="465">
        <v>67536</v>
      </c>
      <c r="G28" s="465">
        <v>46719</v>
      </c>
      <c r="H28" s="465">
        <v>20817</v>
      </c>
      <c r="I28" s="184"/>
      <c r="J28" s="123"/>
      <c r="K28" s="123"/>
      <c r="L28" s="123"/>
      <c r="M28" s="123"/>
      <c r="N28" s="123"/>
      <c r="O28" s="123"/>
      <c r="P28" s="123"/>
      <c r="Q28" s="123"/>
      <c r="R28" s="123"/>
      <c r="S28" s="124"/>
    </row>
    <row r="29" ht="21.75" customHeight="1">
      <c r="A29" s="194">
        <v>20</v>
      </c>
      <c r="B29" t="s" s="463">
        <v>384</v>
      </c>
      <c r="C29" s="465">
        <v>246109</v>
      </c>
      <c r="D29" s="465">
        <v>152015</v>
      </c>
      <c r="E29" s="465">
        <v>94094</v>
      </c>
      <c r="F29" s="465">
        <v>219539</v>
      </c>
      <c r="G29" s="465">
        <v>137004</v>
      </c>
      <c r="H29" s="465">
        <v>82535</v>
      </c>
      <c r="I29" s="184"/>
      <c r="J29" s="123"/>
      <c r="K29" s="123"/>
      <c r="L29" s="123"/>
      <c r="M29" s="123"/>
      <c r="N29" s="123"/>
      <c r="O29" s="123"/>
      <c r="P29" s="123"/>
      <c r="Q29" s="123"/>
      <c r="R29" s="123"/>
      <c r="S29" s="124"/>
    </row>
    <row r="30" ht="21.75" customHeight="1">
      <c r="A30" s="194">
        <v>21</v>
      </c>
      <c r="B30" t="s" s="463">
        <v>385</v>
      </c>
      <c r="C30" s="465">
        <v>214053</v>
      </c>
      <c r="D30" s="465">
        <v>155304</v>
      </c>
      <c r="E30" s="465">
        <v>58749</v>
      </c>
      <c r="F30" s="465">
        <v>185892</v>
      </c>
      <c r="G30" s="465">
        <v>138095</v>
      </c>
      <c r="H30" s="465">
        <v>47797</v>
      </c>
      <c r="I30" s="184"/>
      <c r="J30" s="123"/>
      <c r="K30" s="123"/>
      <c r="L30" s="123"/>
      <c r="M30" s="123"/>
      <c r="N30" s="123"/>
      <c r="O30" s="123"/>
      <c r="P30" s="123"/>
      <c r="Q30" s="123"/>
      <c r="R30" s="123"/>
      <c r="S30" s="124"/>
    </row>
    <row r="31" ht="21.75" customHeight="1">
      <c r="A31" s="194">
        <v>22</v>
      </c>
      <c r="B31" t="s" s="463">
        <v>386</v>
      </c>
      <c r="C31" s="465">
        <v>76719</v>
      </c>
      <c r="D31" s="465">
        <v>46302</v>
      </c>
      <c r="E31" s="465">
        <v>30417</v>
      </c>
      <c r="F31" s="465">
        <v>69013</v>
      </c>
      <c r="G31" s="465">
        <v>42152</v>
      </c>
      <c r="H31" s="465">
        <v>26861</v>
      </c>
      <c r="I31" s="184"/>
      <c r="J31" s="123"/>
      <c r="K31" s="123"/>
      <c r="L31" s="123"/>
      <c r="M31" s="123"/>
      <c r="N31" s="123"/>
      <c r="O31" s="123"/>
      <c r="P31" s="123"/>
      <c r="Q31" s="123"/>
      <c r="R31" s="123"/>
      <c r="S31" s="124"/>
    </row>
    <row r="32" ht="21.75" customHeight="1">
      <c r="A32" s="194">
        <v>23</v>
      </c>
      <c r="B32" t="s" s="463">
        <v>387</v>
      </c>
      <c r="C32" s="465">
        <v>96775</v>
      </c>
      <c r="D32" s="465">
        <v>72236</v>
      </c>
      <c r="E32" s="465">
        <v>24539</v>
      </c>
      <c r="F32" s="465">
        <v>82868</v>
      </c>
      <c r="G32" s="465">
        <v>63188</v>
      </c>
      <c r="H32" s="465">
        <v>19680</v>
      </c>
      <c r="I32" s="184"/>
      <c r="J32" s="123"/>
      <c r="K32" s="123"/>
      <c r="L32" s="123"/>
      <c r="M32" s="123"/>
      <c r="N32" s="123"/>
      <c r="O32" s="123"/>
      <c r="P32" s="123"/>
      <c r="Q32" s="123"/>
      <c r="R32" s="123"/>
      <c r="S32" s="124"/>
    </row>
    <row r="33" ht="21.75" customHeight="1">
      <c r="A33" s="194">
        <v>24</v>
      </c>
      <c r="B33" t="s" s="463">
        <v>388</v>
      </c>
      <c r="C33" s="465">
        <v>40460</v>
      </c>
      <c r="D33" s="465">
        <v>28691</v>
      </c>
      <c r="E33" s="465">
        <v>11769</v>
      </c>
      <c r="F33" s="465">
        <v>34930</v>
      </c>
      <c r="G33" s="465">
        <v>25576</v>
      </c>
      <c r="H33" s="465">
        <v>9354</v>
      </c>
      <c r="I33" s="184"/>
      <c r="J33" s="123"/>
      <c r="K33" s="123"/>
      <c r="L33" s="123"/>
      <c r="M33" s="123"/>
      <c r="N33" s="123"/>
      <c r="O33" s="123"/>
      <c r="P33" s="123"/>
      <c r="Q33" s="123"/>
      <c r="R33" s="123"/>
      <c r="S33" s="124"/>
    </row>
    <row r="34" ht="21.75" customHeight="1">
      <c r="A34" s="194">
        <v>25</v>
      </c>
      <c r="B34" t="s" s="463">
        <v>389</v>
      </c>
      <c r="C34" s="465">
        <v>118631</v>
      </c>
      <c r="D34" s="465">
        <v>86657</v>
      </c>
      <c r="E34" s="465">
        <v>31974</v>
      </c>
      <c r="F34" s="465">
        <v>98046</v>
      </c>
      <c r="G34" s="465">
        <v>75022</v>
      </c>
      <c r="H34" s="465">
        <v>23024</v>
      </c>
      <c r="I34" s="184"/>
      <c r="J34" s="123"/>
      <c r="K34" s="123"/>
      <c r="L34" s="123"/>
      <c r="M34" s="123"/>
      <c r="N34" s="123"/>
      <c r="O34" s="123"/>
      <c r="P34" s="123"/>
      <c r="Q34" s="123"/>
      <c r="R34" s="123"/>
      <c r="S34" s="124"/>
    </row>
    <row r="35" ht="21.75" customHeight="1">
      <c r="A35" s="194">
        <v>26</v>
      </c>
      <c r="B35" t="s" s="463">
        <v>390</v>
      </c>
      <c r="C35" s="465">
        <v>219706</v>
      </c>
      <c r="D35" s="465">
        <v>146841</v>
      </c>
      <c r="E35" s="465">
        <v>72865</v>
      </c>
      <c r="F35" s="465">
        <v>196770</v>
      </c>
      <c r="G35" s="465">
        <v>132366</v>
      </c>
      <c r="H35" s="465">
        <v>64404</v>
      </c>
      <c r="I35" s="184"/>
      <c r="J35" s="123"/>
      <c r="K35" s="123"/>
      <c r="L35" s="123"/>
      <c r="M35" s="123"/>
      <c r="N35" s="123"/>
      <c r="O35" s="123"/>
      <c r="P35" s="123"/>
      <c r="Q35" s="123"/>
      <c r="R35" s="123"/>
      <c r="S35" s="124"/>
    </row>
    <row r="36" ht="21.75" customHeight="1">
      <c r="A36" s="194">
        <v>27</v>
      </c>
      <c r="B36" t="s" s="463">
        <v>391</v>
      </c>
      <c r="C36" s="465">
        <v>405370</v>
      </c>
      <c r="D36" s="465">
        <v>314182</v>
      </c>
      <c r="E36" s="465">
        <v>91188</v>
      </c>
      <c r="F36" s="465">
        <v>363844</v>
      </c>
      <c r="G36" s="465">
        <v>284476</v>
      </c>
      <c r="H36" s="465">
        <v>79368</v>
      </c>
      <c r="I36" s="184"/>
      <c r="J36" s="123"/>
      <c r="K36" s="123"/>
      <c r="L36" s="123"/>
      <c r="M36" s="123"/>
      <c r="N36" s="123"/>
      <c r="O36" s="123"/>
      <c r="P36" s="123"/>
      <c r="Q36" s="123"/>
      <c r="R36" s="123"/>
      <c r="S36" s="124"/>
    </row>
    <row r="37" ht="21.75" customHeight="1">
      <c r="A37" s="194">
        <v>28</v>
      </c>
      <c r="B37" t="s" s="463">
        <v>392</v>
      </c>
      <c r="C37" s="465">
        <v>71579</v>
      </c>
      <c r="D37" s="465">
        <v>45825</v>
      </c>
      <c r="E37" s="465">
        <v>25754</v>
      </c>
      <c r="F37" s="465">
        <v>60962</v>
      </c>
      <c r="G37" s="465">
        <v>39534</v>
      </c>
      <c r="H37" s="465">
        <v>21428</v>
      </c>
      <c r="I37" s="184"/>
      <c r="J37" s="123"/>
      <c r="K37" s="123"/>
      <c r="L37" s="123"/>
      <c r="M37" s="123"/>
      <c r="N37" s="123"/>
      <c r="O37" s="123"/>
      <c r="P37" s="123"/>
      <c r="Q37" s="123"/>
      <c r="R37" s="123"/>
      <c r="S37" s="124"/>
    </row>
    <row r="38" ht="21.75" customHeight="1">
      <c r="A38" s="194">
        <v>29</v>
      </c>
      <c r="B38" t="s" s="463">
        <v>393</v>
      </c>
      <c r="C38" s="465">
        <v>21494</v>
      </c>
      <c r="D38" s="465">
        <v>14436</v>
      </c>
      <c r="E38" s="465">
        <v>7058</v>
      </c>
      <c r="F38" s="465">
        <v>16584</v>
      </c>
      <c r="G38" s="465">
        <v>12201</v>
      </c>
      <c r="H38" s="465">
        <v>4383</v>
      </c>
      <c r="I38" s="184"/>
      <c r="J38" s="123"/>
      <c r="K38" s="123"/>
      <c r="L38" s="123"/>
      <c r="M38" s="123"/>
      <c r="N38" s="123"/>
      <c r="O38" s="123"/>
      <c r="P38" s="123"/>
      <c r="Q38" s="123"/>
      <c r="R38" s="123"/>
      <c r="S38" s="124"/>
    </row>
    <row r="39" ht="21.75" customHeight="1">
      <c r="A39" s="194">
        <v>30</v>
      </c>
      <c r="B39" t="s" s="463">
        <v>394</v>
      </c>
      <c r="C39" s="465">
        <v>37639</v>
      </c>
      <c r="D39" s="465">
        <v>27218</v>
      </c>
      <c r="E39" s="465">
        <v>10421</v>
      </c>
      <c r="F39" s="465">
        <v>27246</v>
      </c>
      <c r="G39" s="465">
        <v>22064</v>
      </c>
      <c r="H39" s="465">
        <v>5182</v>
      </c>
      <c r="I39" s="184"/>
      <c r="J39" s="123"/>
      <c r="K39" s="123"/>
      <c r="L39" s="123"/>
      <c r="M39" s="123"/>
      <c r="N39" s="123"/>
      <c r="O39" s="123"/>
      <c r="P39" s="123"/>
      <c r="Q39" s="123"/>
      <c r="R39" s="123"/>
      <c r="S39" s="124"/>
    </row>
    <row r="40" ht="21.75" customHeight="1">
      <c r="A40" s="194">
        <v>31</v>
      </c>
      <c r="B40" t="s" s="463">
        <v>395</v>
      </c>
      <c r="C40" s="465">
        <v>239993</v>
      </c>
      <c r="D40" s="465">
        <v>170870</v>
      </c>
      <c r="E40" s="465">
        <v>69123</v>
      </c>
      <c r="F40" s="465">
        <v>197860</v>
      </c>
      <c r="G40" s="465">
        <v>145124</v>
      </c>
      <c r="H40" s="465">
        <v>52736</v>
      </c>
      <c r="I40" s="184"/>
      <c r="J40" s="123"/>
      <c r="K40" s="123"/>
      <c r="L40" s="123"/>
      <c r="M40" s="123"/>
      <c r="N40" s="123"/>
      <c r="O40" s="123"/>
      <c r="P40" s="123"/>
      <c r="Q40" s="123"/>
      <c r="R40" s="123"/>
      <c r="S40" s="124"/>
    </row>
    <row r="41" ht="21.75" customHeight="1">
      <c r="A41" s="194">
        <v>32</v>
      </c>
      <c r="B41" t="s" s="463">
        <v>396</v>
      </c>
      <c r="C41" s="465">
        <v>86936</v>
      </c>
      <c r="D41" s="465">
        <v>56590</v>
      </c>
      <c r="E41" s="465">
        <v>30346</v>
      </c>
      <c r="F41" s="465">
        <v>67248</v>
      </c>
      <c r="G41" s="465">
        <v>45617</v>
      </c>
      <c r="H41" s="465">
        <v>21631</v>
      </c>
      <c r="I41" s="184"/>
      <c r="J41" s="123"/>
      <c r="K41" s="123"/>
      <c r="L41" s="123"/>
      <c r="M41" s="123"/>
      <c r="N41" s="123"/>
      <c r="O41" s="123"/>
      <c r="P41" s="123"/>
      <c r="Q41" s="123"/>
      <c r="R41" s="123"/>
      <c r="S41" s="124"/>
    </row>
    <row r="42" ht="21.75" customHeight="1">
      <c r="A42" s="194">
        <v>33</v>
      </c>
      <c r="B42" t="s" s="463">
        <v>397</v>
      </c>
      <c r="C42" s="465">
        <v>374417</v>
      </c>
      <c r="D42" s="465">
        <v>269002</v>
      </c>
      <c r="E42" s="465">
        <v>105415</v>
      </c>
      <c r="F42" s="465">
        <v>330854</v>
      </c>
      <c r="G42" s="465">
        <v>242456</v>
      </c>
      <c r="H42" s="465">
        <v>88398</v>
      </c>
      <c r="I42" s="184"/>
      <c r="J42" s="123"/>
      <c r="K42" s="123"/>
      <c r="L42" s="123"/>
      <c r="M42" s="123"/>
      <c r="N42" s="123"/>
      <c r="O42" s="123"/>
      <c r="P42" s="123"/>
      <c r="Q42" s="123"/>
      <c r="R42" s="123"/>
      <c r="S42" s="124"/>
    </row>
    <row r="43" ht="21.75" customHeight="1">
      <c r="A43" s="194">
        <v>34</v>
      </c>
      <c r="B43" t="s" s="463">
        <v>398</v>
      </c>
      <c r="C43" s="465">
        <v>5043111</v>
      </c>
      <c r="D43" s="465">
        <v>3215295</v>
      </c>
      <c r="E43" s="465">
        <v>1827816</v>
      </c>
      <c r="F43" s="465">
        <v>4667979</v>
      </c>
      <c r="G43" s="465">
        <v>3009471</v>
      </c>
      <c r="H43" s="465">
        <v>1658508</v>
      </c>
      <c r="I43" s="184"/>
      <c r="J43" s="123"/>
      <c r="K43" s="123"/>
      <c r="L43" s="123"/>
      <c r="M43" s="123"/>
      <c r="N43" s="123"/>
      <c r="O43" s="123"/>
      <c r="P43" s="123"/>
      <c r="Q43" s="123"/>
      <c r="R43" s="123"/>
      <c r="S43" s="124"/>
    </row>
    <row r="44" ht="21.75" customHeight="1">
      <c r="A44" s="194">
        <v>35</v>
      </c>
      <c r="B44" t="s" s="463">
        <v>399</v>
      </c>
      <c r="C44" s="465">
        <v>1116902</v>
      </c>
      <c r="D44" s="465">
        <v>714668</v>
      </c>
      <c r="E44" s="465">
        <v>402234</v>
      </c>
      <c r="F44" s="465">
        <v>1052349</v>
      </c>
      <c r="G44" s="465">
        <v>675713</v>
      </c>
      <c r="H44" s="465">
        <v>376636</v>
      </c>
      <c r="I44" s="184"/>
      <c r="J44" s="123"/>
      <c r="K44" s="123"/>
      <c r="L44" s="123"/>
      <c r="M44" s="123"/>
      <c r="N44" s="123"/>
      <c r="O44" s="123"/>
      <c r="P44" s="123"/>
      <c r="Q44" s="123"/>
      <c r="R44" s="123"/>
      <c r="S44" s="124"/>
    </row>
    <row r="45" ht="21.75" customHeight="1">
      <c r="A45" s="194">
        <v>36</v>
      </c>
      <c r="B45" t="s" s="463">
        <v>400</v>
      </c>
      <c r="C45" s="465">
        <v>31292</v>
      </c>
      <c r="D45" s="465">
        <v>21630</v>
      </c>
      <c r="E45" s="465">
        <v>9662</v>
      </c>
      <c r="F45" s="465">
        <v>26736</v>
      </c>
      <c r="G45" s="465">
        <v>18839</v>
      </c>
      <c r="H45" s="465">
        <v>7897</v>
      </c>
      <c r="I45" s="184"/>
      <c r="J45" s="123"/>
      <c r="K45" s="123"/>
      <c r="L45" s="123"/>
      <c r="M45" s="123"/>
      <c r="N45" s="123"/>
      <c r="O45" s="123"/>
      <c r="P45" s="123"/>
      <c r="Q45" s="123"/>
      <c r="R45" s="123"/>
      <c r="S45" s="124"/>
    </row>
    <row r="46" ht="21.75" customHeight="1">
      <c r="A46" s="194">
        <v>37</v>
      </c>
      <c r="B46" t="s" s="463">
        <v>401</v>
      </c>
      <c r="C46" s="465">
        <v>66479</v>
      </c>
      <c r="D46" s="465">
        <v>45470</v>
      </c>
      <c r="E46" s="465">
        <v>21009</v>
      </c>
      <c r="F46" s="465">
        <v>58059</v>
      </c>
      <c r="G46" s="465">
        <v>40888</v>
      </c>
      <c r="H46" s="465">
        <v>17171</v>
      </c>
      <c r="I46" s="184"/>
      <c r="J46" s="123"/>
      <c r="K46" s="123"/>
      <c r="L46" s="123"/>
      <c r="M46" s="123"/>
      <c r="N46" s="123"/>
      <c r="O46" s="123"/>
      <c r="P46" s="123"/>
      <c r="Q46" s="123"/>
      <c r="R46" s="123"/>
      <c r="S46" s="124"/>
    </row>
    <row r="47" ht="21.75" customHeight="1">
      <c r="A47" s="194">
        <v>38</v>
      </c>
      <c r="B47" t="s" s="463">
        <v>402</v>
      </c>
      <c r="C47" s="465">
        <v>287747</v>
      </c>
      <c r="D47" s="465">
        <v>214325</v>
      </c>
      <c r="E47" s="465">
        <v>73422</v>
      </c>
      <c r="F47" s="465">
        <v>261946</v>
      </c>
      <c r="G47" s="465">
        <v>197321</v>
      </c>
      <c r="H47" s="465">
        <v>64625</v>
      </c>
      <c r="I47" s="184"/>
      <c r="J47" s="123"/>
      <c r="K47" s="123"/>
      <c r="L47" s="123"/>
      <c r="M47" s="123"/>
      <c r="N47" s="123"/>
      <c r="O47" s="123"/>
      <c r="P47" s="123"/>
      <c r="Q47" s="123"/>
      <c r="R47" s="123"/>
      <c r="S47" s="124"/>
    </row>
    <row r="48" ht="21.75" customHeight="1">
      <c r="A48" s="194">
        <v>39</v>
      </c>
      <c r="B48" t="s" s="463">
        <v>403</v>
      </c>
      <c r="C48" s="465">
        <v>84341</v>
      </c>
      <c r="D48" s="465">
        <v>53362</v>
      </c>
      <c r="E48" s="465">
        <v>30979</v>
      </c>
      <c r="F48" s="465">
        <v>76056</v>
      </c>
      <c r="G48" s="465">
        <v>49020</v>
      </c>
      <c r="H48" s="465">
        <v>27036</v>
      </c>
      <c r="I48" s="184"/>
      <c r="J48" s="123"/>
      <c r="K48" s="123"/>
      <c r="L48" s="123"/>
      <c r="M48" s="123"/>
      <c r="N48" s="123"/>
      <c r="O48" s="123"/>
      <c r="P48" s="123"/>
      <c r="Q48" s="123"/>
      <c r="R48" s="123"/>
      <c r="S48" s="124"/>
    </row>
    <row r="49" ht="21.75" customHeight="1">
      <c r="A49" s="194">
        <v>40</v>
      </c>
      <c r="B49" t="s" s="463">
        <v>404</v>
      </c>
      <c r="C49" s="465">
        <v>35363</v>
      </c>
      <c r="D49" s="465">
        <v>25983</v>
      </c>
      <c r="E49" s="465">
        <v>9380</v>
      </c>
      <c r="F49" s="465">
        <v>29558</v>
      </c>
      <c r="G49" s="465">
        <v>22508</v>
      </c>
      <c r="H49" s="465">
        <v>7050</v>
      </c>
      <c r="I49" s="184"/>
      <c r="J49" s="123"/>
      <c r="K49" s="123"/>
      <c r="L49" s="123"/>
      <c r="M49" s="123"/>
      <c r="N49" s="123"/>
      <c r="O49" s="123"/>
      <c r="P49" s="123"/>
      <c r="Q49" s="123"/>
      <c r="R49" s="123"/>
      <c r="S49" s="124"/>
    </row>
    <row r="50" ht="21.75" customHeight="1">
      <c r="A50" s="194">
        <v>41</v>
      </c>
      <c r="B50" t="s" s="463">
        <v>405</v>
      </c>
      <c r="C50" s="465">
        <v>655227</v>
      </c>
      <c r="D50" s="465">
        <v>465934</v>
      </c>
      <c r="E50" s="465">
        <v>189293</v>
      </c>
      <c r="F50" s="465">
        <v>618149</v>
      </c>
      <c r="G50" s="465">
        <v>441900</v>
      </c>
      <c r="H50" s="465">
        <v>176249</v>
      </c>
      <c r="I50" s="184"/>
      <c r="J50" s="123"/>
      <c r="K50" s="123"/>
      <c r="L50" s="123"/>
      <c r="M50" s="123"/>
      <c r="N50" s="123"/>
      <c r="O50" s="123"/>
      <c r="P50" s="123"/>
      <c r="Q50" s="123"/>
      <c r="R50" s="123"/>
      <c r="S50" s="124"/>
    </row>
    <row r="51" ht="21.75" customHeight="1">
      <c r="A51" s="194">
        <v>42</v>
      </c>
      <c r="B51" t="s" s="463">
        <v>406</v>
      </c>
      <c r="C51" s="465">
        <v>424332</v>
      </c>
      <c r="D51" s="465">
        <v>314116</v>
      </c>
      <c r="E51" s="465">
        <v>110216</v>
      </c>
      <c r="F51" s="465">
        <v>371634</v>
      </c>
      <c r="G51" s="465">
        <v>279332</v>
      </c>
      <c r="H51" s="465">
        <v>92302</v>
      </c>
      <c r="I51" s="184"/>
      <c r="J51" s="123"/>
      <c r="K51" s="123"/>
      <c r="L51" s="123"/>
      <c r="M51" s="123"/>
      <c r="N51" s="123"/>
      <c r="O51" s="123"/>
      <c r="P51" s="123"/>
      <c r="Q51" s="123"/>
      <c r="R51" s="123"/>
      <c r="S51" s="124"/>
    </row>
    <row r="52" ht="21.75" customHeight="1">
      <c r="A52" s="194">
        <v>43</v>
      </c>
      <c r="B52" t="s" s="463">
        <v>407</v>
      </c>
      <c r="C52" s="465">
        <v>114526</v>
      </c>
      <c r="D52" s="465">
        <v>80087</v>
      </c>
      <c r="E52" s="465">
        <v>34439</v>
      </c>
      <c r="F52" s="465">
        <v>98603</v>
      </c>
      <c r="G52" s="465">
        <v>70861</v>
      </c>
      <c r="H52" s="465">
        <v>27742</v>
      </c>
      <c r="I52" s="184"/>
      <c r="J52" s="123"/>
      <c r="K52" s="123"/>
      <c r="L52" s="123"/>
      <c r="M52" s="123"/>
      <c r="N52" s="123"/>
      <c r="O52" s="123"/>
      <c r="P52" s="123"/>
      <c r="Q52" s="123"/>
      <c r="R52" s="123"/>
      <c r="S52" s="124"/>
    </row>
    <row r="53" ht="21.75" customHeight="1">
      <c r="A53" s="194">
        <v>44</v>
      </c>
      <c r="B53" t="s" s="463">
        <v>408</v>
      </c>
      <c r="C53" s="465">
        <v>139053</v>
      </c>
      <c r="D53" s="465">
        <v>101311</v>
      </c>
      <c r="E53" s="465">
        <v>37742</v>
      </c>
      <c r="F53" s="465">
        <v>122261</v>
      </c>
      <c r="G53" s="465">
        <v>89543</v>
      </c>
      <c r="H53" s="465">
        <v>32718</v>
      </c>
      <c r="I53" s="184"/>
      <c r="J53" s="123"/>
      <c r="K53" s="123"/>
      <c r="L53" s="123"/>
      <c r="M53" s="123"/>
      <c r="N53" s="123"/>
      <c r="O53" s="123"/>
      <c r="P53" s="123"/>
      <c r="Q53" s="123"/>
      <c r="R53" s="123"/>
      <c r="S53" s="124"/>
    </row>
    <row r="54" ht="21.75" customHeight="1">
      <c r="A54" s="194">
        <v>45</v>
      </c>
      <c r="B54" t="s" s="463">
        <v>409</v>
      </c>
      <c r="C54" s="465">
        <v>320721</v>
      </c>
      <c r="D54" s="465">
        <v>215540</v>
      </c>
      <c r="E54" s="465">
        <v>105181</v>
      </c>
      <c r="F54" s="465">
        <v>285325</v>
      </c>
      <c r="G54" s="465">
        <v>193152</v>
      </c>
      <c r="H54" s="465">
        <v>92173</v>
      </c>
      <c r="I54" s="184"/>
      <c r="J54" s="123"/>
      <c r="K54" s="123"/>
      <c r="L54" s="123"/>
      <c r="M54" s="123"/>
      <c r="N54" s="123"/>
      <c r="O54" s="123"/>
      <c r="P54" s="123"/>
      <c r="Q54" s="123"/>
      <c r="R54" s="123"/>
      <c r="S54" s="124"/>
    </row>
    <row r="55" ht="21.75" customHeight="1">
      <c r="A55" s="194">
        <v>46</v>
      </c>
      <c r="B55" t="s" s="463">
        <v>410</v>
      </c>
      <c r="C55" s="465">
        <v>201683</v>
      </c>
      <c r="D55" s="465">
        <v>155730</v>
      </c>
      <c r="E55" s="465">
        <v>45953</v>
      </c>
      <c r="F55" s="465">
        <v>173218</v>
      </c>
      <c r="G55" s="465">
        <v>136685</v>
      </c>
      <c r="H55" s="465">
        <v>36533</v>
      </c>
      <c r="I55" s="184"/>
      <c r="J55" s="123"/>
      <c r="K55" s="123"/>
      <c r="L55" s="123"/>
      <c r="M55" s="123"/>
      <c r="N55" s="123"/>
      <c r="O55" s="123"/>
      <c r="P55" s="123"/>
      <c r="Q55" s="123"/>
      <c r="R55" s="123"/>
      <c r="S55" s="124"/>
    </row>
    <row r="56" ht="21.75" customHeight="1">
      <c r="A56" s="194">
        <v>47</v>
      </c>
      <c r="B56" t="s" s="463">
        <v>411</v>
      </c>
      <c r="C56" s="465">
        <v>124830</v>
      </c>
      <c r="D56" s="465">
        <v>93583</v>
      </c>
      <c r="E56" s="465">
        <v>31247</v>
      </c>
      <c r="F56" s="465">
        <v>108796</v>
      </c>
      <c r="G56" s="465">
        <v>83867</v>
      </c>
      <c r="H56" s="465">
        <v>24929</v>
      </c>
      <c r="I56" s="184"/>
      <c r="J56" s="123"/>
      <c r="K56" s="123"/>
      <c r="L56" s="123"/>
      <c r="M56" s="123"/>
      <c r="N56" s="123"/>
      <c r="O56" s="123"/>
      <c r="P56" s="123"/>
      <c r="Q56" s="123"/>
      <c r="R56" s="123"/>
      <c r="S56" s="124"/>
    </row>
    <row r="57" ht="21.75" customHeight="1">
      <c r="A57" s="194">
        <v>48</v>
      </c>
      <c r="B57" t="s" s="463">
        <v>412</v>
      </c>
      <c r="C57" s="465">
        <v>329138</v>
      </c>
      <c r="D57" s="465">
        <v>225678</v>
      </c>
      <c r="E57" s="465">
        <v>103460</v>
      </c>
      <c r="F57" s="465">
        <v>306180</v>
      </c>
      <c r="G57" s="465">
        <v>211413</v>
      </c>
      <c r="H57" s="465">
        <v>94767</v>
      </c>
      <c r="I57" s="184"/>
      <c r="J57" s="123"/>
      <c r="K57" s="123"/>
      <c r="L57" s="123"/>
      <c r="M57" s="123"/>
      <c r="N57" s="123"/>
      <c r="O57" s="123"/>
      <c r="P57" s="123"/>
      <c r="Q57" s="123"/>
      <c r="R57" s="123"/>
      <c r="S57" s="124"/>
    </row>
    <row r="58" ht="21.75" customHeight="1">
      <c r="A58" s="194">
        <v>49</v>
      </c>
      <c r="B58" t="s" s="463">
        <v>413</v>
      </c>
      <c r="C58" s="465">
        <v>41616</v>
      </c>
      <c r="D58" s="465">
        <v>29399</v>
      </c>
      <c r="E58" s="465">
        <v>12217</v>
      </c>
      <c r="F58" s="465">
        <v>32188</v>
      </c>
      <c r="G58" s="465">
        <v>23848</v>
      </c>
      <c r="H58" s="465">
        <v>8340</v>
      </c>
      <c r="I58" s="184"/>
      <c r="J58" s="123"/>
      <c r="K58" s="123"/>
      <c r="L58" s="123"/>
      <c r="M58" s="123"/>
      <c r="N58" s="123"/>
      <c r="O58" s="123"/>
      <c r="P58" s="123"/>
      <c r="Q58" s="123"/>
      <c r="R58" s="123"/>
      <c r="S58" s="124"/>
    </row>
    <row r="59" ht="21.75" customHeight="1">
      <c r="A59" s="194">
        <v>50</v>
      </c>
      <c r="B59" t="s" s="463">
        <v>414</v>
      </c>
      <c r="C59" s="465">
        <v>60500</v>
      </c>
      <c r="D59" s="465">
        <v>42277</v>
      </c>
      <c r="E59" s="465">
        <v>18223</v>
      </c>
      <c r="F59" s="465">
        <v>50846</v>
      </c>
      <c r="G59" s="465">
        <v>36851</v>
      </c>
      <c r="H59" s="465">
        <v>13995</v>
      </c>
      <c r="I59" s="184"/>
      <c r="J59" s="123"/>
      <c r="K59" s="123"/>
      <c r="L59" s="123"/>
      <c r="M59" s="123"/>
      <c r="N59" s="123"/>
      <c r="O59" s="123"/>
      <c r="P59" s="123"/>
      <c r="Q59" s="123"/>
      <c r="R59" s="123"/>
      <c r="S59" s="124"/>
    </row>
    <row r="60" ht="21.75" customHeight="1">
      <c r="A60" s="194">
        <v>51</v>
      </c>
      <c r="B60" t="s" s="463">
        <v>415</v>
      </c>
      <c r="C60" s="465">
        <v>52140</v>
      </c>
      <c r="D60" s="465">
        <v>37147</v>
      </c>
      <c r="E60" s="465">
        <v>14993</v>
      </c>
      <c r="F60" s="465">
        <v>42765</v>
      </c>
      <c r="G60" s="465">
        <v>31386</v>
      </c>
      <c r="H60" s="465">
        <v>11379</v>
      </c>
      <c r="I60" s="184"/>
      <c r="J60" s="123"/>
      <c r="K60" s="123"/>
      <c r="L60" s="123"/>
      <c r="M60" s="123"/>
      <c r="N60" s="123"/>
      <c r="O60" s="123"/>
      <c r="P60" s="123"/>
      <c r="Q60" s="123"/>
      <c r="R60" s="123"/>
      <c r="S60" s="124"/>
    </row>
    <row r="61" ht="21.75" customHeight="1">
      <c r="A61" s="194">
        <v>52</v>
      </c>
      <c r="B61" t="s" s="463">
        <v>416</v>
      </c>
      <c r="C61" s="465">
        <v>114717</v>
      </c>
      <c r="D61" s="465">
        <v>71577</v>
      </c>
      <c r="E61" s="465">
        <v>43140</v>
      </c>
      <c r="F61" s="465">
        <v>97451</v>
      </c>
      <c r="G61" s="465">
        <v>60900</v>
      </c>
      <c r="H61" s="465">
        <v>36551</v>
      </c>
      <c r="I61" s="184"/>
      <c r="J61" s="123"/>
      <c r="K61" s="123"/>
      <c r="L61" s="123"/>
      <c r="M61" s="123"/>
      <c r="N61" s="123"/>
      <c r="O61" s="123"/>
      <c r="P61" s="123"/>
      <c r="Q61" s="123"/>
      <c r="R61" s="123"/>
      <c r="S61" s="124"/>
    </row>
    <row r="62" ht="21.75" customHeight="1">
      <c r="A62" s="194">
        <v>53</v>
      </c>
      <c r="B62" t="s" s="463">
        <v>417</v>
      </c>
      <c r="C62" s="465">
        <v>68968</v>
      </c>
      <c r="D62" s="465">
        <v>49008</v>
      </c>
      <c r="E62" s="465">
        <v>19960</v>
      </c>
      <c r="F62" s="465">
        <v>59374</v>
      </c>
      <c r="G62" s="465">
        <v>42830</v>
      </c>
      <c r="H62" s="465">
        <v>16544</v>
      </c>
      <c r="I62" s="184"/>
      <c r="J62" s="123"/>
      <c r="K62" s="123"/>
      <c r="L62" s="123"/>
      <c r="M62" s="123"/>
      <c r="N62" s="123"/>
      <c r="O62" s="123"/>
      <c r="P62" s="123"/>
      <c r="Q62" s="123"/>
      <c r="R62" s="123"/>
      <c r="S62" s="124"/>
    </row>
    <row r="63" ht="21.75" customHeight="1">
      <c r="A63" s="194">
        <v>54</v>
      </c>
      <c r="B63" t="s" s="463">
        <v>418</v>
      </c>
      <c r="C63" s="465">
        <v>242968</v>
      </c>
      <c r="D63" s="465">
        <v>167380</v>
      </c>
      <c r="E63" s="465">
        <v>75588</v>
      </c>
      <c r="F63" s="465">
        <v>216618</v>
      </c>
      <c r="G63" s="465">
        <v>150759</v>
      </c>
      <c r="H63" s="465">
        <v>65859</v>
      </c>
      <c r="I63" s="184"/>
      <c r="J63" s="123"/>
      <c r="K63" s="123"/>
      <c r="L63" s="123"/>
      <c r="M63" s="123"/>
      <c r="N63" s="123"/>
      <c r="O63" s="123"/>
      <c r="P63" s="123"/>
      <c r="Q63" s="123"/>
      <c r="R63" s="123"/>
      <c r="S63" s="124"/>
    </row>
    <row r="64" ht="21.75" customHeight="1">
      <c r="A64" s="194">
        <v>55</v>
      </c>
      <c r="B64" t="s" s="463">
        <v>419</v>
      </c>
      <c r="C64" s="465">
        <v>225843</v>
      </c>
      <c r="D64" s="465">
        <v>147820</v>
      </c>
      <c r="E64" s="465">
        <v>78023</v>
      </c>
      <c r="F64" s="465">
        <v>201959</v>
      </c>
      <c r="G64" s="465">
        <v>133282</v>
      </c>
      <c r="H64" s="465">
        <v>68677</v>
      </c>
      <c r="I64" s="184"/>
      <c r="J64" s="123"/>
      <c r="K64" s="123"/>
      <c r="L64" s="123"/>
      <c r="M64" s="123"/>
      <c r="N64" s="123"/>
      <c r="O64" s="123"/>
      <c r="P64" s="123"/>
      <c r="Q64" s="123"/>
      <c r="R64" s="123"/>
      <c r="S64" s="124"/>
    </row>
    <row r="65" ht="21.75" customHeight="1">
      <c r="A65" s="194">
        <v>56</v>
      </c>
      <c r="B65" t="s" s="463">
        <v>420</v>
      </c>
      <c r="C65" s="465">
        <v>35632</v>
      </c>
      <c r="D65" s="465">
        <v>27340</v>
      </c>
      <c r="E65" s="465">
        <v>8292</v>
      </c>
      <c r="F65" s="465">
        <v>30995</v>
      </c>
      <c r="G65" s="465">
        <v>24575</v>
      </c>
      <c r="H65" s="465">
        <v>6420</v>
      </c>
      <c r="I65" s="184"/>
      <c r="J65" s="123"/>
      <c r="K65" s="123"/>
      <c r="L65" s="123"/>
      <c r="M65" s="123"/>
      <c r="N65" s="123"/>
      <c r="O65" s="123"/>
      <c r="P65" s="123"/>
      <c r="Q65" s="123"/>
      <c r="R65" s="123"/>
      <c r="S65" s="124"/>
    </row>
    <row r="66" ht="21.75" customHeight="1">
      <c r="A66" s="194">
        <v>57</v>
      </c>
      <c r="B66" t="s" s="463">
        <v>421</v>
      </c>
      <c r="C66" s="465">
        <v>37007</v>
      </c>
      <c r="D66" s="465">
        <v>24057</v>
      </c>
      <c r="E66" s="465">
        <v>12950</v>
      </c>
      <c r="F66" s="465">
        <v>31107</v>
      </c>
      <c r="G66" s="465">
        <v>20736</v>
      </c>
      <c r="H66" s="465">
        <v>10371</v>
      </c>
      <c r="I66" s="184"/>
      <c r="J66" s="123"/>
      <c r="K66" s="123"/>
      <c r="L66" s="123"/>
      <c r="M66" s="123"/>
      <c r="N66" s="123"/>
      <c r="O66" s="123"/>
      <c r="P66" s="123"/>
      <c r="Q66" s="123"/>
      <c r="R66" s="123"/>
      <c r="S66" s="124"/>
    </row>
    <row r="67" ht="21.75" customHeight="1">
      <c r="A67" s="194">
        <v>58</v>
      </c>
      <c r="B67" t="s" s="463">
        <v>422</v>
      </c>
      <c r="C67" s="465">
        <v>99611</v>
      </c>
      <c r="D67" s="465">
        <v>72806</v>
      </c>
      <c r="E67" s="465">
        <v>26805</v>
      </c>
      <c r="F67" s="465">
        <v>88439</v>
      </c>
      <c r="G67" s="465">
        <v>66266</v>
      </c>
      <c r="H67" s="465">
        <v>22173</v>
      </c>
      <c r="I67" s="184"/>
      <c r="J67" s="123"/>
      <c r="K67" s="123"/>
      <c r="L67" s="123"/>
      <c r="M67" s="123"/>
      <c r="N67" s="123"/>
      <c r="O67" s="123"/>
      <c r="P67" s="123"/>
      <c r="Q67" s="123"/>
      <c r="R67" s="123"/>
      <c r="S67" s="124"/>
    </row>
    <row r="68" ht="21.75" customHeight="1">
      <c r="A68" s="194">
        <v>59</v>
      </c>
      <c r="B68" t="s" s="463">
        <v>423</v>
      </c>
      <c r="C68" s="465">
        <v>359675</v>
      </c>
      <c r="D68" s="465">
        <v>241709</v>
      </c>
      <c r="E68" s="465">
        <v>117966</v>
      </c>
      <c r="F68" s="465">
        <v>333825</v>
      </c>
      <c r="G68" s="465">
        <v>225482</v>
      </c>
      <c r="H68" s="465">
        <v>108343</v>
      </c>
      <c r="I68" s="184"/>
      <c r="J68" s="123"/>
      <c r="K68" s="123"/>
      <c r="L68" s="123"/>
      <c r="M68" s="123"/>
      <c r="N68" s="123"/>
      <c r="O68" s="123"/>
      <c r="P68" s="123"/>
      <c r="Q68" s="123"/>
      <c r="R68" s="123"/>
      <c r="S68" s="124"/>
    </row>
    <row r="69" ht="21.75" customHeight="1">
      <c r="A69" s="194">
        <v>60</v>
      </c>
      <c r="B69" t="s" s="463">
        <v>424</v>
      </c>
      <c r="C69" s="465">
        <v>84631</v>
      </c>
      <c r="D69" s="465">
        <v>56345</v>
      </c>
      <c r="E69" s="465">
        <v>28286</v>
      </c>
      <c r="F69" s="465">
        <v>70880</v>
      </c>
      <c r="G69" s="465">
        <v>48054</v>
      </c>
      <c r="H69" s="465">
        <v>22826</v>
      </c>
      <c r="I69" s="184"/>
      <c r="J69" s="123"/>
      <c r="K69" s="123"/>
      <c r="L69" s="123"/>
      <c r="M69" s="123"/>
      <c r="N69" s="123"/>
      <c r="O69" s="123"/>
      <c r="P69" s="123"/>
      <c r="Q69" s="123"/>
      <c r="R69" s="123"/>
      <c r="S69" s="124"/>
    </row>
    <row r="70" ht="21.75" customHeight="1">
      <c r="A70" s="194">
        <v>61</v>
      </c>
      <c r="B70" t="s" s="463">
        <v>425</v>
      </c>
      <c r="C70" s="465">
        <v>148155</v>
      </c>
      <c r="D70" s="465">
        <v>100168</v>
      </c>
      <c r="E70" s="465">
        <v>47987</v>
      </c>
      <c r="F70" s="465">
        <v>128376</v>
      </c>
      <c r="G70" s="465">
        <v>88264</v>
      </c>
      <c r="H70" s="465">
        <v>40112</v>
      </c>
      <c r="I70" s="184"/>
      <c r="J70" s="123"/>
      <c r="K70" s="123"/>
      <c r="L70" s="123"/>
      <c r="M70" s="123"/>
      <c r="N70" s="123"/>
      <c r="O70" s="123"/>
      <c r="P70" s="123"/>
      <c r="Q70" s="123"/>
      <c r="R70" s="123"/>
      <c r="S70" s="124"/>
    </row>
    <row r="71" ht="21.75" customHeight="1">
      <c r="A71" s="194">
        <v>62</v>
      </c>
      <c r="B71" t="s" s="463">
        <v>426</v>
      </c>
      <c r="C71" s="465">
        <v>11333</v>
      </c>
      <c r="D71" s="465">
        <v>7878</v>
      </c>
      <c r="E71" s="465">
        <v>3455</v>
      </c>
      <c r="F71" s="465">
        <v>10017</v>
      </c>
      <c r="G71" s="465">
        <v>7285</v>
      </c>
      <c r="H71" s="465">
        <v>2732</v>
      </c>
      <c r="I71" s="184"/>
      <c r="J71" s="123"/>
      <c r="K71" s="123"/>
      <c r="L71" s="123"/>
      <c r="M71" s="123"/>
      <c r="N71" s="123"/>
      <c r="O71" s="123"/>
      <c r="P71" s="123"/>
      <c r="Q71" s="123"/>
      <c r="R71" s="123"/>
      <c r="S71" s="124"/>
    </row>
    <row r="72" ht="21.75" customHeight="1">
      <c r="A72" s="194">
        <v>63</v>
      </c>
      <c r="B72" t="s" s="463">
        <v>427</v>
      </c>
      <c r="C72" s="465">
        <v>204747</v>
      </c>
      <c r="D72" s="465">
        <v>149133</v>
      </c>
      <c r="E72" s="465">
        <v>55614</v>
      </c>
      <c r="F72" s="465">
        <v>172348</v>
      </c>
      <c r="G72" s="465">
        <v>128756</v>
      </c>
      <c r="H72" s="465">
        <v>43592</v>
      </c>
      <c r="I72" s="184"/>
      <c r="J72" s="123"/>
      <c r="K72" s="123"/>
      <c r="L72" s="123"/>
      <c r="M72" s="123"/>
      <c r="N72" s="123"/>
      <c r="O72" s="123"/>
      <c r="P72" s="123"/>
      <c r="Q72" s="123"/>
      <c r="R72" s="123"/>
      <c r="S72" s="124"/>
    </row>
    <row r="73" ht="21.75" customHeight="1">
      <c r="A73" s="194">
        <v>64</v>
      </c>
      <c r="B73" t="s" s="463">
        <v>428</v>
      </c>
      <c r="C73" s="465">
        <v>85090</v>
      </c>
      <c r="D73" s="465">
        <v>55417</v>
      </c>
      <c r="E73" s="465">
        <v>29673</v>
      </c>
      <c r="F73" s="465">
        <v>74192</v>
      </c>
      <c r="G73" s="465">
        <v>49284</v>
      </c>
      <c r="H73" s="465">
        <v>24908</v>
      </c>
      <c r="I73" s="184"/>
      <c r="J73" s="123"/>
      <c r="K73" s="123"/>
      <c r="L73" s="123"/>
      <c r="M73" s="123"/>
      <c r="N73" s="123"/>
      <c r="O73" s="123"/>
      <c r="P73" s="123"/>
      <c r="Q73" s="123"/>
      <c r="R73" s="123"/>
      <c r="S73" s="124"/>
    </row>
    <row r="74" ht="21.75" customHeight="1">
      <c r="A74" s="194">
        <v>65</v>
      </c>
      <c r="B74" t="s" s="463">
        <v>429</v>
      </c>
      <c r="C74" s="465">
        <v>133611</v>
      </c>
      <c r="D74" s="465">
        <v>93930</v>
      </c>
      <c r="E74" s="465">
        <v>39681</v>
      </c>
      <c r="F74" s="465">
        <v>109445</v>
      </c>
      <c r="G74" s="465">
        <v>81054</v>
      </c>
      <c r="H74" s="465">
        <v>28391</v>
      </c>
      <c r="I74" s="184"/>
      <c r="J74" s="123"/>
      <c r="K74" s="123"/>
      <c r="L74" s="123"/>
      <c r="M74" s="123"/>
      <c r="N74" s="123"/>
      <c r="O74" s="123"/>
      <c r="P74" s="123"/>
      <c r="Q74" s="123"/>
      <c r="R74" s="123"/>
      <c r="S74" s="124"/>
    </row>
    <row r="75" ht="21.75" customHeight="1">
      <c r="A75" s="194">
        <v>66</v>
      </c>
      <c r="B75" t="s" s="463">
        <v>430</v>
      </c>
      <c r="C75" s="465">
        <v>53930</v>
      </c>
      <c r="D75" s="465">
        <v>39649</v>
      </c>
      <c r="E75" s="465">
        <v>14281</v>
      </c>
      <c r="F75" s="465">
        <v>45641</v>
      </c>
      <c r="G75" s="465">
        <v>34331</v>
      </c>
      <c r="H75" s="465">
        <v>11310</v>
      </c>
      <c r="I75" s="184"/>
      <c r="J75" s="123"/>
      <c r="K75" s="123"/>
      <c r="L75" s="123"/>
      <c r="M75" s="123"/>
      <c r="N75" s="123"/>
      <c r="O75" s="123"/>
      <c r="P75" s="123"/>
      <c r="Q75" s="123"/>
      <c r="R75" s="123"/>
      <c r="S75" s="124"/>
    </row>
    <row r="76" ht="21.75" customHeight="1">
      <c r="A76" s="194">
        <v>67</v>
      </c>
      <c r="B76" t="s" s="463">
        <v>431</v>
      </c>
      <c r="C76" s="465">
        <v>120519</v>
      </c>
      <c r="D76" s="465">
        <v>87513</v>
      </c>
      <c r="E76" s="465">
        <v>33006</v>
      </c>
      <c r="F76" s="465">
        <v>104104</v>
      </c>
      <c r="G76" s="465">
        <v>77762</v>
      </c>
      <c r="H76" s="465">
        <v>26342</v>
      </c>
      <c r="I76" s="184"/>
      <c r="J76" s="123"/>
      <c r="K76" s="123"/>
      <c r="L76" s="123"/>
      <c r="M76" s="123"/>
      <c r="N76" s="123"/>
      <c r="O76" s="123"/>
      <c r="P76" s="123"/>
      <c r="Q76" s="123"/>
      <c r="R76" s="123"/>
      <c r="S76" s="124"/>
    </row>
    <row r="77" ht="21.75" customHeight="1">
      <c r="A77" s="194">
        <v>68</v>
      </c>
      <c r="B77" t="s" s="463">
        <v>432</v>
      </c>
      <c r="C77" s="465">
        <v>72512</v>
      </c>
      <c r="D77" s="465">
        <v>53569</v>
      </c>
      <c r="E77" s="465">
        <v>18943</v>
      </c>
      <c r="F77" s="465">
        <v>62211</v>
      </c>
      <c r="G77" s="465">
        <v>46992</v>
      </c>
      <c r="H77" s="465">
        <v>15219</v>
      </c>
      <c r="I77" s="184"/>
      <c r="J77" s="123"/>
      <c r="K77" s="123"/>
      <c r="L77" s="123"/>
      <c r="M77" s="123"/>
      <c r="N77" s="123"/>
      <c r="O77" s="123"/>
      <c r="P77" s="123"/>
      <c r="Q77" s="123"/>
      <c r="R77" s="123"/>
      <c r="S77" s="124"/>
    </row>
    <row r="78" ht="21.75" customHeight="1">
      <c r="A78" s="194">
        <v>69</v>
      </c>
      <c r="B78" t="s" s="463">
        <v>433</v>
      </c>
      <c r="C78" s="465">
        <v>11736</v>
      </c>
      <c r="D78" s="465">
        <v>8805</v>
      </c>
      <c r="E78" s="465">
        <v>2931</v>
      </c>
      <c r="F78" s="465">
        <v>9825</v>
      </c>
      <c r="G78" s="465">
        <v>7622</v>
      </c>
      <c r="H78" s="465">
        <v>2203</v>
      </c>
      <c r="I78" s="184"/>
      <c r="J78" s="123"/>
      <c r="K78" s="123"/>
      <c r="L78" s="123"/>
      <c r="M78" s="123"/>
      <c r="N78" s="123"/>
      <c r="O78" s="123"/>
      <c r="P78" s="123"/>
      <c r="Q78" s="123"/>
      <c r="R78" s="123"/>
      <c r="S78" s="124"/>
    </row>
    <row r="79" ht="21.75" customHeight="1">
      <c r="A79" s="194">
        <v>70</v>
      </c>
      <c r="B79" t="s" s="463">
        <v>434</v>
      </c>
      <c r="C79" s="465">
        <v>51791</v>
      </c>
      <c r="D79" s="465">
        <v>34331</v>
      </c>
      <c r="E79" s="465">
        <v>17460</v>
      </c>
      <c r="F79" s="465">
        <v>44692</v>
      </c>
      <c r="G79" s="465">
        <v>30113</v>
      </c>
      <c r="H79" s="465">
        <v>14579</v>
      </c>
      <c r="I79" s="184"/>
      <c r="J79" s="123"/>
      <c r="K79" s="123"/>
      <c r="L79" s="123"/>
      <c r="M79" s="123"/>
      <c r="N79" s="123"/>
      <c r="O79" s="123"/>
      <c r="P79" s="123"/>
      <c r="Q79" s="123"/>
      <c r="R79" s="123"/>
      <c r="S79" s="124"/>
    </row>
    <row r="80" ht="21.75" customHeight="1">
      <c r="A80" s="194">
        <v>71</v>
      </c>
      <c r="B80" t="s" s="463">
        <v>435</v>
      </c>
      <c r="C80" s="465">
        <v>44602</v>
      </c>
      <c r="D80" s="465">
        <v>32382</v>
      </c>
      <c r="E80" s="465">
        <v>12220</v>
      </c>
      <c r="F80" s="465">
        <v>38038</v>
      </c>
      <c r="G80" s="465">
        <v>28337</v>
      </c>
      <c r="H80" s="465">
        <v>9701</v>
      </c>
      <c r="I80" s="184"/>
      <c r="J80" s="123"/>
      <c r="K80" s="123"/>
      <c r="L80" s="123"/>
      <c r="M80" s="123"/>
      <c r="N80" s="123"/>
      <c r="O80" s="123"/>
      <c r="P80" s="123"/>
      <c r="Q80" s="123"/>
      <c r="R80" s="123"/>
      <c r="S80" s="124"/>
    </row>
    <row r="81" ht="21.75" customHeight="1">
      <c r="A81" s="194">
        <v>72</v>
      </c>
      <c r="B81" t="s" s="463">
        <v>436</v>
      </c>
      <c r="C81" s="465">
        <v>109348</v>
      </c>
      <c r="D81" s="465">
        <v>78169</v>
      </c>
      <c r="E81" s="465">
        <v>31179</v>
      </c>
      <c r="F81" s="465">
        <v>93141</v>
      </c>
      <c r="G81" s="465">
        <v>68617</v>
      </c>
      <c r="H81" s="465">
        <v>24524</v>
      </c>
      <c r="I81" s="184"/>
      <c r="J81" s="123"/>
      <c r="K81" s="123"/>
      <c r="L81" s="123"/>
      <c r="M81" s="123"/>
      <c r="N81" s="123"/>
      <c r="O81" s="123"/>
      <c r="P81" s="123"/>
      <c r="Q81" s="123"/>
      <c r="R81" s="123"/>
      <c r="S81" s="124"/>
    </row>
    <row r="82" ht="21.75" customHeight="1">
      <c r="A82" s="194">
        <v>73</v>
      </c>
      <c r="B82" t="s" s="463">
        <v>437</v>
      </c>
      <c r="C82" s="465">
        <v>72417</v>
      </c>
      <c r="D82" s="465">
        <v>55130</v>
      </c>
      <c r="E82" s="465">
        <v>17287</v>
      </c>
      <c r="F82" s="465">
        <v>55549</v>
      </c>
      <c r="G82" s="465">
        <v>45254</v>
      </c>
      <c r="H82" s="465">
        <v>10295</v>
      </c>
      <c r="I82" s="184"/>
      <c r="J82" s="123"/>
      <c r="K82" s="123"/>
      <c r="L82" s="123"/>
      <c r="M82" s="123"/>
      <c r="N82" s="123"/>
      <c r="O82" s="123"/>
      <c r="P82" s="123"/>
      <c r="Q82" s="123"/>
      <c r="R82" s="123"/>
      <c r="S82" s="124"/>
    </row>
    <row r="83" ht="21.75" customHeight="1">
      <c r="A83" s="194">
        <v>74</v>
      </c>
      <c r="B83" t="s" s="463">
        <v>438</v>
      </c>
      <c r="C83" s="465">
        <v>37418</v>
      </c>
      <c r="D83" s="465">
        <v>24354</v>
      </c>
      <c r="E83" s="465">
        <v>13064</v>
      </c>
      <c r="F83" s="465">
        <v>32633</v>
      </c>
      <c r="G83" s="465">
        <v>21625</v>
      </c>
      <c r="H83" s="465">
        <v>11008</v>
      </c>
      <c r="I83" s="184"/>
      <c r="J83" s="123"/>
      <c r="K83" s="123"/>
      <c r="L83" s="123"/>
      <c r="M83" s="123"/>
      <c r="N83" s="123"/>
      <c r="O83" s="123"/>
      <c r="P83" s="123"/>
      <c r="Q83" s="123"/>
      <c r="R83" s="123"/>
      <c r="S83" s="124"/>
    </row>
    <row r="84" ht="21.75" customHeight="1">
      <c r="A84" s="194">
        <v>75</v>
      </c>
      <c r="B84" t="s" s="463">
        <v>439</v>
      </c>
      <c r="C84" s="465">
        <v>12027</v>
      </c>
      <c r="D84" s="465">
        <v>8027</v>
      </c>
      <c r="E84" s="465">
        <v>4000</v>
      </c>
      <c r="F84" s="465">
        <v>9863</v>
      </c>
      <c r="G84" s="465">
        <v>6853</v>
      </c>
      <c r="H84" s="465">
        <v>3010</v>
      </c>
      <c r="I84" s="184"/>
      <c r="J84" s="123"/>
      <c r="K84" s="123"/>
      <c r="L84" s="123"/>
      <c r="M84" s="123"/>
      <c r="N84" s="123"/>
      <c r="O84" s="123"/>
      <c r="P84" s="123"/>
      <c r="Q84" s="123"/>
      <c r="R84" s="123"/>
      <c r="S84" s="124"/>
    </row>
    <row r="85" ht="21.75" customHeight="1">
      <c r="A85" s="194">
        <v>76</v>
      </c>
      <c r="B85" t="s" s="463">
        <v>440</v>
      </c>
      <c r="C85" s="465">
        <v>24129</v>
      </c>
      <c r="D85" s="465">
        <v>16948</v>
      </c>
      <c r="E85" s="465">
        <v>7181</v>
      </c>
      <c r="F85" s="465">
        <v>18858</v>
      </c>
      <c r="G85" s="465">
        <v>14136</v>
      </c>
      <c r="H85" s="465">
        <v>4722</v>
      </c>
      <c r="I85" s="184"/>
      <c r="J85" s="123"/>
      <c r="K85" s="123"/>
      <c r="L85" s="123"/>
      <c r="M85" s="123"/>
      <c r="N85" s="123"/>
      <c r="O85" s="123"/>
      <c r="P85" s="123"/>
      <c r="Q85" s="123"/>
      <c r="R85" s="123"/>
      <c r="S85" s="124"/>
    </row>
    <row r="86" ht="21.75" customHeight="1">
      <c r="A86" s="194">
        <v>77</v>
      </c>
      <c r="B86" t="s" s="463">
        <v>441</v>
      </c>
      <c r="C86" s="465">
        <v>86906</v>
      </c>
      <c r="D86" s="465">
        <v>64611</v>
      </c>
      <c r="E86" s="465">
        <v>22295</v>
      </c>
      <c r="F86" s="465">
        <v>81701</v>
      </c>
      <c r="G86" s="465">
        <v>62178</v>
      </c>
      <c r="H86" s="465">
        <v>19523</v>
      </c>
      <c r="I86" s="184"/>
      <c r="J86" s="123"/>
      <c r="K86" s="123"/>
      <c r="L86" s="123"/>
      <c r="M86" s="123"/>
      <c r="N86" s="123"/>
      <c r="O86" s="123"/>
      <c r="P86" s="123"/>
      <c r="Q86" s="123"/>
      <c r="R86" s="123"/>
      <c r="S86" s="124"/>
    </row>
    <row r="87" ht="21.75" customHeight="1">
      <c r="A87" s="194">
        <v>78</v>
      </c>
      <c r="B87" t="s" s="463">
        <v>442</v>
      </c>
      <c r="C87" s="465">
        <v>48658</v>
      </c>
      <c r="D87" s="465">
        <v>33905</v>
      </c>
      <c r="E87" s="465">
        <v>14753</v>
      </c>
      <c r="F87" s="465">
        <v>39275</v>
      </c>
      <c r="G87" s="465">
        <v>28625</v>
      </c>
      <c r="H87" s="465">
        <v>10650</v>
      </c>
      <c r="I87" s="184"/>
      <c r="J87" s="123"/>
      <c r="K87" s="123"/>
      <c r="L87" s="123"/>
      <c r="M87" s="123"/>
      <c r="N87" s="123"/>
      <c r="O87" s="123"/>
      <c r="P87" s="123"/>
      <c r="Q87" s="123"/>
      <c r="R87" s="123"/>
      <c r="S87" s="124"/>
    </row>
    <row r="88" ht="21.75" customHeight="1">
      <c r="A88" s="194">
        <v>79</v>
      </c>
      <c r="B88" t="s" s="463">
        <v>443</v>
      </c>
      <c r="C88" s="465">
        <v>23446</v>
      </c>
      <c r="D88" s="465">
        <v>16843</v>
      </c>
      <c r="E88" s="465">
        <v>6603</v>
      </c>
      <c r="F88" s="465">
        <v>18603</v>
      </c>
      <c r="G88" s="465">
        <v>13821</v>
      </c>
      <c r="H88" s="465">
        <v>4782</v>
      </c>
      <c r="I88" s="184"/>
      <c r="J88" s="123"/>
      <c r="K88" s="123"/>
      <c r="L88" s="123"/>
      <c r="M88" s="123"/>
      <c r="N88" s="123"/>
      <c r="O88" s="123"/>
      <c r="P88" s="123"/>
      <c r="Q88" s="123"/>
      <c r="R88" s="123"/>
      <c r="S88" s="124"/>
    </row>
    <row r="89" ht="21.75" customHeight="1">
      <c r="A89" s="194">
        <v>80</v>
      </c>
      <c r="B89" t="s" s="463">
        <v>444</v>
      </c>
      <c r="C89" s="465">
        <v>71243</v>
      </c>
      <c r="D89" s="465">
        <v>52311</v>
      </c>
      <c r="E89" s="465">
        <v>18932</v>
      </c>
      <c r="F89" s="465">
        <v>62446</v>
      </c>
      <c r="G89" s="465">
        <v>46656</v>
      </c>
      <c r="H89" s="465">
        <v>15790</v>
      </c>
      <c r="I89" s="184"/>
      <c r="J89" s="123"/>
      <c r="K89" s="123"/>
      <c r="L89" s="123"/>
      <c r="M89" s="123"/>
      <c r="N89" s="123"/>
      <c r="O89" s="123"/>
      <c r="P89" s="123"/>
      <c r="Q89" s="123"/>
      <c r="R89" s="123"/>
      <c r="S89" s="124"/>
    </row>
    <row r="90" ht="21.75" customHeight="1">
      <c r="A90" s="194">
        <v>81</v>
      </c>
      <c r="B90" t="s" s="463">
        <v>445</v>
      </c>
      <c r="C90" s="465">
        <v>98486</v>
      </c>
      <c r="D90" s="465">
        <v>64373</v>
      </c>
      <c r="E90" s="465">
        <v>34113</v>
      </c>
      <c r="F90" s="465">
        <v>84789</v>
      </c>
      <c r="G90" s="465">
        <v>56104</v>
      </c>
      <c r="H90" s="465">
        <v>28685</v>
      </c>
      <c r="I90" s="184"/>
      <c r="J90" s="123"/>
      <c r="K90" s="123"/>
      <c r="L90" s="123"/>
      <c r="M90" s="123"/>
      <c r="N90" s="123"/>
      <c r="O90" s="123"/>
      <c r="P90" s="123"/>
      <c r="Q90" s="123"/>
      <c r="R90" s="123"/>
      <c r="S90" s="124"/>
    </row>
    <row r="91" ht="27.75" customHeight="1">
      <c r="A91" t="s" s="197">
        <v>462</v>
      </c>
      <c r="B91" s="469"/>
      <c r="C91" s="485">
        <v>18921174</v>
      </c>
      <c r="D91" s="485">
        <v>12746023</v>
      </c>
      <c r="E91" s="485">
        <v>6175151</v>
      </c>
      <c r="F91" s="485">
        <v>17081431</v>
      </c>
      <c r="G91" s="485">
        <v>11643882</v>
      </c>
      <c r="H91" s="485">
        <v>5437549</v>
      </c>
      <c r="I91" s="184"/>
      <c r="J91" s="123"/>
      <c r="K91" s="123"/>
      <c r="L91" s="123"/>
      <c r="M91" s="123"/>
      <c r="N91" s="123"/>
      <c r="O91" s="123"/>
      <c r="P91" s="123"/>
      <c r="Q91" s="123"/>
      <c r="R91" s="123"/>
      <c r="S91" s="124"/>
    </row>
    <row r="92" ht="19.5" customHeight="1">
      <c r="A92" t="s" s="486">
        <v>463</v>
      </c>
      <c r="B92" s="472"/>
      <c r="C92" s="472"/>
      <c r="D92" s="472"/>
      <c r="E92" s="472"/>
      <c r="F92" s="472"/>
      <c r="G92" s="472"/>
      <c r="H92" s="472"/>
      <c r="I92" s="353"/>
      <c r="J92" s="353"/>
      <c r="K92" s="353"/>
      <c r="L92" s="353"/>
      <c r="M92" t="s" s="355">
        <v>173</v>
      </c>
      <c r="N92" s="353"/>
      <c r="O92" s="353"/>
      <c r="P92" s="353"/>
      <c r="Q92" s="353"/>
      <c r="R92" s="353"/>
      <c r="S92" s="487"/>
    </row>
    <row r="93" ht="14.25" customHeight="1">
      <c r="A93" t="s" s="488">
        <v>464</v>
      </c>
      <c r="B93" s="489"/>
      <c r="C93" s="489"/>
      <c r="D93" s="489"/>
      <c r="E93" s="489"/>
      <c r="F93" s="489"/>
      <c r="G93" s="489"/>
      <c r="H93" s="489"/>
      <c r="I93" s="490"/>
      <c r="J93" s="490"/>
      <c r="K93" s="490"/>
      <c r="L93" s="490"/>
      <c r="M93" s="490"/>
      <c r="N93" s="490"/>
      <c r="O93" s="490"/>
      <c r="P93" s="490"/>
      <c r="Q93" s="490"/>
      <c r="R93" s="490"/>
      <c r="S93" s="491"/>
    </row>
  </sheetData>
  <mergeCells count="8">
    <mergeCell ref="G6:H6"/>
    <mergeCell ref="A92:H92"/>
    <mergeCell ref="A93:H93"/>
    <mergeCell ref="A7:A9"/>
    <mergeCell ref="B7:B9"/>
    <mergeCell ref="C7:E7"/>
    <mergeCell ref="F7:H7"/>
    <mergeCell ref="A91:B91"/>
  </mergeCells>
  <pageMargins left="0.23622" right="0.23622" top="0" bottom="0" header="0.314961" footer="0.314961"/>
  <pageSetup firstPageNumber="1" fitToHeight="1" fitToWidth="1" scale="75" useFirstPageNumber="0" orientation="portrait" pageOrder="downThenOver"/>
  <headerFooter>
    <oddFooter>&amp;C&amp;"Helvetica Neue,Regular"&amp;12&amp;K000000&amp;P</oddFooter>
  </headerFooter>
  <drawing r:id="rId1"/>
</worksheet>
</file>

<file path=xl/worksheets/sheet15.xml><?xml version="1.0" encoding="utf-8"?>
<worksheet xmlns:r="http://schemas.openxmlformats.org/officeDocument/2006/relationships" xmlns="http://schemas.openxmlformats.org/spreadsheetml/2006/main">
  <dimension ref="A1:T89"/>
  <sheetViews>
    <sheetView workbookViewId="0" showGridLines="0" defaultGridColor="1"/>
  </sheetViews>
  <sheetFormatPr defaultColWidth="9.33333" defaultRowHeight="14.25" customHeight="1" outlineLevelRow="0" outlineLevelCol="0"/>
  <cols>
    <col min="1" max="1" width="5.5" style="492" customWidth="1"/>
    <col min="2" max="2" width="22.6719" style="492" customWidth="1"/>
    <col min="3" max="11" width="10.6719" style="492" customWidth="1"/>
    <col min="12" max="20" width="9.35156" style="492" customWidth="1"/>
    <col min="21" max="16384" width="9.35156" style="492" customWidth="1"/>
  </cols>
  <sheetData>
    <row r="1" ht="19.15" customHeight="1">
      <c r="A1" s="119"/>
      <c r="B1" s="120"/>
      <c r="C1" s="120"/>
      <c r="D1" s="120"/>
      <c r="E1" s="120"/>
      <c r="F1" s="120"/>
      <c r="G1" s="120"/>
      <c r="H1" s="120"/>
      <c r="I1" s="120"/>
      <c r="J1" s="120"/>
      <c r="K1" s="120"/>
      <c r="L1" s="120"/>
      <c r="M1" s="120"/>
      <c r="N1" s="120"/>
      <c r="O1" s="120"/>
      <c r="P1" s="120"/>
      <c r="Q1" s="120"/>
      <c r="R1" s="120"/>
      <c r="S1" s="120"/>
      <c r="T1" s="121"/>
    </row>
    <row r="2" ht="30" customHeight="1">
      <c r="A2" t="s" s="222">
        <v>466</v>
      </c>
      <c r="B2" s="223"/>
      <c r="C2" s="223"/>
      <c r="D2" s="223"/>
      <c r="E2" s="223"/>
      <c r="F2" s="223"/>
      <c r="G2" s="223"/>
      <c r="H2" s="223"/>
      <c r="I2" s="223"/>
      <c r="J2" s="223"/>
      <c r="K2" s="223"/>
      <c r="L2" s="123"/>
      <c r="M2" s="123"/>
      <c r="N2" s="123"/>
      <c r="O2" s="123"/>
      <c r="P2" s="123"/>
      <c r="Q2" s="123"/>
      <c r="R2" s="123"/>
      <c r="S2" s="123"/>
      <c r="T2" s="124"/>
    </row>
    <row r="3" ht="15" customHeight="1">
      <c r="A3" t="s" s="278">
        <v>467</v>
      </c>
      <c r="B3" s="178"/>
      <c r="C3" s="481"/>
      <c r="D3" s="482"/>
      <c r="E3" s="482"/>
      <c r="F3" s="482"/>
      <c r="G3" s="482"/>
      <c r="H3" s="482"/>
      <c r="I3" s="493"/>
      <c r="J3" s="493"/>
      <c r="K3" s="493"/>
      <c r="L3" s="494"/>
      <c r="M3" s="494"/>
      <c r="N3" s="494"/>
      <c r="O3" s="123"/>
      <c r="P3" s="123"/>
      <c r="Q3" s="123"/>
      <c r="R3" s="123"/>
      <c r="S3" s="123"/>
      <c r="T3" s="124"/>
    </row>
    <row r="4" ht="65.25" customHeight="1">
      <c r="A4" t="s" s="444">
        <v>468</v>
      </c>
      <c r="B4" t="s" s="444">
        <v>469</v>
      </c>
      <c r="C4" s="495">
        <v>2017</v>
      </c>
      <c r="D4" s="182"/>
      <c r="E4" s="182"/>
      <c r="F4" s="495">
        <v>2018</v>
      </c>
      <c r="G4" s="182"/>
      <c r="H4" s="182"/>
      <c r="I4" s="495">
        <v>2019</v>
      </c>
      <c r="J4" s="182"/>
      <c r="K4" s="182"/>
      <c r="L4" s="495">
        <v>2020</v>
      </c>
      <c r="M4" s="182"/>
      <c r="N4" s="182"/>
      <c r="O4" t="s" s="496">
        <v>470</v>
      </c>
      <c r="P4" s="460"/>
      <c r="Q4" s="460"/>
      <c r="R4" t="s" s="497">
        <v>471</v>
      </c>
      <c r="S4" s="498"/>
      <c r="T4" s="499"/>
    </row>
    <row r="5" ht="14.25" customHeight="1">
      <c r="A5" s="445"/>
      <c r="B5" s="445"/>
      <c r="C5" t="s" s="444">
        <v>456</v>
      </c>
      <c r="D5" t="s" s="183">
        <v>457</v>
      </c>
      <c r="E5" t="s" s="183">
        <v>458</v>
      </c>
      <c r="F5" t="s" s="444">
        <v>456</v>
      </c>
      <c r="G5" t="s" s="183">
        <v>457</v>
      </c>
      <c r="H5" t="s" s="183">
        <v>458</v>
      </c>
      <c r="I5" t="s" s="444">
        <v>456</v>
      </c>
      <c r="J5" t="s" s="183">
        <v>457</v>
      </c>
      <c r="K5" t="s" s="183">
        <v>458</v>
      </c>
      <c r="L5" t="s" s="444">
        <v>456</v>
      </c>
      <c r="M5" t="s" s="183">
        <v>457</v>
      </c>
      <c r="N5" t="s" s="183">
        <v>458</v>
      </c>
      <c r="O5" t="s" s="444">
        <v>456</v>
      </c>
      <c r="P5" t="s" s="183">
        <v>457</v>
      </c>
      <c r="Q5" t="s" s="183">
        <v>458</v>
      </c>
      <c r="R5" t="s" s="444">
        <v>456</v>
      </c>
      <c r="S5" t="s" s="183">
        <v>457</v>
      </c>
      <c r="T5" t="s" s="183">
        <v>458</v>
      </c>
    </row>
    <row r="6" ht="18" customHeight="1">
      <c r="A6" s="445"/>
      <c r="B6" s="445"/>
      <c r="C6" t="s" s="186">
        <v>459</v>
      </c>
      <c r="D6" t="s" s="186">
        <v>460</v>
      </c>
      <c r="E6" t="s" s="186">
        <v>461</v>
      </c>
      <c r="F6" t="s" s="186">
        <v>459</v>
      </c>
      <c r="G6" t="s" s="186">
        <v>460</v>
      </c>
      <c r="H6" t="s" s="186">
        <v>461</v>
      </c>
      <c r="I6" t="s" s="186">
        <v>459</v>
      </c>
      <c r="J6" t="s" s="186">
        <v>460</v>
      </c>
      <c r="K6" t="s" s="186">
        <v>461</v>
      </c>
      <c r="L6" t="s" s="186">
        <v>459</v>
      </c>
      <c r="M6" t="s" s="186">
        <v>460</v>
      </c>
      <c r="N6" t="s" s="186">
        <v>461</v>
      </c>
      <c r="O6" t="s" s="186">
        <v>459</v>
      </c>
      <c r="P6" t="s" s="186">
        <v>460</v>
      </c>
      <c r="Q6" t="s" s="186">
        <v>461</v>
      </c>
      <c r="R6" t="s" s="186">
        <v>459</v>
      </c>
      <c r="S6" t="s" s="186">
        <v>460</v>
      </c>
      <c r="T6" t="s" s="186">
        <v>461</v>
      </c>
    </row>
    <row r="7" ht="21.75" customHeight="1">
      <c r="A7" t="s" s="483">
        <v>356</v>
      </c>
      <c r="B7" t="s" s="484">
        <v>472</v>
      </c>
      <c r="C7" s="465">
        <f>SUM(D7:E7)</f>
        <v>13629</v>
      </c>
      <c r="D7" s="465">
        <v>12323</v>
      </c>
      <c r="E7" s="465">
        <v>1306</v>
      </c>
      <c r="F7" s="465">
        <f>G7+H7</f>
        <v>12319</v>
      </c>
      <c r="G7" s="465">
        <v>11051</v>
      </c>
      <c r="H7" s="465">
        <v>1268</v>
      </c>
      <c r="I7" s="465">
        <f>J7+K7</f>
        <v>12868</v>
      </c>
      <c r="J7" s="465">
        <v>11515</v>
      </c>
      <c r="K7" s="465">
        <v>1353</v>
      </c>
      <c r="L7" s="465">
        <f>M7+N7</f>
        <v>13736</v>
      </c>
      <c r="M7" s="465">
        <v>12528</v>
      </c>
      <c r="N7" s="465">
        <v>1208</v>
      </c>
      <c r="O7" s="465">
        <v>16030</v>
      </c>
      <c r="P7" s="465">
        <v>14713</v>
      </c>
      <c r="Q7" s="465">
        <v>1317</v>
      </c>
      <c r="R7" s="465">
        <v>16597</v>
      </c>
      <c r="S7" s="465">
        <v>15209</v>
      </c>
      <c r="T7" s="465">
        <v>1388</v>
      </c>
    </row>
    <row r="8" ht="21.75" customHeight="1">
      <c r="A8" t="s" s="462">
        <v>358</v>
      </c>
      <c r="B8" t="s" s="463">
        <v>473</v>
      </c>
      <c r="C8" s="465">
        <f>SUM(D8:E8)</f>
        <v>976</v>
      </c>
      <c r="D8" s="465">
        <v>938</v>
      </c>
      <c r="E8" s="465">
        <v>38</v>
      </c>
      <c r="F8" s="465">
        <f>G8+H8</f>
        <v>986</v>
      </c>
      <c r="G8" s="465">
        <v>951</v>
      </c>
      <c r="H8" s="465">
        <v>35</v>
      </c>
      <c r="I8" s="465">
        <f>J8+K8</f>
        <v>993</v>
      </c>
      <c r="J8" s="465">
        <v>962</v>
      </c>
      <c r="K8" s="465">
        <v>31</v>
      </c>
      <c r="L8" s="465">
        <f>M8+N8</f>
        <v>1250</v>
      </c>
      <c r="M8" s="465">
        <v>1228</v>
      </c>
      <c r="N8" s="465">
        <v>22</v>
      </c>
      <c r="O8" s="465">
        <v>1513</v>
      </c>
      <c r="P8" s="465">
        <v>1482</v>
      </c>
      <c r="Q8" s="465">
        <v>31</v>
      </c>
      <c r="R8" s="465">
        <v>1673</v>
      </c>
      <c r="S8" s="465">
        <v>1642</v>
      </c>
      <c r="T8" s="465">
        <v>31</v>
      </c>
    </row>
    <row r="9" ht="21.75" customHeight="1">
      <c r="A9" t="s" s="462">
        <v>360</v>
      </c>
      <c r="B9" t="s" s="463">
        <v>474</v>
      </c>
      <c r="C9" s="465">
        <f>SUM(D9:E9)</f>
        <v>3075</v>
      </c>
      <c r="D9" s="465">
        <v>2937</v>
      </c>
      <c r="E9" s="465">
        <v>138</v>
      </c>
      <c r="F9" s="465">
        <f>G9+H9</f>
        <v>2886</v>
      </c>
      <c r="G9" s="465">
        <v>2747</v>
      </c>
      <c r="H9" s="465">
        <v>139</v>
      </c>
      <c r="I9" s="465">
        <f>J9+K9</f>
        <v>3001</v>
      </c>
      <c r="J9" s="465">
        <v>2864</v>
      </c>
      <c r="K9" s="465">
        <v>137</v>
      </c>
      <c r="L9" s="465">
        <f>M9+N9</f>
        <v>3176</v>
      </c>
      <c r="M9" s="465">
        <v>3036</v>
      </c>
      <c r="N9" s="465">
        <v>140</v>
      </c>
      <c r="O9" s="465">
        <v>3581</v>
      </c>
      <c r="P9" s="465">
        <v>3427</v>
      </c>
      <c r="Q9" s="465">
        <v>154</v>
      </c>
      <c r="R9" s="465">
        <v>3923</v>
      </c>
      <c r="S9" s="465">
        <v>3761</v>
      </c>
      <c r="T9" s="465">
        <v>162</v>
      </c>
    </row>
    <row r="10" ht="21.75" customHeight="1">
      <c r="A10" t="s" s="462">
        <v>362</v>
      </c>
      <c r="B10" t="s" s="463">
        <v>475</v>
      </c>
      <c r="C10" s="465">
        <f>SUM(D10:E10)</f>
        <v>366</v>
      </c>
      <c r="D10" s="465">
        <v>357</v>
      </c>
      <c r="E10" s="465">
        <v>9</v>
      </c>
      <c r="F10" s="465">
        <f>G10+H10</f>
        <v>314</v>
      </c>
      <c r="G10" s="465">
        <v>304</v>
      </c>
      <c r="H10" s="465">
        <v>10</v>
      </c>
      <c r="I10" s="465">
        <f>J10+K10</f>
        <v>286</v>
      </c>
      <c r="J10" s="465">
        <v>278</v>
      </c>
      <c r="K10" s="465">
        <v>8</v>
      </c>
      <c r="L10" s="465">
        <f>M10+N10</f>
        <v>283</v>
      </c>
      <c r="M10" s="465">
        <v>275</v>
      </c>
      <c r="N10" s="465">
        <v>8</v>
      </c>
      <c r="O10" s="465">
        <v>368</v>
      </c>
      <c r="P10" s="465">
        <v>358</v>
      </c>
      <c r="Q10" s="465">
        <v>10</v>
      </c>
      <c r="R10" s="465">
        <v>386</v>
      </c>
      <c r="S10" s="465">
        <v>371</v>
      </c>
      <c r="T10" s="465">
        <v>15</v>
      </c>
    </row>
    <row r="11" ht="21.75" customHeight="1">
      <c r="A11" t="s" s="462">
        <v>364</v>
      </c>
      <c r="B11" t="s" s="463">
        <v>476</v>
      </c>
      <c r="C11" s="465">
        <f>SUM(D11:E11)</f>
        <v>1780</v>
      </c>
      <c r="D11" s="465">
        <v>1687</v>
      </c>
      <c r="E11" s="465">
        <v>93</v>
      </c>
      <c r="F11" s="465">
        <f>G11+H11</f>
        <v>1784</v>
      </c>
      <c r="G11" s="465">
        <v>1686</v>
      </c>
      <c r="H11" s="465">
        <v>98</v>
      </c>
      <c r="I11" s="465">
        <f>J11+K11</f>
        <v>1968</v>
      </c>
      <c r="J11" s="465">
        <v>1871</v>
      </c>
      <c r="K11" s="465">
        <v>97</v>
      </c>
      <c r="L11" s="465">
        <f>M11+N11</f>
        <v>1998</v>
      </c>
      <c r="M11" s="465">
        <v>1908</v>
      </c>
      <c r="N11" s="465">
        <v>90</v>
      </c>
      <c r="O11" s="465">
        <v>2357</v>
      </c>
      <c r="P11" s="465">
        <v>2246</v>
      </c>
      <c r="Q11" s="465">
        <v>111</v>
      </c>
      <c r="R11" s="465">
        <v>2219</v>
      </c>
      <c r="S11" s="465">
        <v>2125</v>
      </c>
      <c r="T11" s="465">
        <v>94</v>
      </c>
    </row>
    <row r="12" ht="21.75" customHeight="1">
      <c r="A12" t="s" s="462">
        <v>366</v>
      </c>
      <c r="B12" t="s" s="463">
        <v>477</v>
      </c>
      <c r="C12" s="465">
        <f>SUM(D12:E12)</f>
        <v>71312</v>
      </c>
      <c r="D12" s="465">
        <v>63895</v>
      </c>
      <c r="E12" s="465">
        <v>7417</v>
      </c>
      <c r="F12" s="465">
        <f>G12+H12</f>
        <v>68187</v>
      </c>
      <c r="G12" s="465">
        <v>60906</v>
      </c>
      <c r="H12" s="465">
        <v>7281</v>
      </c>
      <c r="I12" s="465">
        <f>J12+K12</f>
        <v>66540</v>
      </c>
      <c r="J12" s="465">
        <v>59410</v>
      </c>
      <c r="K12" s="465">
        <v>7130</v>
      </c>
      <c r="L12" s="465">
        <f>M12+N12</f>
        <v>66273</v>
      </c>
      <c r="M12" s="465">
        <v>59579</v>
      </c>
      <c r="N12" s="465">
        <v>6694</v>
      </c>
      <c r="O12" s="465">
        <v>72430</v>
      </c>
      <c r="P12" s="465">
        <v>65308</v>
      </c>
      <c r="Q12" s="465">
        <v>7122</v>
      </c>
      <c r="R12" s="465">
        <v>74287</v>
      </c>
      <c r="S12" s="465">
        <v>67270</v>
      </c>
      <c r="T12" s="465">
        <v>7017</v>
      </c>
    </row>
    <row r="13" ht="21.75" customHeight="1">
      <c r="A13" t="s" s="462">
        <v>368</v>
      </c>
      <c r="B13" t="s" s="463">
        <v>478</v>
      </c>
      <c r="C13" s="465">
        <f>SUM(D13:E13)</f>
        <v>21300</v>
      </c>
      <c r="D13" s="465">
        <v>18671</v>
      </c>
      <c r="E13" s="465">
        <v>2629</v>
      </c>
      <c r="F13" s="465">
        <f>G13+H13</f>
        <v>21753</v>
      </c>
      <c r="G13" s="465">
        <v>19001</v>
      </c>
      <c r="H13" s="465">
        <v>2752</v>
      </c>
      <c r="I13" s="465">
        <f>J13+K13</f>
        <v>23243</v>
      </c>
      <c r="J13" s="465">
        <v>20266</v>
      </c>
      <c r="K13" s="465">
        <v>2977</v>
      </c>
      <c r="L13" s="465">
        <f>M13+N13</f>
        <v>23515</v>
      </c>
      <c r="M13" s="465">
        <v>20722</v>
      </c>
      <c r="N13" s="465">
        <v>2793</v>
      </c>
      <c r="O13" s="465">
        <v>28669</v>
      </c>
      <c r="P13" s="465">
        <v>25435</v>
      </c>
      <c r="Q13" s="465">
        <v>3234</v>
      </c>
      <c r="R13" s="465">
        <v>38758</v>
      </c>
      <c r="S13" s="465">
        <v>34351</v>
      </c>
      <c r="T13" s="465">
        <v>4407</v>
      </c>
    </row>
    <row r="14" ht="21.75" customHeight="1">
      <c r="A14" t="s" s="462">
        <v>370</v>
      </c>
      <c r="B14" t="s" s="463">
        <v>479</v>
      </c>
      <c r="C14" s="465">
        <f>SUM(D14:E14)</f>
        <v>965</v>
      </c>
      <c r="D14" s="465">
        <v>937</v>
      </c>
      <c r="E14" s="465">
        <v>28</v>
      </c>
      <c r="F14" s="465">
        <f>G14+H14</f>
        <v>989</v>
      </c>
      <c r="G14" s="465">
        <v>948</v>
      </c>
      <c r="H14" s="465">
        <v>41</v>
      </c>
      <c r="I14" s="465">
        <f>J14+K14</f>
        <v>1213</v>
      </c>
      <c r="J14" s="465">
        <v>1166</v>
      </c>
      <c r="K14" s="465">
        <v>47</v>
      </c>
      <c r="L14" s="465">
        <f>M14+N14</f>
        <v>1358</v>
      </c>
      <c r="M14" s="465">
        <v>1318</v>
      </c>
      <c r="N14" s="465">
        <v>40</v>
      </c>
      <c r="O14" s="465">
        <v>1577</v>
      </c>
      <c r="P14" s="465">
        <v>1527</v>
      </c>
      <c r="Q14" s="465">
        <v>50</v>
      </c>
      <c r="R14" s="465">
        <v>1327</v>
      </c>
      <c r="S14" s="465">
        <v>1302</v>
      </c>
      <c r="T14" s="465">
        <v>25</v>
      </c>
    </row>
    <row r="15" ht="21.75" customHeight="1">
      <c r="A15" t="s" s="462">
        <v>372</v>
      </c>
      <c r="B15" t="s" s="463">
        <v>480</v>
      </c>
      <c r="C15" s="465">
        <f>SUM(D15:E15)</f>
        <v>8403</v>
      </c>
      <c r="D15" s="465">
        <v>7572</v>
      </c>
      <c r="E15" s="465">
        <v>831</v>
      </c>
      <c r="F15" s="465">
        <f>G15+H15</f>
        <v>7597</v>
      </c>
      <c r="G15" s="465">
        <v>6817</v>
      </c>
      <c r="H15" s="465">
        <v>780</v>
      </c>
      <c r="I15" s="465">
        <f>J15+K15</f>
        <v>7816</v>
      </c>
      <c r="J15" s="465">
        <v>6976</v>
      </c>
      <c r="K15" s="465">
        <v>840</v>
      </c>
      <c r="L15" s="465">
        <f>M15+N15</f>
        <v>8497</v>
      </c>
      <c r="M15" s="465">
        <v>7719</v>
      </c>
      <c r="N15" s="465">
        <v>778</v>
      </c>
      <c r="O15" s="465">
        <v>10307</v>
      </c>
      <c r="P15" s="465">
        <v>9379</v>
      </c>
      <c r="Q15" s="465">
        <v>928</v>
      </c>
      <c r="R15" s="465">
        <v>11821</v>
      </c>
      <c r="S15" s="465">
        <v>10756</v>
      </c>
      <c r="T15" s="465">
        <v>1065</v>
      </c>
    </row>
    <row r="16" ht="21.75" customHeight="1">
      <c r="A16" s="194">
        <v>10</v>
      </c>
      <c r="B16" t="s" s="463">
        <v>481</v>
      </c>
      <c r="C16" s="465">
        <f>SUM(D16:E16)</f>
        <v>9579</v>
      </c>
      <c r="D16" s="465">
        <v>8823</v>
      </c>
      <c r="E16" s="465">
        <v>756</v>
      </c>
      <c r="F16" s="465">
        <f>G16+H16</f>
        <v>9423</v>
      </c>
      <c r="G16" s="465">
        <v>8670</v>
      </c>
      <c r="H16" s="465">
        <v>753</v>
      </c>
      <c r="I16" s="465">
        <f>J16+K16</f>
        <v>9708</v>
      </c>
      <c r="J16" s="465">
        <v>8903</v>
      </c>
      <c r="K16" s="465">
        <v>805</v>
      </c>
      <c r="L16" s="465">
        <f>M16+N16</f>
        <v>10988</v>
      </c>
      <c r="M16" s="465">
        <v>10213</v>
      </c>
      <c r="N16" s="465">
        <v>775</v>
      </c>
      <c r="O16" s="465">
        <v>12790</v>
      </c>
      <c r="P16" s="465">
        <v>11892</v>
      </c>
      <c r="Q16" s="465">
        <v>898</v>
      </c>
      <c r="R16" s="465">
        <v>13823</v>
      </c>
      <c r="S16" s="465">
        <v>12842</v>
      </c>
      <c r="T16" s="465">
        <v>981</v>
      </c>
    </row>
    <row r="17" ht="21.75" customHeight="1">
      <c r="A17" s="194">
        <v>11</v>
      </c>
      <c r="B17" t="s" s="463">
        <v>482</v>
      </c>
      <c r="C17" s="465">
        <f>SUM(D17:E17)</f>
        <v>4012</v>
      </c>
      <c r="D17" s="465">
        <v>3866</v>
      </c>
      <c r="E17" s="465">
        <v>146</v>
      </c>
      <c r="F17" s="465">
        <f>G17+H17</f>
        <v>3906</v>
      </c>
      <c r="G17" s="465">
        <v>3753</v>
      </c>
      <c r="H17" s="465">
        <v>153</v>
      </c>
      <c r="I17" s="465">
        <f>J17+K17</f>
        <v>3871</v>
      </c>
      <c r="J17" s="465">
        <v>3714</v>
      </c>
      <c r="K17" s="465">
        <v>157</v>
      </c>
      <c r="L17" s="465">
        <f>M17+N17</f>
        <v>4001</v>
      </c>
      <c r="M17" s="465">
        <v>3855</v>
      </c>
      <c r="N17" s="465">
        <v>146</v>
      </c>
      <c r="O17" s="465">
        <v>4439</v>
      </c>
      <c r="P17" s="465">
        <v>4277</v>
      </c>
      <c r="Q17" s="465">
        <v>162</v>
      </c>
      <c r="R17" s="465">
        <v>4794</v>
      </c>
      <c r="S17" s="465">
        <v>4622</v>
      </c>
      <c r="T17" s="465">
        <v>172</v>
      </c>
    </row>
    <row r="18" ht="21.75" customHeight="1">
      <c r="A18" s="194">
        <v>12</v>
      </c>
      <c r="B18" t="s" s="463">
        <v>483</v>
      </c>
      <c r="C18" s="465">
        <f>SUM(D18:E18)</f>
        <v>456</v>
      </c>
      <c r="D18" s="465">
        <v>446</v>
      </c>
      <c r="E18" s="465">
        <v>10</v>
      </c>
      <c r="F18" s="465">
        <f>G18+H18</f>
        <v>503</v>
      </c>
      <c r="G18" s="465">
        <v>494</v>
      </c>
      <c r="H18" s="465">
        <v>9</v>
      </c>
      <c r="I18" s="465">
        <f>J18+K18</f>
        <v>409</v>
      </c>
      <c r="J18" s="465">
        <v>396</v>
      </c>
      <c r="K18" s="465">
        <v>13</v>
      </c>
      <c r="L18" s="465">
        <f>M18+N18</f>
        <v>427</v>
      </c>
      <c r="M18" s="465">
        <v>410</v>
      </c>
      <c r="N18" s="465">
        <v>17</v>
      </c>
      <c r="O18" s="465">
        <v>506</v>
      </c>
      <c r="P18" s="465">
        <v>486</v>
      </c>
      <c r="Q18" s="465">
        <v>20</v>
      </c>
      <c r="R18" s="465">
        <v>605</v>
      </c>
      <c r="S18" s="465">
        <v>593</v>
      </c>
      <c r="T18" s="465">
        <v>12</v>
      </c>
    </row>
    <row r="19" ht="21.75" customHeight="1">
      <c r="A19" s="194">
        <v>13</v>
      </c>
      <c r="B19" t="s" s="463">
        <v>484</v>
      </c>
      <c r="C19" s="465">
        <f>SUM(D19:E19)</f>
        <v>152</v>
      </c>
      <c r="D19" s="465">
        <v>142</v>
      </c>
      <c r="E19" s="465">
        <v>10</v>
      </c>
      <c r="F19" s="465">
        <f>G19+H19</f>
        <v>142</v>
      </c>
      <c r="G19" s="465">
        <v>133</v>
      </c>
      <c r="H19" s="465">
        <v>9</v>
      </c>
      <c r="I19" s="465">
        <f>J19+K19</f>
        <v>133</v>
      </c>
      <c r="J19" s="465">
        <v>122</v>
      </c>
      <c r="K19" s="465">
        <v>11</v>
      </c>
      <c r="L19" s="465">
        <f>M19+N19</f>
        <v>172</v>
      </c>
      <c r="M19" s="465">
        <v>162</v>
      </c>
      <c r="N19" s="465">
        <v>10</v>
      </c>
      <c r="O19" s="465">
        <v>254</v>
      </c>
      <c r="P19" s="465">
        <v>243</v>
      </c>
      <c r="Q19" s="465">
        <v>11</v>
      </c>
      <c r="R19" s="465">
        <v>341</v>
      </c>
      <c r="S19" s="465">
        <v>325</v>
      </c>
      <c r="T19" s="465">
        <v>16</v>
      </c>
    </row>
    <row r="20" ht="21.75" customHeight="1">
      <c r="A20" s="194">
        <v>14</v>
      </c>
      <c r="B20" t="s" s="463">
        <v>485</v>
      </c>
      <c r="C20" s="465">
        <f>SUM(D20:E20)</f>
        <v>3702</v>
      </c>
      <c r="D20" s="465">
        <v>3508</v>
      </c>
      <c r="E20" s="465">
        <v>194</v>
      </c>
      <c r="F20" s="465">
        <f>G20+H20</f>
        <v>3333</v>
      </c>
      <c r="G20" s="465">
        <v>3141</v>
      </c>
      <c r="H20" s="465">
        <v>192</v>
      </c>
      <c r="I20" s="465">
        <f>J20+K20</f>
        <v>3530</v>
      </c>
      <c r="J20" s="465">
        <v>3320</v>
      </c>
      <c r="K20" s="465">
        <v>210</v>
      </c>
      <c r="L20" s="465">
        <f>M20+N20</f>
        <v>3887</v>
      </c>
      <c r="M20" s="465">
        <v>3701</v>
      </c>
      <c r="N20" s="465">
        <v>186</v>
      </c>
      <c r="O20" s="465">
        <v>4279</v>
      </c>
      <c r="P20" s="465">
        <v>4060</v>
      </c>
      <c r="Q20" s="465">
        <v>219</v>
      </c>
      <c r="R20" s="465">
        <v>4315</v>
      </c>
      <c r="S20" s="465">
        <v>4081</v>
      </c>
      <c r="T20" s="465">
        <v>234</v>
      </c>
    </row>
    <row r="21" ht="21.75" customHeight="1">
      <c r="A21" s="194">
        <v>15</v>
      </c>
      <c r="B21" t="s" s="463">
        <v>486</v>
      </c>
      <c r="C21" s="465">
        <f>SUM(D21:E21)</f>
        <v>2028</v>
      </c>
      <c r="D21" s="465">
        <v>1948</v>
      </c>
      <c r="E21" s="465">
        <v>80</v>
      </c>
      <c r="F21" s="465">
        <f>G21+H21</f>
        <v>1745</v>
      </c>
      <c r="G21" s="465">
        <v>1670</v>
      </c>
      <c r="H21" s="465">
        <v>75</v>
      </c>
      <c r="I21" s="465">
        <f>J21+K21</f>
        <v>1842</v>
      </c>
      <c r="J21" s="465">
        <v>1757</v>
      </c>
      <c r="K21" s="465">
        <v>85</v>
      </c>
      <c r="L21" s="465">
        <f>M21+N21</f>
        <v>1992</v>
      </c>
      <c r="M21" s="465">
        <v>1901</v>
      </c>
      <c r="N21" s="465">
        <v>91</v>
      </c>
      <c r="O21" s="465">
        <v>2322</v>
      </c>
      <c r="P21" s="465">
        <v>2222</v>
      </c>
      <c r="Q21" s="465">
        <v>100</v>
      </c>
      <c r="R21" s="465">
        <v>2384</v>
      </c>
      <c r="S21" s="465">
        <v>2291</v>
      </c>
      <c r="T21" s="465">
        <v>93</v>
      </c>
    </row>
    <row r="22" ht="21.75" customHeight="1">
      <c r="A22" s="194">
        <v>16</v>
      </c>
      <c r="B22" t="s" s="463">
        <v>487</v>
      </c>
      <c r="C22" s="465">
        <f>SUM(D22:E22)</f>
        <v>43504</v>
      </c>
      <c r="D22" s="465">
        <v>39293</v>
      </c>
      <c r="E22" s="465">
        <v>4211</v>
      </c>
      <c r="F22" s="465">
        <f>G22+H22</f>
        <v>41429</v>
      </c>
      <c r="G22" s="465">
        <v>37047</v>
      </c>
      <c r="H22" s="465">
        <v>4382</v>
      </c>
      <c r="I22" s="465">
        <f>J22+K22</f>
        <v>42655</v>
      </c>
      <c r="J22" s="465">
        <v>38003</v>
      </c>
      <c r="K22" s="465">
        <v>4652</v>
      </c>
      <c r="L22" s="465">
        <f>M22+N22</f>
        <v>44829</v>
      </c>
      <c r="M22" s="465">
        <v>40184</v>
      </c>
      <c r="N22" s="465">
        <v>4645</v>
      </c>
      <c r="O22" s="465">
        <v>50655</v>
      </c>
      <c r="P22" s="465">
        <v>45452</v>
      </c>
      <c r="Q22" s="465">
        <v>5203</v>
      </c>
      <c r="R22" s="465">
        <v>53613</v>
      </c>
      <c r="S22" s="465">
        <v>48126</v>
      </c>
      <c r="T22" s="465">
        <v>5487</v>
      </c>
    </row>
    <row r="23" ht="21.75" customHeight="1">
      <c r="A23" s="194">
        <v>17</v>
      </c>
      <c r="B23" t="s" s="463">
        <v>488</v>
      </c>
      <c r="C23" s="465">
        <f>SUM(D23:E23)</f>
        <v>5212</v>
      </c>
      <c r="D23" s="465">
        <v>4763</v>
      </c>
      <c r="E23" s="465">
        <v>449</v>
      </c>
      <c r="F23" s="465">
        <f>G23+H23</f>
        <v>5109</v>
      </c>
      <c r="G23" s="465">
        <v>4677</v>
      </c>
      <c r="H23" s="465">
        <v>432</v>
      </c>
      <c r="I23" s="465">
        <f>J23+K23</f>
        <v>5770</v>
      </c>
      <c r="J23" s="465">
        <v>5299</v>
      </c>
      <c r="K23" s="465">
        <v>471</v>
      </c>
      <c r="L23" s="465">
        <f>M23+N23</f>
        <v>6010</v>
      </c>
      <c r="M23" s="465">
        <v>5567</v>
      </c>
      <c r="N23" s="465">
        <v>443</v>
      </c>
      <c r="O23" s="465">
        <v>6723</v>
      </c>
      <c r="P23" s="465">
        <v>6219</v>
      </c>
      <c r="Q23" s="465">
        <v>504</v>
      </c>
      <c r="R23" s="465">
        <v>6865</v>
      </c>
      <c r="S23" s="465">
        <v>6263</v>
      </c>
      <c r="T23" s="465">
        <v>602</v>
      </c>
    </row>
    <row r="24" ht="21.75" customHeight="1">
      <c r="A24" s="194">
        <v>18</v>
      </c>
      <c r="B24" t="s" s="463">
        <v>489</v>
      </c>
      <c r="C24" s="465">
        <f>SUM(D24:E24)</f>
        <v>1011</v>
      </c>
      <c r="D24" s="465">
        <v>971</v>
      </c>
      <c r="E24" s="465">
        <v>40</v>
      </c>
      <c r="F24" s="465">
        <f>G24+H24</f>
        <v>1018</v>
      </c>
      <c r="G24" s="465">
        <v>981</v>
      </c>
      <c r="H24" s="465">
        <v>37</v>
      </c>
      <c r="I24" s="465">
        <f>J24+K24</f>
        <v>996</v>
      </c>
      <c r="J24" s="465">
        <v>959</v>
      </c>
      <c r="K24" s="465">
        <v>37</v>
      </c>
      <c r="L24" s="465">
        <f>M24+N24</f>
        <v>1187</v>
      </c>
      <c r="M24" s="465">
        <v>1148</v>
      </c>
      <c r="N24" s="465">
        <v>39</v>
      </c>
      <c r="O24" s="465">
        <v>1420</v>
      </c>
      <c r="P24" s="465">
        <v>1372</v>
      </c>
      <c r="Q24" s="465">
        <v>48</v>
      </c>
      <c r="R24" s="465">
        <v>1568</v>
      </c>
      <c r="S24" s="465">
        <v>1517</v>
      </c>
      <c r="T24" s="465">
        <v>51</v>
      </c>
    </row>
    <row r="25" ht="21.75" customHeight="1">
      <c r="A25" s="194">
        <v>19</v>
      </c>
      <c r="B25" t="s" s="463">
        <v>490</v>
      </c>
      <c r="C25" s="465">
        <f>SUM(D25:E25)</f>
        <v>3009</v>
      </c>
      <c r="D25" s="465">
        <v>2873</v>
      </c>
      <c r="E25" s="465">
        <v>136</v>
      </c>
      <c r="F25" s="465">
        <f>G25+H25</f>
        <v>2820</v>
      </c>
      <c r="G25" s="465">
        <v>2690</v>
      </c>
      <c r="H25" s="465">
        <v>130</v>
      </c>
      <c r="I25" s="465">
        <f>J25+K25</f>
        <v>2959</v>
      </c>
      <c r="J25" s="465">
        <v>2819</v>
      </c>
      <c r="K25" s="465">
        <v>140</v>
      </c>
      <c r="L25" s="465">
        <f>M25+N25</f>
        <v>3234</v>
      </c>
      <c r="M25" s="465">
        <v>3117</v>
      </c>
      <c r="N25" s="465">
        <v>117</v>
      </c>
      <c r="O25" s="465">
        <v>3650</v>
      </c>
      <c r="P25" s="465">
        <v>3514</v>
      </c>
      <c r="Q25" s="465">
        <v>136</v>
      </c>
      <c r="R25" s="465">
        <v>4115</v>
      </c>
      <c r="S25" s="465">
        <v>3967</v>
      </c>
      <c r="T25" s="465">
        <v>148</v>
      </c>
    </row>
    <row r="26" ht="21.75" customHeight="1">
      <c r="A26" s="194">
        <v>20</v>
      </c>
      <c r="B26" t="s" s="463">
        <v>491</v>
      </c>
      <c r="C26" s="465">
        <f>SUM(D26:E26)</f>
        <v>10899</v>
      </c>
      <c r="D26" s="465">
        <v>9806</v>
      </c>
      <c r="E26" s="465">
        <v>1093</v>
      </c>
      <c r="F26" s="465">
        <f>G26+H26</f>
        <v>10312</v>
      </c>
      <c r="G26" s="465">
        <v>9146</v>
      </c>
      <c r="H26" s="465">
        <v>1166</v>
      </c>
      <c r="I26" s="465">
        <f>J26+K26</f>
        <v>10205</v>
      </c>
      <c r="J26" s="465">
        <v>8934</v>
      </c>
      <c r="K26" s="465">
        <v>1271</v>
      </c>
      <c r="L26" s="465">
        <f>M26+N26</f>
        <v>11420</v>
      </c>
      <c r="M26" s="465">
        <v>10095</v>
      </c>
      <c r="N26" s="465">
        <v>1325</v>
      </c>
      <c r="O26" s="465">
        <v>13466</v>
      </c>
      <c r="P26" s="465">
        <v>11881</v>
      </c>
      <c r="Q26" s="465">
        <v>1585</v>
      </c>
      <c r="R26" s="465">
        <v>14339</v>
      </c>
      <c r="S26" s="465">
        <v>12646</v>
      </c>
      <c r="T26" s="465">
        <v>1693</v>
      </c>
    </row>
    <row r="27" ht="21.75" customHeight="1">
      <c r="A27" s="194">
        <v>21</v>
      </c>
      <c r="B27" t="s" s="463">
        <v>492</v>
      </c>
      <c r="C27" s="465">
        <f>SUM(D27:E27)</f>
        <v>1892</v>
      </c>
      <c r="D27" s="465">
        <v>1707</v>
      </c>
      <c r="E27" s="465">
        <v>185</v>
      </c>
      <c r="F27" s="465">
        <f>G27+H27</f>
        <v>1965</v>
      </c>
      <c r="G27" s="465">
        <v>1775</v>
      </c>
      <c r="H27" s="465">
        <v>190</v>
      </c>
      <c r="I27" s="465">
        <f>J27+K27</f>
        <v>2122</v>
      </c>
      <c r="J27" s="465">
        <v>1915</v>
      </c>
      <c r="K27" s="465">
        <v>207</v>
      </c>
      <c r="L27" s="465">
        <f>M27+N27</f>
        <v>2407</v>
      </c>
      <c r="M27" s="465">
        <v>2220</v>
      </c>
      <c r="N27" s="465">
        <v>187</v>
      </c>
      <c r="O27" s="465">
        <v>3022</v>
      </c>
      <c r="P27" s="465">
        <v>2836</v>
      </c>
      <c r="Q27" s="465">
        <v>186</v>
      </c>
      <c r="R27" s="465">
        <v>3001</v>
      </c>
      <c r="S27" s="465">
        <v>2828</v>
      </c>
      <c r="T27" s="465">
        <v>173</v>
      </c>
    </row>
    <row r="28" ht="21.75" customHeight="1">
      <c r="A28" s="194">
        <v>22</v>
      </c>
      <c r="B28" t="s" s="463">
        <v>493</v>
      </c>
      <c r="C28" s="465">
        <f>SUM(D28:E28)</f>
        <v>3160</v>
      </c>
      <c r="D28" s="465">
        <v>2712</v>
      </c>
      <c r="E28" s="465">
        <v>448</v>
      </c>
      <c r="F28" s="465">
        <f>G28+H28</f>
        <v>2950</v>
      </c>
      <c r="G28" s="465">
        <v>2520</v>
      </c>
      <c r="H28" s="465">
        <v>430</v>
      </c>
      <c r="I28" s="465">
        <f>J28+K28</f>
        <v>3248</v>
      </c>
      <c r="J28" s="465">
        <v>2760</v>
      </c>
      <c r="K28" s="465">
        <v>488</v>
      </c>
      <c r="L28" s="465">
        <f>M28+N28</f>
        <v>3387</v>
      </c>
      <c r="M28" s="465">
        <v>2947</v>
      </c>
      <c r="N28" s="465">
        <v>440</v>
      </c>
      <c r="O28" s="465">
        <v>3795</v>
      </c>
      <c r="P28" s="465">
        <v>3293</v>
      </c>
      <c r="Q28" s="465">
        <v>502</v>
      </c>
      <c r="R28" s="465">
        <v>3988</v>
      </c>
      <c r="S28" s="465">
        <v>3485</v>
      </c>
      <c r="T28" s="465">
        <v>503</v>
      </c>
    </row>
    <row r="29" ht="21.75" customHeight="1">
      <c r="A29" s="194">
        <v>23</v>
      </c>
      <c r="B29" t="s" s="463">
        <v>494</v>
      </c>
      <c r="C29" s="465">
        <f>SUM(D29:E29)</f>
        <v>1869</v>
      </c>
      <c r="D29" s="465">
        <v>1777</v>
      </c>
      <c r="E29" s="465">
        <v>92</v>
      </c>
      <c r="F29" s="465">
        <f>G29+H29</f>
        <v>1684</v>
      </c>
      <c r="G29" s="465">
        <v>1587</v>
      </c>
      <c r="H29" s="465">
        <v>97</v>
      </c>
      <c r="I29" s="465">
        <f>J29+K29</f>
        <v>1846</v>
      </c>
      <c r="J29" s="465">
        <v>1750</v>
      </c>
      <c r="K29" s="465">
        <v>96</v>
      </c>
      <c r="L29" s="465">
        <f>M29+N29</f>
        <v>2720</v>
      </c>
      <c r="M29" s="465">
        <v>2629</v>
      </c>
      <c r="N29" s="465">
        <v>91</v>
      </c>
      <c r="O29" s="465">
        <v>2657</v>
      </c>
      <c r="P29" s="465">
        <v>2592</v>
      </c>
      <c r="Q29" s="465">
        <v>65</v>
      </c>
      <c r="R29" s="465">
        <v>2958</v>
      </c>
      <c r="S29" s="465">
        <v>2900</v>
      </c>
      <c r="T29" s="465">
        <v>58</v>
      </c>
    </row>
    <row r="30" ht="21.75" customHeight="1">
      <c r="A30" s="194">
        <v>24</v>
      </c>
      <c r="B30" t="s" s="463">
        <v>495</v>
      </c>
      <c r="C30" s="465">
        <f>SUM(D30:E30)</f>
        <v>990</v>
      </c>
      <c r="D30" s="465">
        <v>966</v>
      </c>
      <c r="E30" s="465">
        <v>24</v>
      </c>
      <c r="F30" s="465">
        <f>G30+H30</f>
        <v>839</v>
      </c>
      <c r="G30" s="465">
        <v>816</v>
      </c>
      <c r="H30" s="465">
        <v>23</v>
      </c>
      <c r="I30" s="465">
        <f>J30+K30</f>
        <v>933</v>
      </c>
      <c r="J30" s="465">
        <v>907</v>
      </c>
      <c r="K30" s="465">
        <v>26</v>
      </c>
      <c r="L30" s="465">
        <f>M30+N30</f>
        <v>938</v>
      </c>
      <c r="M30" s="465">
        <v>919</v>
      </c>
      <c r="N30" s="465">
        <v>19</v>
      </c>
      <c r="O30" s="465">
        <v>996</v>
      </c>
      <c r="P30" s="465">
        <v>979</v>
      </c>
      <c r="Q30" s="465">
        <v>17</v>
      </c>
      <c r="R30" s="465">
        <v>1056</v>
      </c>
      <c r="S30" s="465">
        <v>1038</v>
      </c>
      <c r="T30" s="465">
        <v>18</v>
      </c>
    </row>
    <row r="31" ht="21.75" customHeight="1">
      <c r="A31" s="194">
        <v>25</v>
      </c>
      <c r="B31" t="s" s="463">
        <v>496</v>
      </c>
      <c r="C31" s="465">
        <f>SUM(D31:E31)</f>
        <v>1990</v>
      </c>
      <c r="D31" s="465">
        <v>1911</v>
      </c>
      <c r="E31" s="465">
        <v>79</v>
      </c>
      <c r="F31" s="465">
        <f>G31+H31</f>
        <v>1817</v>
      </c>
      <c r="G31" s="465">
        <v>1745</v>
      </c>
      <c r="H31" s="465">
        <v>72</v>
      </c>
      <c r="I31" s="465">
        <f>J31+K31</f>
        <v>1704</v>
      </c>
      <c r="J31" s="465">
        <v>1645</v>
      </c>
      <c r="K31" s="465">
        <v>59</v>
      </c>
      <c r="L31" s="465">
        <f>M31+N31</f>
        <v>1868</v>
      </c>
      <c r="M31" s="465">
        <v>1808</v>
      </c>
      <c r="N31" s="465">
        <v>60</v>
      </c>
      <c r="O31" s="465">
        <v>2221</v>
      </c>
      <c r="P31" s="465">
        <v>2168</v>
      </c>
      <c r="Q31" s="465">
        <v>53</v>
      </c>
      <c r="R31" s="465">
        <v>2633</v>
      </c>
      <c r="S31" s="465">
        <v>2574</v>
      </c>
      <c r="T31" s="465">
        <v>59</v>
      </c>
    </row>
    <row r="32" ht="21.75" customHeight="1">
      <c r="A32" s="194">
        <v>26</v>
      </c>
      <c r="B32" t="s" s="463">
        <v>497</v>
      </c>
      <c r="C32" s="465">
        <f>SUM(D32:E32)</f>
        <v>12697</v>
      </c>
      <c r="D32" s="465">
        <v>11897</v>
      </c>
      <c r="E32" s="465">
        <v>800</v>
      </c>
      <c r="F32" s="465">
        <f>G32+H32</f>
        <v>11855</v>
      </c>
      <c r="G32" s="465">
        <v>11049</v>
      </c>
      <c r="H32" s="465">
        <v>806</v>
      </c>
      <c r="I32" s="465">
        <f>J32+K32</f>
        <v>12382</v>
      </c>
      <c r="J32" s="465">
        <v>11519</v>
      </c>
      <c r="K32" s="465">
        <v>863</v>
      </c>
      <c r="L32" s="465">
        <f>M32+N32</f>
        <v>12702</v>
      </c>
      <c r="M32" s="465">
        <v>11873</v>
      </c>
      <c r="N32" s="465">
        <v>829</v>
      </c>
      <c r="O32" s="465">
        <v>14043</v>
      </c>
      <c r="P32" s="465">
        <v>13121</v>
      </c>
      <c r="Q32" s="465">
        <v>922</v>
      </c>
      <c r="R32" s="465">
        <v>14772</v>
      </c>
      <c r="S32" s="465">
        <v>13787</v>
      </c>
      <c r="T32" s="465">
        <v>985</v>
      </c>
    </row>
    <row r="33" ht="21.75" customHeight="1">
      <c r="A33" s="194">
        <v>27</v>
      </c>
      <c r="B33" t="s" s="463">
        <v>498</v>
      </c>
      <c r="C33" s="465">
        <f>SUM(D33:E33)</f>
        <v>9166</v>
      </c>
      <c r="D33" s="465">
        <v>8664</v>
      </c>
      <c r="E33" s="465">
        <v>502</v>
      </c>
      <c r="F33" s="465">
        <f>G33+H33</f>
        <v>8904</v>
      </c>
      <c r="G33" s="465">
        <v>8404</v>
      </c>
      <c r="H33" s="465">
        <v>500</v>
      </c>
      <c r="I33" s="465">
        <f>J33+K33</f>
        <v>9286</v>
      </c>
      <c r="J33" s="465">
        <v>8790</v>
      </c>
      <c r="K33" s="465">
        <v>496</v>
      </c>
      <c r="L33" s="465">
        <f>M33+N33</f>
        <v>10681</v>
      </c>
      <c r="M33" s="465">
        <v>10197</v>
      </c>
      <c r="N33" s="465">
        <v>484</v>
      </c>
      <c r="O33" s="465">
        <v>12713</v>
      </c>
      <c r="P33" s="465">
        <v>12195</v>
      </c>
      <c r="Q33" s="465">
        <v>518</v>
      </c>
      <c r="R33" s="465">
        <v>13470</v>
      </c>
      <c r="S33" s="465">
        <v>12971</v>
      </c>
      <c r="T33" s="465">
        <v>499</v>
      </c>
    </row>
    <row r="34" ht="21.75" customHeight="1">
      <c r="A34" s="194">
        <v>28</v>
      </c>
      <c r="B34" t="s" s="463">
        <v>499</v>
      </c>
      <c r="C34" s="465">
        <f>SUM(D34:E34)</f>
        <v>1380</v>
      </c>
      <c r="D34" s="465">
        <v>1250</v>
      </c>
      <c r="E34" s="465">
        <v>130</v>
      </c>
      <c r="F34" s="465">
        <f>G34+H34</f>
        <v>1413</v>
      </c>
      <c r="G34" s="465">
        <v>1274</v>
      </c>
      <c r="H34" s="465">
        <v>139</v>
      </c>
      <c r="I34" s="465">
        <f>J34+K34</f>
        <v>1551</v>
      </c>
      <c r="J34" s="465">
        <v>1371</v>
      </c>
      <c r="K34" s="465">
        <v>180</v>
      </c>
      <c r="L34" s="465">
        <f>M34+N34</f>
        <v>1757</v>
      </c>
      <c r="M34" s="465">
        <v>1573</v>
      </c>
      <c r="N34" s="465">
        <v>184</v>
      </c>
      <c r="O34" s="465">
        <v>2260</v>
      </c>
      <c r="P34" s="465">
        <v>2048</v>
      </c>
      <c r="Q34" s="465">
        <v>212</v>
      </c>
      <c r="R34" s="465">
        <v>2178</v>
      </c>
      <c r="S34" s="465">
        <v>2000</v>
      </c>
      <c r="T34" s="465">
        <v>178</v>
      </c>
    </row>
    <row r="35" ht="21.75" customHeight="1">
      <c r="A35" s="194">
        <v>29</v>
      </c>
      <c r="B35" t="s" s="463">
        <v>500</v>
      </c>
      <c r="C35" s="465">
        <f>SUM(D35:E35)</f>
        <v>457</v>
      </c>
      <c r="D35" s="465">
        <v>448</v>
      </c>
      <c r="E35" s="465">
        <v>9</v>
      </c>
      <c r="F35" s="465">
        <f>G35+H35</f>
        <v>435</v>
      </c>
      <c r="G35" s="465">
        <v>430</v>
      </c>
      <c r="H35" s="465">
        <v>5</v>
      </c>
      <c r="I35" s="465">
        <f>J35+K35</f>
        <v>455</v>
      </c>
      <c r="J35" s="465">
        <v>450</v>
      </c>
      <c r="K35" s="465">
        <v>5</v>
      </c>
      <c r="L35" s="465">
        <f>M35+N35</f>
        <v>507</v>
      </c>
      <c r="M35" s="465">
        <v>501</v>
      </c>
      <c r="N35" s="465">
        <v>6</v>
      </c>
      <c r="O35" s="465">
        <v>545</v>
      </c>
      <c r="P35" s="465">
        <v>540</v>
      </c>
      <c r="Q35" s="465">
        <v>5</v>
      </c>
      <c r="R35" s="465">
        <v>571</v>
      </c>
      <c r="S35" s="465">
        <v>568</v>
      </c>
      <c r="T35" s="465">
        <v>3</v>
      </c>
    </row>
    <row r="36" ht="21.75" customHeight="1">
      <c r="A36" s="194">
        <v>30</v>
      </c>
      <c r="B36" t="s" s="463">
        <v>501</v>
      </c>
      <c r="C36" s="465">
        <f>SUM(D36:E36)</f>
        <v>104</v>
      </c>
      <c r="D36" s="465">
        <v>102</v>
      </c>
      <c r="E36" s="465">
        <v>2</v>
      </c>
      <c r="F36" s="465">
        <f>G36+H36</f>
        <v>113</v>
      </c>
      <c r="G36" s="465">
        <v>112</v>
      </c>
      <c r="H36" s="465">
        <v>1</v>
      </c>
      <c r="I36" s="465">
        <f>J36+K36</f>
        <v>122</v>
      </c>
      <c r="J36" s="465">
        <v>119</v>
      </c>
      <c r="K36" s="465">
        <v>3</v>
      </c>
      <c r="L36" s="465">
        <f>M36+N36</f>
        <v>135</v>
      </c>
      <c r="M36" s="465">
        <v>134</v>
      </c>
      <c r="N36" s="465">
        <v>1</v>
      </c>
      <c r="O36" s="465">
        <v>180</v>
      </c>
      <c r="P36" s="465">
        <v>178</v>
      </c>
      <c r="Q36" s="465">
        <v>2</v>
      </c>
      <c r="R36" s="465">
        <v>228</v>
      </c>
      <c r="S36" s="465">
        <v>227</v>
      </c>
      <c r="T36" s="465">
        <v>1</v>
      </c>
    </row>
    <row r="37" ht="21.75" customHeight="1">
      <c r="A37" s="194">
        <v>31</v>
      </c>
      <c r="B37" t="s" s="463">
        <v>502</v>
      </c>
      <c r="C37" s="465">
        <f>SUM(D37:E37)</f>
        <v>6795</v>
      </c>
      <c r="D37" s="465">
        <v>6397</v>
      </c>
      <c r="E37" s="465">
        <v>398</v>
      </c>
      <c r="F37" s="465">
        <f>G37+H37</f>
        <v>6448</v>
      </c>
      <c r="G37" s="465">
        <v>6055</v>
      </c>
      <c r="H37" s="465">
        <v>393</v>
      </c>
      <c r="I37" s="465">
        <f>J37+K37</f>
        <v>6512</v>
      </c>
      <c r="J37" s="465">
        <v>6137</v>
      </c>
      <c r="K37" s="465">
        <v>375</v>
      </c>
      <c r="L37" s="465">
        <f>M37+N37</f>
        <v>7169</v>
      </c>
      <c r="M37" s="465">
        <v>6830</v>
      </c>
      <c r="N37" s="465">
        <v>339</v>
      </c>
      <c r="O37" s="465">
        <v>8976</v>
      </c>
      <c r="P37" s="465">
        <v>8606</v>
      </c>
      <c r="Q37" s="465">
        <v>370</v>
      </c>
      <c r="R37" s="465">
        <v>9306</v>
      </c>
      <c r="S37" s="465">
        <v>8938</v>
      </c>
      <c r="T37" s="465">
        <v>368</v>
      </c>
    </row>
    <row r="38" ht="21.75" customHeight="1">
      <c r="A38" s="194">
        <v>32</v>
      </c>
      <c r="B38" t="s" s="463">
        <v>503</v>
      </c>
      <c r="C38" s="465">
        <f>SUM(D38:E38)</f>
        <v>3061</v>
      </c>
      <c r="D38" s="465">
        <v>2906</v>
      </c>
      <c r="E38" s="465">
        <v>155</v>
      </c>
      <c r="F38" s="465">
        <f>G38+H38</f>
        <v>2720</v>
      </c>
      <c r="G38" s="465">
        <v>2574</v>
      </c>
      <c r="H38" s="465">
        <v>146</v>
      </c>
      <c r="I38" s="465">
        <f>J38+K38</f>
        <v>2881</v>
      </c>
      <c r="J38" s="465">
        <v>2717</v>
      </c>
      <c r="K38" s="465">
        <v>164</v>
      </c>
      <c r="L38" s="465">
        <f>M38+N38</f>
        <v>2983</v>
      </c>
      <c r="M38" s="465">
        <v>2837</v>
      </c>
      <c r="N38" s="465">
        <v>146</v>
      </c>
      <c r="O38" s="465">
        <v>3517</v>
      </c>
      <c r="P38" s="465">
        <v>3339</v>
      </c>
      <c r="Q38" s="465">
        <v>178</v>
      </c>
      <c r="R38" s="465">
        <v>3642</v>
      </c>
      <c r="S38" s="465">
        <v>3469</v>
      </c>
      <c r="T38" s="465">
        <v>173</v>
      </c>
    </row>
    <row r="39" ht="21.75" customHeight="1">
      <c r="A39" s="194">
        <v>33</v>
      </c>
      <c r="B39" t="s" s="463">
        <v>504</v>
      </c>
      <c r="C39" s="465">
        <f>SUM(D39:E39)</f>
        <v>10790</v>
      </c>
      <c r="D39" s="465">
        <v>9718</v>
      </c>
      <c r="E39" s="465">
        <v>1072</v>
      </c>
      <c r="F39" s="465">
        <f>G39+H39</f>
        <v>10123</v>
      </c>
      <c r="G39" s="465">
        <v>9008</v>
      </c>
      <c r="H39" s="465">
        <v>1115</v>
      </c>
      <c r="I39" s="465">
        <f>J39+K39</f>
        <v>10703</v>
      </c>
      <c r="J39" s="465">
        <v>9558</v>
      </c>
      <c r="K39" s="465">
        <v>1145</v>
      </c>
      <c r="L39" s="465">
        <f>M39+N39</f>
        <v>12113</v>
      </c>
      <c r="M39" s="465">
        <v>11036</v>
      </c>
      <c r="N39" s="465">
        <v>1077</v>
      </c>
      <c r="O39" s="465">
        <v>14438</v>
      </c>
      <c r="P39" s="465">
        <v>13232</v>
      </c>
      <c r="Q39" s="465">
        <v>1206</v>
      </c>
      <c r="R39" s="465">
        <v>15300</v>
      </c>
      <c r="S39" s="465">
        <v>14113</v>
      </c>
      <c r="T39" s="465">
        <v>1187</v>
      </c>
    </row>
    <row r="40" ht="21.75" customHeight="1">
      <c r="A40" s="194">
        <v>34</v>
      </c>
      <c r="B40" t="s" s="463">
        <v>505</v>
      </c>
      <c r="C40" s="465">
        <f>SUM(D40:E40)</f>
        <v>219215</v>
      </c>
      <c r="D40" s="465">
        <v>185167</v>
      </c>
      <c r="E40" s="465">
        <v>34048</v>
      </c>
      <c r="F40" s="465">
        <f>G40+H40</f>
        <v>212645</v>
      </c>
      <c r="G40" s="465">
        <v>178457</v>
      </c>
      <c r="H40" s="465">
        <v>34188</v>
      </c>
      <c r="I40" s="465">
        <f>J40+K40</f>
        <v>223406</v>
      </c>
      <c r="J40" s="465">
        <v>188121</v>
      </c>
      <c r="K40" s="465">
        <v>35285</v>
      </c>
      <c r="L40" s="465">
        <f>M40+N40</f>
        <v>225870</v>
      </c>
      <c r="M40" s="465">
        <v>191507</v>
      </c>
      <c r="N40" s="465">
        <v>34363</v>
      </c>
      <c r="O40" s="465">
        <v>253828</v>
      </c>
      <c r="P40" s="465">
        <v>216621</v>
      </c>
      <c r="Q40" s="465">
        <v>37207</v>
      </c>
      <c r="R40" s="465">
        <v>262782</v>
      </c>
      <c r="S40" s="465">
        <v>224599</v>
      </c>
      <c r="T40" s="465">
        <v>38183</v>
      </c>
    </row>
    <row r="41" ht="21.75" customHeight="1">
      <c r="A41" s="194">
        <v>35</v>
      </c>
      <c r="B41" t="s" s="463">
        <v>506</v>
      </c>
      <c r="C41" s="465">
        <f>SUM(D41:E41)</f>
        <v>57815</v>
      </c>
      <c r="D41" s="465">
        <v>50226</v>
      </c>
      <c r="E41" s="465">
        <v>7589</v>
      </c>
      <c r="F41" s="465">
        <f>G41+H41</f>
        <v>56011</v>
      </c>
      <c r="G41" s="465">
        <v>48294</v>
      </c>
      <c r="H41" s="465">
        <v>7717</v>
      </c>
      <c r="I41" s="465">
        <f>J41+K41</f>
        <v>57727</v>
      </c>
      <c r="J41" s="465">
        <v>49467</v>
      </c>
      <c r="K41" s="465">
        <v>8260</v>
      </c>
      <c r="L41" s="465">
        <f>M41+N41</f>
        <v>60210</v>
      </c>
      <c r="M41" s="465">
        <v>52204</v>
      </c>
      <c r="N41" s="465">
        <v>8006</v>
      </c>
      <c r="O41" s="465">
        <v>69528</v>
      </c>
      <c r="P41" s="465">
        <v>60264</v>
      </c>
      <c r="Q41" s="465">
        <v>9264</v>
      </c>
      <c r="R41" s="465">
        <v>74530</v>
      </c>
      <c r="S41" s="465">
        <v>64828</v>
      </c>
      <c r="T41" s="465">
        <v>9702</v>
      </c>
    </row>
    <row r="42" ht="21.75" customHeight="1">
      <c r="A42" s="194">
        <v>36</v>
      </c>
      <c r="B42" t="s" s="463">
        <v>507</v>
      </c>
      <c r="C42" s="465">
        <f>SUM(D42:E42)</f>
        <v>549</v>
      </c>
      <c r="D42" s="465">
        <v>528</v>
      </c>
      <c r="E42" s="465">
        <v>21</v>
      </c>
      <c r="F42" s="465">
        <f>G42+H42</f>
        <v>421</v>
      </c>
      <c r="G42" s="465">
        <v>402</v>
      </c>
      <c r="H42" s="465">
        <v>19</v>
      </c>
      <c r="I42" s="465">
        <f>J42+K42</f>
        <v>408</v>
      </c>
      <c r="J42" s="465">
        <v>379</v>
      </c>
      <c r="K42" s="465">
        <v>29</v>
      </c>
      <c r="L42" s="465">
        <f>M42+N42</f>
        <v>349</v>
      </c>
      <c r="M42" s="465">
        <v>331</v>
      </c>
      <c r="N42" s="465">
        <v>18</v>
      </c>
      <c r="O42" s="465">
        <v>421</v>
      </c>
      <c r="P42" s="465">
        <v>391</v>
      </c>
      <c r="Q42" s="465">
        <v>30</v>
      </c>
      <c r="R42" s="465">
        <v>411</v>
      </c>
      <c r="S42" s="465">
        <v>389</v>
      </c>
      <c r="T42" s="465">
        <v>22</v>
      </c>
    </row>
    <row r="43" ht="21.75" customHeight="1">
      <c r="A43" s="194">
        <v>37</v>
      </c>
      <c r="B43" t="s" s="463">
        <v>508</v>
      </c>
      <c r="C43" s="465">
        <f>SUM(D43:E43)</f>
        <v>1854</v>
      </c>
      <c r="D43" s="465">
        <v>1760</v>
      </c>
      <c r="E43" s="465">
        <v>94</v>
      </c>
      <c r="F43" s="465">
        <f>G43+H43</f>
        <v>1799</v>
      </c>
      <c r="G43" s="465">
        <v>1705</v>
      </c>
      <c r="H43" s="465">
        <v>94</v>
      </c>
      <c r="I43" s="465">
        <f>J43+K43</f>
        <v>1810</v>
      </c>
      <c r="J43" s="465">
        <v>1711</v>
      </c>
      <c r="K43" s="465">
        <v>99</v>
      </c>
      <c r="L43" s="465">
        <f>M43+N43</f>
        <v>2038</v>
      </c>
      <c r="M43" s="465">
        <v>1942</v>
      </c>
      <c r="N43" s="465">
        <v>96</v>
      </c>
      <c r="O43" s="465">
        <v>2343</v>
      </c>
      <c r="P43" s="465">
        <v>2229</v>
      </c>
      <c r="Q43" s="465">
        <v>114</v>
      </c>
      <c r="R43" s="465">
        <v>2492</v>
      </c>
      <c r="S43" s="465">
        <v>2379</v>
      </c>
      <c r="T43" s="465">
        <v>113</v>
      </c>
    </row>
    <row r="44" ht="21.75" customHeight="1">
      <c r="A44" s="194">
        <v>38</v>
      </c>
      <c r="B44" t="s" s="463">
        <v>509</v>
      </c>
      <c r="C44" s="465">
        <f>SUM(D44:E44)</f>
        <v>10995</v>
      </c>
      <c r="D44" s="465">
        <v>10627</v>
      </c>
      <c r="E44" s="465">
        <v>368</v>
      </c>
      <c r="F44" s="465">
        <f>G44+H44</f>
        <v>10932</v>
      </c>
      <c r="G44" s="465">
        <v>10569</v>
      </c>
      <c r="H44" s="465">
        <v>363</v>
      </c>
      <c r="I44" s="465">
        <f>J44+K44</f>
        <v>11544</v>
      </c>
      <c r="J44" s="465">
        <v>11183</v>
      </c>
      <c r="K44" s="465">
        <v>361</v>
      </c>
      <c r="L44" s="465">
        <f>M44+N44</f>
        <v>12440</v>
      </c>
      <c r="M44" s="465">
        <v>12120</v>
      </c>
      <c r="N44" s="465">
        <v>320</v>
      </c>
      <c r="O44" s="465">
        <v>14978</v>
      </c>
      <c r="P44" s="465">
        <v>14586</v>
      </c>
      <c r="Q44" s="465">
        <v>392</v>
      </c>
      <c r="R44" s="465">
        <v>15788</v>
      </c>
      <c r="S44" s="465">
        <v>15383</v>
      </c>
      <c r="T44" s="465">
        <v>405</v>
      </c>
    </row>
    <row r="45" ht="21.75" customHeight="1">
      <c r="A45" s="194">
        <v>39</v>
      </c>
      <c r="B45" t="s" s="463">
        <v>510</v>
      </c>
      <c r="C45" s="465">
        <f>SUM(D45:E45)</f>
        <v>3881</v>
      </c>
      <c r="D45" s="465">
        <v>3496</v>
      </c>
      <c r="E45" s="465">
        <v>385</v>
      </c>
      <c r="F45" s="465">
        <f>G45+H45</f>
        <v>3917</v>
      </c>
      <c r="G45" s="465">
        <v>3554</v>
      </c>
      <c r="H45" s="465">
        <v>363</v>
      </c>
      <c r="I45" s="465">
        <f>J45+K45</f>
        <v>4326</v>
      </c>
      <c r="J45" s="465">
        <v>3911</v>
      </c>
      <c r="K45" s="465">
        <v>415</v>
      </c>
      <c r="L45" s="465">
        <f>M45+N45</f>
        <v>4583</v>
      </c>
      <c r="M45" s="465">
        <v>4152</v>
      </c>
      <c r="N45" s="465">
        <v>431</v>
      </c>
      <c r="O45" s="465">
        <v>5158</v>
      </c>
      <c r="P45" s="465">
        <v>4628</v>
      </c>
      <c r="Q45" s="465">
        <v>530</v>
      </c>
      <c r="R45" s="465">
        <v>5421</v>
      </c>
      <c r="S45" s="465">
        <v>4851</v>
      </c>
      <c r="T45" s="465">
        <v>570</v>
      </c>
    </row>
    <row r="46" ht="21.75" customHeight="1">
      <c r="A46" s="194">
        <v>40</v>
      </c>
      <c r="B46" t="s" s="463">
        <v>511</v>
      </c>
      <c r="C46" s="465">
        <f>SUM(D46:E46)</f>
        <v>1024</v>
      </c>
      <c r="D46" s="465">
        <v>994</v>
      </c>
      <c r="E46" s="465">
        <v>30</v>
      </c>
      <c r="F46" s="465">
        <f>G46+H46</f>
        <v>985</v>
      </c>
      <c r="G46" s="465">
        <v>956</v>
      </c>
      <c r="H46" s="465">
        <v>29</v>
      </c>
      <c r="I46" s="465">
        <f>J46+K46</f>
        <v>923</v>
      </c>
      <c r="J46" s="465">
        <v>898</v>
      </c>
      <c r="K46" s="465">
        <v>25</v>
      </c>
      <c r="L46" s="465">
        <f>M46+N46</f>
        <v>987</v>
      </c>
      <c r="M46" s="465">
        <v>966</v>
      </c>
      <c r="N46" s="465">
        <v>21</v>
      </c>
      <c r="O46" s="465">
        <v>1178</v>
      </c>
      <c r="P46" s="465">
        <v>1151</v>
      </c>
      <c r="Q46" s="465">
        <v>27</v>
      </c>
      <c r="R46" s="465">
        <v>1229</v>
      </c>
      <c r="S46" s="465">
        <v>1195</v>
      </c>
      <c r="T46" s="465">
        <v>34</v>
      </c>
    </row>
    <row r="47" ht="21.75" customHeight="1">
      <c r="A47" s="194">
        <v>41</v>
      </c>
      <c r="B47" t="s" s="463">
        <v>512</v>
      </c>
      <c r="C47" s="465">
        <f>SUM(D47:E47)</f>
        <v>32526</v>
      </c>
      <c r="D47" s="465">
        <v>30556</v>
      </c>
      <c r="E47" s="465">
        <v>1970</v>
      </c>
      <c r="F47" s="465">
        <f>G47+H47</f>
        <v>32809</v>
      </c>
      <c r="G47" s="465">
        <v>30852</v>
      </c>
      <c r="H47" s="465">
        <v>1957</v>
      </c>
      <c r="I47" s="465">
        <f>J47+K47</f>
        <v>33318</v>
      </c>
      <c r="J47" s="465">
        <v>31321</v>
      </c>
      <c r="K47" s="465">
        <v>1997</v>
      </c>
      <c r="L47" s="465">
        <f>M47+N47</f>
        <v>36528</v>
      </c>
      <c r="M47" s="465">
        <v>34505</v>
      </c>
      <c r="N47" s="465">
        <v>2023</v>
      </c>
      <c r="O47" s="465">
        <v>41358</v>
      </c>
      <c r="P47" s="465">
        <v>39061</v>
      </c>
      <c r="Q47" s="465">
        <v>2297</v>
      </c>
      <c r="R47" s="465">
        <v>43147</v>
      </c>
      <c r="S47" s="465">
        <v>40847</v>
      </c>
      <c r="T47" s="465">
        <v>2300</v>
      </c>
    </row>
    <row r="48" ht="21.75" customHeight="1">
      <c r="A48" s="194">
        <v>42</v>
      </c>
      <c r="B48" t="s" s="463">
        <v>513</v>
      </c>
      <c r="C48" s="465">
        <f>SUM(D48:E48)</f>
        <v>13264</v>
      </c>
      <c r="D48" s="465">
        <v>12746</v>
      </c>
      <c r="E48" s="465">
        <v>518</v>
      </c>
      <c r="F48" s="465">
        <f>G48+H48</f>
        <v>12197</v>
      </c>
      <c r="G48" s="465">
        <v>11690</v>
      </c>
      <c r="H48" s="465">
        <v>507</v>
      </c>
      <c r="I48" s="465">
        <f>J48+K48</f>
        <v>13214</v>
      </c>
      <c r="J48" s="465">
        <v>12694</v>
      </c>
      <c r="K48" s="465">
        <v>520</v>
      </c>
      <c r="L48" s="465">
        <f>M48+N48</f>
        <v>13569</v>
      </c>
      <c r="M48" s="465">
        <v>13039</v>
      </c>
      <c r="N48" s="465">
        <v>530</v>
      </c>
      <c r="O48" s="465">
        <v>15347</v>
      </c>
      <c r="P48" s="465">
        <v>14812</v>
      </c>
      <c r="Q48" s="465">
        <v>535</v>
      </c>
      <c r="R48" s="465">
        <v>15994</v>
      </c>
      <c r="S48" s="465">
        <v>15438</v>
      </c>
      <c r="T48" s="465">
        <v>556</v>
      </c>
    </row>
    <row r="49" ht="21.75" customHeight="1">
      <c r="A49" s="194">
        <v>43</v>
      </c>
      <c r="B49" t="s" s="463">
        <v>514</v>
      </c>
      <c r="C49" s="465">
        <f>SUM(D49:E49)</f>
        <v>5697</v>
      </c>
      <c r="D49" s="465">
        <v>5539</v>
      </c>
      <c r="E49" s="465">
        <v>158</v>
      </c>
      <c r="F49" s="465">
        <f>G49+H49</f>
        <v>5206</v>
      </c>
      <c r="G49" s="465">
        <v>5036</v>
      </c>
      <c r="H49" s="465">
        <v>170</v>
      </c>
      <c r="I49" s="465">
        <f>J49+K49</f>
        <v>5321</v>
      </c>
      <c r="J49" s="465">
        <v>5150</v>
      </c>
      <c r="K49" s="465">
        <v>171</v>
      </c>
      <c r="L49" s="465">
        <f>M49+N49</f>
        <v>5711</v>
      </c>
      <c r="M49" s="465">
        <v>5556</v>
      </c>
      <c r="N49" s="465">
        <v>155</v>
      </c>
      <c r="O49" s="465">
        <v>6617</v>
      </c>
      <c r="P49" s="465">
        <v>6463</v>
      </c>
      <c r="Q49" s="465">
        <v>154</v>
      </c>
      <c r="R49" s="465">
        <v>7202</v>
      </c>
      <c r="S49" s="465">
        <v>7048</v>
      </c>
      <c r="T49" s="465">
        <v>154</v>
      </c>
    </row>
    <row r="50" ht="21.75" customHeight="1">
      <c r="A50" s="194">
        <v>44</v>
      </c>
      <c r="B50" t="s" s="463">
        <v>515</v>
      </c>
      <c r="C50" s="465">
        <f>SUM(D50:E50)</f>
        <v>2399</v>
      </c>
      <c r="D50" s="465">
        <v>2235</v>
      </c>
      <c r="E50" s="465">
        <v>164</v>
      </c>
      <c r="F50" s="465">
        <f>G50+H50</f>
        <v>2290</v>
      </c>
      <c r="G50" s="465">
        <v>2127</v>
      </c>
      <c r="H50" s="465">
        <v>163</v>
      </c>
      <c r="I50" s="465">
        <f>J50+K50</f>
        <v>2404</v>
      </c>
      <c r="J50" s="465">
        <v>2232</v>
      </c>
      <c r="K50" s="465">
        <v>172</v>
      </c>
      <c r="L50" s="465">
        <f>M50+N50</f>
        <v>2839</v>
      </c>
      <c r="M50" s="465">
        <v>2672</v>
      </c>
      <c r="N50" s="465">
        <v>167</v>
      </c>
      <c r="O50" s="465">
        <v>3188</v>
      </c>
      <c r="P50" s="465">
        <v>2992</v>
      </c>
      <c r="Q50" s="465">
        <v>196</v>
      </c>
      <c r="R50" s="465">
        <v>3461</v>
      </c>
      <c r="S50" s="465">
        <v>3271</v>
      </c>
      <c r="T50" s="465">
        <v>190</v>
      </c>
    </row>
    <row r="51" ht="21.75" customHeight="1">
      <c r="A51" s="194">
        <v>45</v>
      </c>
      <c r="B51" t="s" s="463">
        <v>516</v>
      </c>
      <c r="C51" s="465">
        <f>SUM(D51:E51)</f>
        <v>13077</v>
      </c>
      <c r="D51" s="465">
        <v>12001</v>
      </c>
      <c r="E51" s="465">
        <v>1076</v>
      </c>
      <c r="F51" s="465">
        <f>G51+H51</f>
        <v>12541</v>
      </c>
      <c r="G51" s="465">
        <v>11445</v>
      </c>
      <c r="H51" s="465">
        <v>1096</v>
      </c>
      <c r="I51" s="465">
        <f>J51+K51</f>
        <v>13006</v>
      </c>
      <c r="J51" s="465">
        <v>11840</v>
      </c>
      <c r="K51" s="465">
        <v>1166</v>
      </c>
      <c r="L51" s="465">
        <f>M51+N51</f>
        <v>13894</v>
      </c>
      <c r="M51" s="465">
        <v>12762</v>
      </c>
      <c r="N51" s="465">
        <v>1132</v>
      </c>
      <c r="O51" s="465">
        <v>16356</v>
      </c>
      <c r="P51" s="465">
        <v>15034</v>
      </c>
      <c r="Q51" s="465">
        <v>1322</v>
      </c>
      <c r="R51" s="465">
        <v>18136</v>
      </c>
      <c r="S51" s="465">
        <v>16791</v>
      </c>
      <c r="T51" s="465">
        <v>1345</v>
      </c>
    </row>
    <row r="52" ht="21.75" customHeight="1">
      <c r="A52" s="194">
        <v>46</v>
      </c>
      <c r="B52" t="s" s="463">
        <v>517</v>
      </c>
      <c r="C52" s="465">
        <f>SUM(D52:E52)</f>
        <v>4022</v>
      </c>
      <c r="D52" s="465">
        <v>3847</v>
      </c>
      <c r="E52" s="465">
        <v>175</v>
      </c>
      <c r="F52" s="465">
        <f>G52+H52</f>
        <v>4108</v>
      </c>
      <c r="G52" s="465">
        <v>3930</v>
      </c>
      <c r="H52" s="465">
        <v>178</v>
      </c>
      <c r="I52" s="465">
        <f>J52+K52</f>
        <v>4568</v>
      </c>
      <c r="J52" s="465">
        <v>4391</v>
      </c>
      <c r="K52" s="465">
        <v>177</v>
      </c>
      <c r="L52" s="465">
        <f>M52+N52</f>
        <v>5031</v>
      </c>
      <c r="M52" s="465">
        <v>4887</v>
      </c>
      <c r="N52" s="465">
        <v>144</v>
      </c>
      <c r="O52" s="465">
        <v>6339</v>
      </c>
      <c r="P52" s="465">
        <v>6150</v>
      </c>
      <c r="Q52" s="465">
        <v>189</v>
      </c>
      <c r="R52" s="465">
        <v>6714</v>
      </c>
      <c r="S52" s="465">
        <v>6520</v>
      </c>
      <c r="T52" s="465">
        <v>194</v>
      </c>
    </row>
    <row r="53" ht="21.75" customHeight="1">
      <c r="A53" s="194">
        <v>47</v>
      </c>
      <c r="B53" t="s" s="463">
        <v>518</v>
      </c>
      <c r="C53" s="465">
        <f>SUM(D53:E53)</f>
        <v>882</v>
      </c>
      <c r="D53" s="465">
        <v>829</v>
      </c>
      <c r="E53" s="465">
        <v>53</v>
      </c>
      <c r="F53" s="465">
        <f>G53+H53</f>
        <v>750</v>
      </c>
      <c r="G53" s="465">
        <v>715</v>
      </c>
      <c r="H53" s="465">
        <v>35</v>
      </c>
      <c r="I53" s="465">
        <f>J53+K53</f>
        <v>1003</v>
      </c>
      <c r="J53" s="465">
        <v>972</v>
      </c>
      <c r="K53" s="465">
        <v>31</v>
      </c>
      <c r="L53" s="465">
        <f>M53+N53</f>
        <v>1096</v>
      </c>
      <c r="M53" s="465">
        <v>1061</v>
      </c>
      <c r="N53" s="465">
        <v>35</v>
      </c>
      <c r="O53" s="465">
        <v>1401</v>
      </c>
      <c r="P53" s="465">
        <v>1372</v>
      </c>
      <c r="Q53" s="465">
        <v>29</v>
      </c>
      <c r="R53" s="465">
        <v>1502</v>
      </c>
      <c r="S53" s="465">
        <v>1475</v>
      </c>
      <c r="T53" s="465">
        <v>27</v>
      </c>
    </row>
    <row r="54" ht="21.75" customHeight="1">
      <c r="A54" s="194">
        <v>48</v>
      </c>
      <c r="B54" t="s" s="463">
        <v>519</v>
      </c>
      <c r="C54" s="465">
        <f>SUM(D54:E54)</f>
        <v>9189</v>
      </c>
      <c r="D54" s="465">
        <v>8153</v>
      </c>
      <c r="E54" s="465">
        <v>1036</v>
      </c>
      <c r="F54" s="465">
        <f>G54+H54</f>
        <v>9171</v>
      </c>
      <c r="G54" s="465">
        <v>8186</v>
      </c>
      <c r="H54" s="465">
        <v>985</v>
      </c>
      <c r="I54" s="465">
        <f>J54+K54</f>
        <v>9609</v>
      </c>
      <c r="J54" s="465">
        <v>8581</v>
      </c>
      <c r="K54" s="465">
        <v>1028</v>
      </c>
      <c r="L54" s="465">
        <f>M54+N54</f>
        <v>9897</v>
      </c>
      <c r="M54" s="465">
        <v>8901</v>
      </c>
      <c r="N54" s="465">
        <v>996</v>
      </c>
      <c r="O54" s="465">
        <v>11893</v>
      </c>
      <c r="P54" s="465">
        <v>10733</v>
      </c>
      <c r="Q54" s="465">
        <v>1160</v>
      </c>
      <c r="R54" s="465">
        <v>15653</v>
      </c>
      <c r="S54" s="465">
        <v>13967</v>
      </c>
      <c r="T54" s="465">
        <v>1686</v>
      </c>
    </row>
    <row r="55" ht="21.75" customHeight="1">
      <c r="A55" s="194">
        <v>49</v>
      </c>
      <c r="B55" t="s" s="463">
        <v>520</v>
      </c>
      <c r="C55" s="465">
        <f>SUM(D55:E55)</f>
        <v>169</v>
      </c>
      <c r="D55" s="465">
        <v>163</v>
      </c>
      <c r="E55" s="465">
        <v>6</v>
      </c>
      <c r="F55" s="465">
        <f>G55+H55</f>
        <v>349</v>
      </c>
      <c r="G55" s="465">
        <v>343</v>
      </c>
      <c r="H55" s="465">
        <v>6</v>
      </c>
      <c r="I55" s="465">
        <f>J55+K55</f>
        <v>363</v>
      </c>
      <c r="J55" s="465">
        <v>356</v>
      </c>
      <c r="K55" s="465">
        <v>7</v>
      </c>
      <c r="L55" s="465">
        <f>M55+N55</f>
        <v>319</v>
      </c>
      <c r="M55" s="465">
        <v>314</v>
      </c>
      <c r="N55" s="465">
        <v>5</v>
      </c>
      <c r="O55" s="465">
        <v>338</v>
      </c>
      <c r="P55" s="465">
        <v>328</v>
      </c>
      <c r="Q55" s="465">
        <v>10</v>
      </c>
      <c r="R55" s="465">
        <v>364</v>
      </c>
      <c r="S55" s="465">
        <v>353</v>
      </c>
      <c r="T55" s="465">
        <v>11</v>
      </c>
    </row>
    <row r="56" ht="21.75" customHeight="1">
      <c r="A56" s="194">
        <v>50</v>
      </c>
      <c r="B56" t="s" s="463">
        <v>521</v>
      </c>
      <c r="C56" s="465">
        <f>SUM(D56:E56)</f>
        <v>1374</v>
      </c>
      <c r="D56" s="465">
        <v>1291</v>
      </c>
      <c r="E56" s="465">
        <v>83</v>
      </c>
      <c r="F56" s="465">
        <f>G56+H56</f>
        <v>1502</v>
      </c>
      <c r="G56" s="465">
        <v>1401</v>
      </c>
      <c r="H56" s="465">
        <v>101</v>
      </c>
      <c r="I56" s="465">
        <f>J56+K56</f>
        <v>1726</v>
      </c>
      <c r="J56" s="465">
        <v>1613</v>
      </c>
      <c r="K56" s="465">
        <v>113</v>
      </c>
      <c r="L56" s="465">
        <f>M56+N56</f>
        <v>1731</v>
      </c>
      <c r="M56" s="465">
        <v>1626</v>
      </c>
      <c r="N56" s="465">
        <v>105</v>
      </c>
      <c r="O56" s="465">
        <v>2099</v>
      </c>
      <c r="P56" s="465">
        <v>2003</v>
      </c>
      <c r="Q56" s="465">
        <v>96</v>
      </c>
      <c r="R56" s="465">
        <v>2314</v>
      </c>
      <c r="S56" s="465">
        <v>2202</v>
      </c>
      <c r="T56" s="465">
        <v>112</v>
      </c>
    </row>
    <row r="57" ht="21.75" customHeight="1">
      <c r="A57" s="194">
        <v>51</v>
      </c>
      <c r="B57" t="s" s="463">
        <v>522</v>
      </c>
      <c r="C57" s="465">
        <f>SUM(D57:E57)</f>
        <v>1283</v>
      </c>
      <c r="D57" s="465">
        <v>1218</v>
      </c>
      <c r="E57" s="465">
        <v>65</v>
      </c>
      <c r="F57" s="465">
        <f>G57+H57</f>
        <v>1173</v>
      </c>
      <c r="G57" s="465">
        <v>1106</v>
      </c>
      <c r="H57" s="465">
        <v>67</v>
      </c>
      <c r="I57" s="465">
        <f>J57+K57</f>
        <v>1200</v>
      </c>
      <c r="J57" s="465">
        <v>1117</v>
      </c>
      <c r="K57" s="465">
        <v>83</v>
      </c>
      <c r="L57" s="465">
        <f>M57+N57</f>
        <v>1183</v>
      </c>
      <c r="M57" s="465">
        <v>1110</v>
      </c>
      <c r="N57" s="465">
        <v>73</v>
      </c>
      <c r="O57" s="465">
        <v>1608</v>
      </c>
      <c r="P57" s="465">
        <v>1522</v>
      </c>
      <c r="Q57" s="465">
        <v>86</v>
      </c>
      <c r="R57" s="465">
        <v>1671</v>
      </c>
      <c r="S57" s="465">
        <v>1593</v>
      </c>
      <c r="T57" s="465">
        <v>78</v>
      </c>
    </row>
    <row r="58" ht="21.75" customHeight="1">
      <c r="A58" s="194">
        <v>52</v>
      </c>
      <c r="B58" t="s" s="463">
        <v>523</v>
      </c>
      <c r="C58" s="465">
        <f>SUM(D58:E58)</f>
        <v>2409</v>
      </c>
      <c r="D58" s="465">
        <v>2131</v>
      </c>
      <c r="E58" s="465">
        <v>278</v>
      </c>
      <c r="F58" s="465">
        <f>G58+H58</f>
        <v>2159</v>
      </c>
      <c r="G58" s="465">
        <v>1875</v>
      </c>
      <c r="H58" s="465">
        <v>284</v>
      </c>
      <c r="I58" s="465">
        <f>J58+K58</f>
        <v>2214</v>
      </c>
      <c r="J58" s="465">
        <v>1908</v>
      </c>
      <c r="K58" s="465">
        <v>306</v>
      </c>
      <c r="L58" s="465">
        <f>M58+N58</f>
        <v>2626</v>
      </c>
      <c r="M58" s="465">
        <v>2349</v>
      </c>
      <c r="N58" s="465">
        <v>277</v>
      </c>
      <c r="O58" s="465">
        <v>3144</v>
      </c>
      <c r="P58" s="465">
        <v>2853</v>
      </c>
      <c r="Q58" s="465">
        <v>291</v>
      </c>
      <c r="R58" s="465">
        <v>3164</v>
      </c>
      <c r="S58" s="465">
        <v>2885</v>
      </c>
      <c r="T58" s="465">
        <v>279</v>
      </c>
    </row>
    <row r="59" ht="21.75" customHeight="1">
      <c r="A59" s="194">
        <v>53</v>
      </c>
      <c r="B59" t="s" s="463">
        <v>524</v>
      </c>
      <c r="C59" s="465">
        <f>SUM(D59:E59)</f>
        <v>1790</v>
      </c>
      <c r="D59" s="465">
        <v>1689</v>
      </c>
      <c r="E59" s="465">
        <v>101</v>
      </c>
      <c r="F59" s="465">
        <f>G59+H59</f>
        <v>1839</v>
      </c>
      <c r="G59" s="465">
        <v>1734</v>
      </c>
      <c r="H59" s="465">
        <v>105</v>
      </c>
      <c r="I59" s="465">
        <f>J59+K59</f>
        <v>1909</v>
      </c>
      <c r="J59" s="465">
        <v>1807</v>
      </c>
      <c r="K59" s="465">
        <v>102</v>
      </c>
      <c r="L59" s="465">
        <f>M59+N59</f>
        <v>2021</v>
      </c>
      <c r="M59" s="465">
        <v>1943</v>
      </c>
      <c r="N59" s="465">
        <v>78</v>
      </c>
      <c r="O59" s="465">
        <v>2316</v>
      </c>
      <c r="P59" s="465">
        <v>2243</v>
      </c>
      <c r="Q59" s="465">
        <v>73</v>
      </c>
      <c r="R59" s="465">
        <v>2854</v>
      </c>
      <c r="S59" s="465">
        <v>2784</v>
      </c>
      <c r="T59" s="465">
        <v>70</v>
      </c>
    </row>
    <row r="60" ht="21.75" customHeight="1">
      <c r="A60" s="194">
        <v>54</v>
      </c>
      <c r="B60" t="s" s="463">
        <v>525</v>
      </c>
      <c r="C60" s="465">
        <f>SUM(D60:E60)</f>
        <v>8138</v>
      </c>
      <c r="D60" s="465">
        <v>7659</v>
      </c>
      <c r="E60" s="465">
        <v>479</v>
      </c>
      <c r="F60" s="465">
        <f>G60+H60</f>
        <v>7575</v>
      </c>
      <c r="G60" s="465">
        <v>7103</v>
      </c>
      <c r="H60" s="465">
        <v>472</v>
      </c>
      <c r="I60" s="465">
        <f>J60+K60</f>
        <v>8411</v>
      </c>
      <c r="J60" s="465">
        <v>7905</v>
      </c>
      <c r="K60" s="465">
        <v>506</v>
      </c>
      <c r="L60" s="465">
        <f>M60+N60</f>
        <v>8943</v>
      </c>
      <c r="M60" s="465">
        <v>8470</v>
      </c>
      <c r="N60" s="465">
        <v>473</v>
      </c>
      <c r="O60" s="465">
        <v>10710</v>
      </c>
      <c r="P60" s="465">
        <v>10166</v>
      </c>
      <c r="Q60" s="465">
        <v>544</v>
      </c>
      <c r="R60" s="465">
        <v>11347</v>
      </c>
      <c r="S60" s="465">
        <v>10819</v>
      </c>
      <c r="T60" s="465">
        <v>528</v>
      </c>
    </row>
    <row r="61" ht="21.75" customHeight="1">
      <c r="A61" s="194">
        <v>55</v>
      </c>
      <c r="B61" t="s" s="463">
        <v>526</v>
      </c>
      <c r="C61" s="465">
        <f>SUM(D61:E61)</f>
        <v>6442</v>
      </c>
      <c r="D61" s="465">
        <v>5762</v>
      </c>
      <c r="E61" s="465">
        <v>680</v>
      </c>
      <c r="F61" s="465">
        <f>G61+H61</f>
        <v>6025</v>
      </c>
      <c r="G61" s="465">
        <v>5352</v>
      </c>
      <c r="H61" s="465">
        <v>673</v>
      </c>
      <c r="I61" s="465">
        <f>J61+K61</f>
        <v>6100</v>
      </c>
      <c r="J61" s="465">
        <v>5395</v>
      </c>
      <c r="K61" s="465">
        <v>705</v>
      </c>
      <c r="L61" s="465">
        <f>M61+N61</f>
        <v>6854</v>
      </c>
      <c r="M61" s="465">
        <v>6206</v>
      </c>
      <c r="N61" s="465">
        <v>648</v>
      </c>
      <c r="O61" s="465">
        <v>8417</v>
      </c>
      <c r="P61" s="465">
        <v>7723</v>
      </c>
      <c r="Q61" s="465">
        <v>694</v>
      </c>
      <c r="R61" s="465">
        <v>8428</v>
      </c>
      <c r="S61" s="465">
        <v>7776</v>
      </c>
      <c r="T61" s="465">
        <v>652</v>
      </c>
    </row>
    <row r="62" ht="21.75" customHeight="1">
      <c r="A62" s="194">
        <v>56</v>
      </c>
      <c r="B62" t="s" s="463">
        <v>527</v>
      </c>
      <c r="C62" s="465">
        <f>SUM(D62:E62)</f>
        <v>412</v>
      </c>
      <c r="D62" s="465">
        <v>397</v>
      </c>
      <c r="E62" s="465">
        <v>15</v>
      </c>
      <c r="F62" s="465">
        <f>G62+H62</f>
        <v>415</v>
      </c>
      <c r="G62" s="465">
        <v>400</v>
      </c>
      <c r="H62" s="465">
        <v>15</v>
      </c>
      <c r="I62" s="465">
        <f>J62+K62</f>
        <v>517</v>
      </c>
      <c r="J62" s="465">
        <v>505</v>
      </c>
      <c r="K62" s="465">
        <v>12</v>
      </c>
      <c r="L62" s="465">
        <f>M62+N62</f>
        <v>369</v>
      </c>
      <c r="M62" s="465">
        <v>355</v>
      </c>
      <c r="N62" s="465">
        <v>14</v>
      </c>
      <c r="O62" s="465">
        <v>474</v>
      </c>
      <c r="P62" s="465">
        <v>456</v>
      </c>
      <c r="Q62" s="465">
        <v>18</v>
      </c>
      <c r="R62" s="465">
        <v>441</v>
      </c>
      <c r="S62" s="465">
        <v>432</v>
      </c>
      <c r="T62" s="465">
        <v>9</v>
      </c>
    </row>
    <row r="63" ht="21.75" customHeight="1">
      <c r="A63" s="194">
        <v>57</v>
      </c>
      <c r="B63" t="s" s="463">
        <v>528</v>
      </c>
      <c r="C63" s="465">
        <f>SUM(D63:E63)</f>
        <v>814</v>
      </c>
      <c r="D63" s="465">
        <v>740</v>
      </c>
      <c r="E63" s="465">
        <v>74</v>
      </c>
      <c r="F63" s="465">
        <f>G63+H63</f>
        <v>731</v>
      </c>
      <c r="G63" s="465">
        <v>657</v>
      </c>
      <c r="H63" s="465">
        <v>74</v>
      </c>
      <c r="I63" s="465">
        <f>J63+K63</f>
        <v>733</v>
      </c>
      <c r="J63" s="465">
        <v>650</v>
      </c>
      <c r="K63" s="465">
        <v>83</v>
      </c>
      <c r="L63" s="465">
        <f>M63+N63</f>
        <v>900</v>
      </c>
      <c r="M63" s="465">
        <v>827</v>
      </c>
      <c r="N63" s="465">
        <v>73</v>
      </c>
      <c r="O63" s="465">
        <v>1208</v>
      </c>
      <c r="P63" s="465">
        <v>1105</v>
      </c>
      <c r="Q63" s="465">
        <v>103</v>
      </c>
      <c r="R63" s="465">
        <v>1314</v>
      </c>
      <c r="S63" s="465">
        <v>1222</v>
      </c>
      <c r="T63" s="465">
        <v>92</v>
      </c>
    </row>
    <row r="64" ht="21.75" customHeight="1">
      <c r="A64" s="194">
        <v>58</v>
      </c>
      <c r="B64" t="s" s="463">
        <v>529</v>
      </c>
      <c r="C64" s="465">
        <f>SUM(D64:E64)</f>
        <v>2697</v>
      </c>
      <c r="D64" s="465">
        <v>2596</v>
      </c>
      <c r="E64" s="465">
        <v>101</v>
      </c>
      <c r="F64" s="465">
        <f>G64+H64</f>
        <v>2523</v>
      </c>
      <c r="G64" s="465">
        <v>2421</v>
      </c>
      <c r="H64" s="465">
        <v>102</v>
      </c>
      <c r="I64" s="465">
        <f>J64+K64</f>
        <v>2375</v>
      </c>
      <c r="J64" s="465">
        <v>2277</v>
      </c>
      <c r="K64" s="465">
        <v>98</v>
      </c>
      <c r="L64" s="465">
        <f>M64+N64</f>
        <v>2682</v>
      </c>
      <c r="M64" s="465">
        <v>2568</v>
      </c>
      <c r="N64" s="465">
        <v>114</v>
      </c>
      <c r="O64" s="465">
        <v>3282</v>
      </c>
      <c r="P64" s="465">
        <v>3169</v>
      </c>
      <c r="Q64" s="465">
        <v>113</v>
      </c>
      <c r="R64" s="465">
        <v>3696</v>
      </c>
      <c r="S64" s="465">
        <v>3592</v>
      </c>
      <c r="T64" s="465">
        <v>104</v>
      </c>
    </row>
    <row r="65" ht="21.75" customHeight="1">
      <c r="A65" s="194">
        <v>59</v>
      </c>
      <c r="B65" t="s" s="463">
        <v>530</v>
      </c>
      <c r="C65" s="465">
        <f>SUM(D65:E65)</f>
        <v>16079</v>
      </c>
      <c r="D65" s="465">
        <v>14358</v>
      </c>
      <c r="E65" s="465">
        <v>1721</v>
      </c>
      <c r="F65" s="465">
        <f>G65+H65</f>
        <v>15914</v>
      </c>
      <c r="G65" s="465">
        <v>14242</v>
      </c>
      <c r="H65" s="465">
        <v>1672</v>
      </c>
      <c r="I65" s="465">
        <f>J65+K65</f>
        <v>16942</v>
      </c>
      <c r="J65" s="465">
        <v>15079</v>
      </c>
      <c r="K65" s="465">
        <v>1863</v>
      </c>
      <c r="L65" s="465">
        <f>M65+N65</f>
        <v>17959</v>
      </c>
      <c r="M65" s="465">
        <v>16188</v>
      </c>
      <c r="N65" s="465">
        <v>1771</v>
      </c>
      <c r="O65" s="465">
        <v>20886</v>
      </c>
      <c r="P65" s="465">
        <v>18803</v>
      </c>
      <c r="Q65" s="465">
        <v>2083</v>
      </c>
      <c r="R65" s="465">
        <v>22730</v>
      </c>
      <c r="S65" s="465">
        <v>20454</v>
      </c>
      <c r="T65" s="465">
        <v>2276</v>
      </c>
    </row>
    <row r="66" ht="21.75" customHeight="1">
      <c r="A66" s="194">
        <v>60</v>
      </c>
      <c r="B66" t="s" s="463">
        <v>531</v>
      </c>
      <c r="C66" s="465">
        <f>SUM(D66:E66)</f>
        <v>1969</v>
      </c>
      <c r="D66" s="465">
        <v>1887</v>
      </c>
      <c r="E66" s="465">
        <v>82</v>
      </c>
      <c r="F66" s="465">
        <f>G66+H66</f>
        <v>1888</v>
      </c>
      <c r="G66" s="465">
        <v>1799</v>
      </c>
      <c r="H66" s="465">
        <v>89</v>
      </c>
      <c r="I66" s="465">
        <f>J66+K66</f>
        <v>1863</v>
      </c>
      <c r="J66" s="465">
        <v>1776</v>
      </c>
      <c r="K66" s="465">
        <v>87</v>
      </c>
      <c r="L66" s="465">
        <f>M66+N66</f>
        <v>2200</v>
      </c>
      <c r="M66" s="465">
        <v>2130</v>
      </c>
      <c r="N66" s="465">
        <v>70</v>
      </c>
      <c r="O66" s="465">
        <v>2703</v>
      </c>
      <c r="P66" s="465">
        <v>2606</v>
      </c>
      <c r="Q66" s="465">
        <v>97</v>
      </c>
      <c r="R66" s="465">
        <v>2730</v>
      </c>
      <c r="S66" s="465">
        <v>2647</v>
      </c>
      <c r="T66" s="465">
        <v>83</v>
      </c>
    </row>
    <row r="67" ht="21.75" customHeight="1">
      <c r="A67" s="194">
        <v>61</v>
      </c>
      <c r="B67" t="s" s="463">
        <v>532</v>
      </c>
      <c r="C67" s="465">
        <f>SUM(D67:E67)</f>
        <v>4639</v>
      </c>
      <c r="D67" s="465">
        <v>4327</v>
      </c>
      <c r="E67" s="465">
        <v>312</v>
      </c>
      <c r="F67" s="465">
        <f>G67+H67</f>
        <v>4663</v>
      </c>
      <c r="G67" s="465">
        <v>4360</v>
      </c>
      <c r="H67" s="465">
        <v>303</v>
      </c>
      <c r="I67" s="465">
        <f>J67+K67</f>
        <v>4765</v>
      </c>
      <c r="J67" s="465">
        <v>4453</v>
      </c>
      <c r="K67" s="465">
        <v>312</v>
      </c>
      <c r="L67" s="465">
        <f>M67+N67</f>
        <v>4915</v>
      </c>
      <c r="M67" s="465">
        <v>4616</v>
      </c>
      <c r="N67" s="465">
        <v>299</v>
      </c>
      <c r="O67" s="465">
        <v>5752</v>
      </c>
      <c r="P67" s="465">
        <v>5413</v>
      </c>
      <c r="Q67" s="465">
        <v>339</v>
      </c>
      <c r="R67" s="465">
        <v>6008</v>
      </c>
      <c r="S67" s="465">
        <v>5683</v>
      </c>
      <c r="T67" s="465">
        <v>325</v>
      </c>
    </row>
    <row r="68" ht="21.75" customHeight="1">
      <c r="A68" s="194">
        <v>62</v>
      </c>
      <c r="B68" t="s" s="463">
        <v>533</v>
      </c>
      <c r="C68" s="465">
        <f>SUM(D68:E68)</f>
        <v>81</v>
      </c>
      <c r="D68" s="465">
        <v>73</v>
      </c>
      <c r="E68" s="465">
        <v>8</v>
      </c>
      <c r="F68" s="465">
        <f>G68+H68</f>
        <v>190</v>
      </c>
      <c r="G68" s="465">
        <v>140</v>
      </c>
      <c r="H68" s="465">
        <v>50</v>
      </c>
      <c r="I68" s="465">
        <f>J68+K68</f>
        <v>119</v>
      </c>
      <c r="J68" s="465">
        <v>111</v>
      </c>
      <c r="K68" s="465">
        <v>8</v>
      </c>
      <c r="L68" s="465">
        <f>M68+N68</f>
        <v>143</v>
      </c>
      <c r="M68" s="465">
        <v>136</v>
      </c>
      <c r="N68" s="465">
        <v>7</v>
      </c>
      <c r="O68" s="465">
        <v>170</v>
      </c>
      <c r="P68" s="465">
        <v>164</v>
      </c>
      <c r="Q68" s="465">
        <v>6</v>
      </c>
      <c r="R68" s="465">
        <v>188</v>
      </c>
      <c r="S68" s="465">
        <v>182</v>
      </c>
      <c r="T68" s="465">
        <v>6</v>
      </c>
    </row>
    <row r="69" ht="21.75" customHeight="1">
      <c r="A69" s="194">
        <v>63</v>
      </c>
      <c r="B69" t="s" s="463">
        <v>534</v>
      </c>
      <c r="C69" s="465">
        <f>SUM(D69:E69)</f>
        <v>1224</v>
      </c>
      <c r="D69" s="465">
        <v>1155</v>
      </c>
      <c r="E69" s="465">
        <v>69</v>
      </c>
      <c r="F69" s="465">
        <f>G69+H69</f>
        <v>989</v>
      </c>
      <c r="G69" s="465">
        <v>921</v>
      </c>
      <c r="H69" s="465">
        <v>68</v>
      </c>
      <c r="I69" s="465">
        <f>J69+K69</f>
        <v>1094</v>
      </c>
      <c r="J69" s="465">
        <v>1030</v>
      </c>
      <c r="K69" s="465">
        <v>64</v>
      </c>
      <c r="L69" s="465">
        <f>M69+N69</f>
        <v>1272</v>
      </c>
      <c r="M69" s="465">
        <v>1207</v>
      </c>
      <c r="N69" s="465">
        <v>65</v>
      </c>
      <c r="O69" s="465">
        <v>1599</v>
      </c>
      <c r="P69" s="465">
        <v>1536</v>
      </c>
      <c r="Q69" s="465">
        <v>63</v>
      </c>
      <c r="R69" s="465">
        <v>1614</v>
      </c>
      <c r="S69" s="465">
        <v>1538</v>
      </c>
      <c r="T69" s="465">
        <v>76</v>
      </c>
    </row>
    <row r="70" ht="21.75" customHeight="1">
      <c r="A70" s="194">
        <v>64</v>
      </c>
      <c r="B70" t="s" s="463">
        <v>535</v>
      </c>
      <c r="C70" s="465">
        <f>SUM(D70:E70)</f>
        <v>2529</v>
      </c>
      <c r="D70" s="465">
        <v>2398</v>
      </c>
      <c r="E70" s="465">
        <v>131</v>
      </c>
      <c r="F70" s="465">
        <f>G70+H70</f>
        <v>2441</v>
      </c>
      <c r="G70" s="465">
        <v>2299</v>
      </c>
      <c r="H70" s="465">
        <v>142</v>
      </c>
      <c r="I70" s="465">
        <f>J70+K70</f>
        <v>2807</v>
      </c>
      <c r="J70" s="465">
        <v>2642</v>
      </c>
      <c r="K70" s="465">
        <v>165</v>
      </c>
      <c r="L70" s="465">
        <f>M70+N70</f>
        <v>3129</v>
      </c>
      <c r="M70" s="465">
        <v>2987</v>
      </c>
      <c r="N70" s="465">
        <v>142</v>
      </c>
      <c r="O70" s="465">
        <v>3517</v>
      </c>
      <c r="P70" s="465">
        <v>3338</v>
      </c>
      <c r="Q70" s="465">
        <v>179</v>
      </c>
      <c r="R70" s="465">
        <v>3621</v>
      </c>
      <c r="S70" s="465">
        <v>3451</v>
      </c>
      <c r="T70" s="465">
        <v>170</v>
      </c>
    </row>
    <row r="71" ht="21.75" customHeight="1">
      <c r="A71" s="194">
        <v>65</v>
      </c>
      <c r="B71" t="s" s="463">
        <v>536</v>
      </c>
      <c r="C71" s="465">
        <f>SUM(D71:E71)</f>
        <v>809</v>
      </c>
      <c r="D71" s="465">
        <v>750</v>
      </c>
      <c r="E71" s="465">
        <v>59</v>
      </c>
      <c r="F71" s="465">
        <f>G71+H71</f>
        <v>770</v>
      </c>
      <c r="G71" s="465">
        <v>715</v>
      </c>
      <c r="H71" s="465">
        <v>55</v>
      </c>
      <c r="I71" s="465">
        <f>J71+K71</f>
        <v>785</v>
      </c>
      <c r="J71" s="465">
        <v>725</v>
      </c>
      <c r="K71" s="465">
        <v>60</v>
      </c>
      <c r="L71" s="465">
        <f>M71+N71</f>
        <v>894</v>
      </c>
      <c r="M71" s="465">
        <v>842</v>
      </c>
      <c r="N71" s="465">
        <v>52</v>
      </c>
      <c r="O71" s="465">
        <v>1103</v>
      </c>
      <c r="P71" s="465">
        <v>1044</v>
      </c>
      <c r="Q71" s="465">
        <v>59</v>
      </c>
      <c r="R71" s="465">
        <v>1178</v>
      </c>
      <c r="S71" s="465">
        <v>1126</v>
      </c>
      <c r="T71" s="465">
        <v>52</v>
      </c>
    </row>
    <row r="72" ht="21.75" customHeight="1">
      <c r="A72" s="194">
        <v>66</v>
      </c>
      <c r="B72" t="s" s="463">
        <v>537</v>
      </c>
      <c r="C72" s="465">
        <f>SUM(D72:E72)</f>
        <v>1171</v>
      </c>
      <c r="D72" s="465">
        <v>1148</v>
      </c>
      <c r="E72" s="465">
        <v>23</v>
      </c>
      <c r="F72" s="465">
        <f>G72+H72</f>
        <v>968</v>
      </c>
      <c r="G72" s="465">
        <v>939</v>
      </c>
      <c r="H72" s="465">
        <v>29</v>
      </c>
      <c r="I72" s="465">
        <f>J72+K72</f>
        <v>1073</v>
      </c>
      <c r="J72" s="465">
        <v>1050</v>
      </c>
      <c r="K72" s="465">
        <v>23</v>
      </c>
      <c r="L72" s="465">
        <f>M72+N72</f>
        <v>1246</v>
      </c>
      <c r="M72" s="465">
        <v>1221</v>
      </c>
      <c r="N72" s="465">
        <v>25</v>
      </c>
      <c r="O72" s="465">
        <v>1402</v>
      </c>
      <c r="P72" s="465">
        <v>1371</v>
      </c>
      <c r="Q72" s="465">
        <v>31</v>
      </c>
      <c r="R72" s="465">
        <v>1479</v>
      </c>
      <c r="S72" s="465">
        <v>1450</v>
      </c>
      <c r="T72" s="465">
        <v>29</v>
      </c>
    </row>
    <row r="73" ht="21.75" customHeight="1">
      <c r="A73" s="194">
        <v>67</v>
      </c>
      <c r="B73" t="s" s="463">
        <v>538</v>
      </c>
      <c r="C73" s="465">
        <f>SUM(D73:E73)</f>
        <v>3834</v>
      </c>
      <c r="D73" s="465">
        <v>3644</v>
      </c>
      <c r="E73" s="465">
        <v>190</v>
      </c>
      <c r="F73" s="465">
        <f>G73+H73</f>
        <v>3531</v>
      </c>
      <c r="G73" s="465">
        <v>3338</v>
      </c>
      <c r="H73" s="465">
        <v>193</v>
      </c>
      <c r="I73" s="465">
        <f>J73+K73</f>
        <v>3729</v>
      </c>
      <c r="J73" s="465">
        <v>3518</v>
      </c>
      <c r="K73" s="465">
        <v>211</v>
      </c>
      <c r="L73" s="465">
        <f>M73+N73</f>
        <v>4115</v>
      </c>
      <c r="M73" s="465">
        <v>3935</v>
      </c>
      <c r="N73" s="465">
        <v>180</v>
      </c>
      <c r="O73" s="465">
        <v>4935</v>
      </c>
      <c r="P73" s="465">
        <v>4722</v>
      </c>
      <c r="Q73" s="465">
        <v>213</v>
      </c>
      <c r="R73" s="465">
        <v>5604</v>
      </c>
      <c r="S73" s="465">
        <v>5406</v>
      </c>
      <c r="T73" s="465">
        <v>198</v>
      </c>
    </row>
    <row r="74" ht="21.75" customHeight="1">
      <c r="A74" s="194">
        <v>68</v>
      </c>
      <c r="B74" t="s" s="463">
        <v>539</v>
      </c>
      <c r="C74" s="465">
        <f>SUM(D74:E74)</f>
        <v>1561</v>
      </c>
      <c r="D74" s="465">
        <v>1512</v>
      </c>
      <c r="E74" s="465">
        <v>49</v>
      </c>
      <c r="F74" s="465">
        <f>G74+H74</f>
        <v>1545</v>
      </c>
      <c r="G74" s="465">
        <v>1499</v>
      </c>
      <c r="H74" s="465">
        <v>46</v>
      </c>
      <c r="I74" s="465">
        <f>J74+K74</f>
        <v>1637</v>
      </c>
      <c r="J74" s="465">
        <v>1594</v>
      </c>
      <c r="K74" s="465">
        <v>43</v>
      </c>
      <c r="L74" s="465">
        <f>M74+N74</f>
        <v>1813</v>
      </c>
      <c r="M74" s="465">
        <v>1771</v>
      </c>
      <c r="N74" s="465">
        <v>42</v>
      </c>
      <c r="O74" s="465">
        <v>2146</v>
      </c>
      <c r="P74" s="465">
        <v>2093</v>
      </c>
      <c r="Q74" s="465">
        <v>53</v>
      </c>
      <c r="R74" s="465">
        <v>2119</v>
      </c>
      <c r="S74" s="465">
        <v>2061</v>
      </c>
      <c r="T74" s="465">
        <v>58</v>
      </c>
    </row>
    <row r="75" ht="21.75" customHeight="1">
      <c r="A75" s="194">
        <v>69</v>
      </c>
      <c r="B75" t="s" s="463">
        <v>540</v>
      </c>
      <c r="C75" s="465">
        <f>SUM(D75:E75)</f>
        <v>214</v>
      </c>
      <c r="D75" s="465">
        <v>211</v>
      </c>
      <c r="E75" s="465">
        <v>3</v>
      </c>
      <c r="F75" s="465">
        <f>G75+H75</f>
        <v>161</v>
      </c>
      <c r="G75" s="465">
        <v>156</v>
      </c>
      <c r="H75" s="465">
        <v>5</v>
      </c>
      <c r="I75" s="465">
        <f>J75+K75</f>
        <v>173</v>
      </c>
      <c r="J75" s="465">
        <v>168</v>
      </c>
      <c r="K75" s="465">
        <v>5</v>
      </c>
      <c r="L75" s="465">
        <f>M75+N75</f>
        <v>165</v>
      </c>
      <c r="M75" s="465">
        <v>163</v>
      </c>
      <c r="N75" s="465">
        <v>2</v>
      </c>
      <c r="O75" s="465">
        <v>236</v>
      </c>
      <c r="P75" s="465">
        <v>232</v>
      </c>
      <c r="Q75" s="465">
        <v>4</v>
      </c>
      <c r="R75" s="465">
        <v>313</v>
      </c>
      <c r="S75" s="465">
        <v>308</v>
      </c>
      <c r="T75" s="465">
        <v>5</v>
      </c>
    </row>
    <row r="76" ht="21.75" customHeight="1">
      <c r="A76" s="194">
        <v>70</v>
      </c>
      <c r="B76" t="s" s="463">
        <v>541</v>
      </c>
      <c r="C76" s="465">
        <f>SUM(D76:E76)</f>
        <v>1635</v>
      </c>
      <c r="D76" s="465">
        <v>1537</v>
      </c>
      <c r="E76" s="465">
        <v>98</v>
      </c>
      <c r="F76" s="465">
        <f>G76+H76</f>
        <v>1436</v>
      </c>
      <c r="G76" s="465">
        <v>1317</v>
      </c>
      <c r="H76" s="465">
        <v>119</v>
      </c>
      <c r="I76" s="465">
        <f>J76+K76</f>
        <v>1460</v>
      </c>
      <c r="J76" s="465">
        <v>1342</v>
      </c>
      <c r="K76" s="465">
        <v>118</v>
      </c>
      <c r="L76" s="465">
        <f>M76+N76</f>
        <v>1745</v>
      </c>
      <c r="M76" s="465">
        <v>1633</v>
      </c>
      <c r="N76" s="465">
        <v>112</v>
      </c>
      <c r="O76" s="465">
        <v>1981</v>
      </c>
      <c r="P76" s="465">
        <v>1836</v>
      </c>
      <c r="Q76" s="465">
        <v>145</v>
      </c>
      <c r="R76" s="465">
        <v>1992</v>
      </c>
      <c r="S76" s="465">
        <v>1871</v>
      </c>
      <c r="T76" s="465">
        <v>121</v>
      </c>
    </row>
    <row r="77" ht="21.75" customHeight="1">
      <c r="A77" s="194">
        <v>71</v>
      </c>
      <c r="B77" t="s" s="463">
        <v>542</v>
      </c>
      <c r="C77" s="465">
        <f>SUM(D77:E77)</f>
        <v>1759</v>
      </c>
      <c r="D77" s="465">
        <v>1701</v>
      </c>
      <c r="E77" s="465">
        <v>58</v>
      </c>
      <c r="F77" s="465">
        <f>G77+H77</f>
        <v>1570</v>
      </c>
      <c r="G77" s="465">
        <v>1515</v>
      </c>
      <c r="H77" s="465">
        <v>55</v>
      </c>
      <c r="I77" s="465">
        <f>J77+K77</f>
        <v>1593</v>
      </c>
      <c r="J77" s="465">
        <v>1541</v>
      </c>
      <c r="K77" s="465">
        <v>52</v>
      </c>
      <c r="L77" s="465">
        <f>M77+N77</f>
        <v>1619</v>
      </c>
      <c r="M77" s="465">
        <v>1564</v>
      </c>
      <c r="N77" s="465">
        <v>55</v>
      </c>
      <c r="O77" s="465">
        <v>1979</v>
      </c>
      <c r="P77" s="465">
        <v>1921</v>
      </c>
      <c r="Q77" s="465">
        <v>58</v>
      </c>
      <c r="R77" s="465">
        <v>2146</v>
      </c>
      <c r="S77" s="465">
        <v>2095</v>
      </c>
      <c r="T77" s="465">
        <v>51</v>
      </c>
    </row>
    <row r="78" ht="21.75" customHeight="1">
      <c r="A78" s="194">
        <v>72</v>
      </c>
      <c r="B78" t="s" s="463">
        <v>543</v>
      </c>
      <c r="C78" s="465">
        <f>SUM(D78:E78)</f>
        <v>541</v>
      </c>
      <c r="D78" s="465">
        <v>516</v>
      </c>
      <c r="E78" s="465">
        <v>25</v>
      </c>
      <c r="F78" s="465">
        <f>G78+H78</f>
        <v>585</v>
      </c>
      <c r="G78" s="465">
        <v>552</v>
      </c>
      <c r="H78" s="465">
        <v>33</v>
      </c>
      <c r="I78" s="465">
        <f>J78+K78</f>
        <v>672</v>
      </c>
      <c r="J78" s="465">
        <v>637</v>
      </c>
      <c r="K78" s="465">
        <v>35</v>
      </c>
      <c r="L78" s="465">
        <f>M78+N78</f>
        <v>785</v>
      </c>
      <c r="M78" s="465">
        <v>755</v>
      </c>
      <c r="N78" s="465">
        <v>30</v>
      </c>
      <c r="O78" s="465">
        <v>992</v>
      </c>
      <c r="P78" s="465">
        <v>956</v>
      </c>
      <c r="Q78" s="465">
        <v>36</v>
      </c>
      <c r="R78" s="465">
        <v>958</v>
      </c>
      <c r="S78" s="465">
        <v>917</v>
      </c>
      <c r="T78" s="465">
        <v>41</v>
      </c>
    </row>
    <row r="79" ht="21.75" customHeight="1">
      <c r="A79" s="194">
        <v>73</v>
      </c>
      <c r="B79" t="s" s="463">
        <v>544</v>
      </c>
      <c r="C79" s="465">
        <f>SUM(D79:E79)</f>
        <v>441</v>
      </c>
      <c r="D79" s="465">
        <v>434</v>
      </c>
      <c r="E79" s="465">
        <v>7</v>
      </c>
      <c r="F79" s="465">
        <f>G79+H79</f>
        <v>401</v>
      </c>
      <c r="G79" s="465">
        <v>395</v>
      </c>
      <c r="H79" s="465">
        <v>6</v>
      </c>
      <c r="I79" s="465">
        <f>J79+K79</f>
        <v>470</v>
      </c>
      <c r="J79" s="465">
        <v>465</v>
      </c>
      <c r="K79" s="465">
        <v>5</v>
      </c>
      <c r="L79" s="465">
        <f>M79+N79</f>
        <v>458</v>
      </c>
      <c r="M79" s="465">
        <v>456</v>
      </c>
      <c r="N79" s="465">
        <v>2</v>
      </c>
      <c r="O79" s="465">
        <v>581</v>
      </c>
      <c r="P79" s="465">
        <v>576</v>
      </c>
      <c r="Q79" s="465">
        <v>5</v>
      </c>
      <c r="R79" s="465">
        <v>616</v>
      </c>
      <c r="S79" s="465">
        <v>610</v>
      </c>
      <c r="T79" s="465">
        <v>6</v>
      </c>
    </row>
    <row r="80" ht="21.75" customHeight="1">
      <c r="A80" s="194">
        <v>74</v>
      </c>
      <c r="B80" t="s" s="463">
        <v>545</v>
      </c>
      <c r="C80" s="465">
        <f>SUM(D80:E80)</f>
        <v>1926</v>
      </c>
      <c r="D80" s="465">
        <v>1838</v>
      </c>
      <c r="E80" s="465">
        <v>88</v>
      </c>
      <c r="F80" s="465">
        <f>G80+H80</f>
        <v>1532</v>
      </c>
      <c r="G80" s="465">
        <v>1457</v>
      </c>
      <c r="H80" s="465">
        <v>75</v>
      </c>
      <c r="I80" s="465">
        <f>J80+K80</f>
        <v>1616</v>
      </c>
      <c r="J80" s="465">
        <v>1520</v>
      </c>
      <c r="K80" s="465">
        <v>96</v>
      </c>
      <c r="L80" s="465">
        <f>M80+N80</f>
        <v>1834</v>
      </c>
      <c r="M80" s="465">
        <v>1739</v>
      </c>
      <c r="N80" s="465">
        <v>95</v>
      </c>
      <c r="O80" s="465">
        <v>2083</v>
      </c>
      <c r="P80" s="465">
        <v>1970</v>
      </c>
      <c r="Q80" s="465">
        <v>113</v>
      </c>
      <c r="R80" s="465">
        <v>2293</v>
      </c>
      <c r="S80" s="465">
        <v>2175</v>
      </c>
      <c r="T80" s="465">
        <v>118</v>
      </c>
    </row>
    <row r="81" ht="21.75" customHeight="1">
      <c r="A81" s="194">
        <v>75</v>
      </c>
      <c r="B81" t="s" s="463">
        <v>546</v>
      </c>
      <c r="C81" s="465">
        <f>SUM(D81:E81)</f>
        <v>474</v>
      </c>
      <c r="D81" s="465">
        <v>460</v>
      </c>
      <c r="E81" s="465">
        <v>14</v>
      </c>
      <c r="F81" s="465">
        <f>G81+H81</f>
        <v>387</v>
      </c>
      <c r="G81" s="465">
        <v>379</v>
      </c>
      <c r="H81" s="465">
        <v>8</v>
      </c>
      <c r="I81" s="465">
        <f>J81+K81</f>
        <v>120</v>
      </c>
      <c r="J81" s="465">
        <v>116</v>
      </c>
      <c r="K81" s="465">
        <v>4</v>
      </c>
      <c r="L81" s="465">
        <f>M81+N81</f>
        <v>70</v>
      </c>
      <c r="M81" s="465">
        <v>68</v>
      </c>
      <c r="N81" s="465">
        <v>2</v>
      </c>
      <c r="O81" s="465">
        <v>101</v>
      </c>
      <c r="P81" s="465">
        <v>98</v>
      </c>
      <c r="Q81" s="465">
        <v>3</v>
      </c>
      <c r="R81" s="465">
        <v>150</v>
      </c>
      <c r="S81" s="465">
        <v>142</v>
      </c>
      <c r="T81" s="465">
        <v>8</v>
      </c>
    </row>
    <row r="82" ht="21.75" customHeight="1">
      <c r="A82" s="194">
        <v>76</v>
      </c>
      <c r="B82" t="s" s="463">
        <v>547</v>
      </c>
      <c r="C82" s="465">
        <f>SUM(D82:E82)</f>
        <v>403</v>
      </c>
      <c r="D82" s="465">
        <v>393</v>
      </c>
      <c r="E82" s="465">
        <v>10</v>
      </c>
      <c r="F82" s="465">
        <f>G82+H82</f>
        <v>362</v>
      </c>
      <c r="G82" s="465">
        <v>354</v>
      </c>
      <c r="H82" s="465">
        <v>8</v>
      </c>
      <c r="I82" s="465">
        <f>J82+K82</f>
        <v>419</v>
      </c>
      <c r="J82" s="465">
        <v>410</v>
      </c>
      <c r="K82" s="465">
        <v>9</v>
      </c>
      <c r="L82" s="465">
        <f>M82+N82</f>
        <v>465</v>
      </c>
      <c r="M82" s="465">
        <v>454</v>
      </c>
      <c r="N82" s="465">
        <v>11</v>
      </c>
      <c r="O82" s="465">
        <v>662</v>
      </c>
      <c r="P82" s="465">
        <v>647</v>
      </c>
      <c r="Q82" s="465">
        <v>15</v>
      </c>
      <c r="R82" s="465">
        <v>650</v>
      </c>
      <c r="S82" s="465">
        <v>644</v>
      </c>
      <c r="T82" s="465">
        <v>6</v>
      </c>
    </row>
    <row r="83" ht="21.75" customHeight="1">
      <c r="A83" s="194">
        <v>77</v>
      </c>
      <c r="B83" t="s" s="463">
        <v>548</v>
      </c>
      <c r="C83" s="465">
        <f>SUM(D83:E83)</f>
        <v>3196</v>
      </c>
      <c r="D83" s="465">
        <v>2917</v>
      </c>
      <c r="E83" s="465">
        <v>279</v>
      </c>
      <c r="F83" s="465">
        <f>G83+H83</f>
        <v>3150</v>
      </c>
      <c r="G83" s="465">
        <v>2869</v>
      </c>
      <c r="H83" s="465">
        <v>281</v>
      </c>
      <c r="I83" s="465">
        <f>J83+K83</f>
        <v>3427</v>
      </c>
      <c r="J83" s="465">
        <v>3135</v>
      </c>
      <c r="K83" s="465">
        <v>292</v>
      </c>
      <c r="L83" s="465">
        <f>M83+N83</f>
        <v>3833</v>
      </c>
      <c r="M83" s="465">
        <v>3574</v>
      </c>
      <c r="N83" s="465">
        <v>259</v>
      </c>
      <c r="O83" s="465">
        <v>4425</v>
      </c>
      <c r="P83" s="465">
        <v>4115</v>
      </c>
      <c r="Q83" s="465">
        <v>310</v>
      </c>
      <c r="R83" s="465">
        <v>4809</v>
      </c>
      <c r="S83" s="465">
        <v>4485</v>
      </c>
      <c r="T83" s="465">
        <v>324</v>
      </c>
    </row>
    <row r="84" ht="21.75" customHeight="1">
      <c r="A84" s="194">
        <v>78</v>
      </c>
      <c r="B84" t="s" s="463">
        <v>549</v>
      </c>
      <c r="C84" s="465">
        <f>SUM(D84:E84)</f>
        <v>2559</v>
      </c>
      <c r="D84" s="465">
        <v>2466</v>
      </c>
      <c r="E84" s="465">
        <v>93</v>
      </c>
      <c r="F84" s="465">
        <f>G84+H84</f>
        <v>2341</v>
      </c>
      <c r="G84" s="465">
        <v>2238</v>
      </c>
      <c r="H84" s="465">
        <v>103</v>
      </c>
      <c r="I84" s="465">
        <f>J84+K84</f>
        <v>2408</v>
      </c>
      <c r="J84" s="465">
        <v>2284</v>
      </c>
      <c r="K84" s="465">
        <v>124</v>
      </c>
      <c r="L84" s="465">
        <f>M84+N84</f>
        <v>2364</v>
      </c>
      <c r="M84" s="465">
        <v>2255</v>
      </c>
      <c r="N84" s="465">
        <v>109</v>
      </c>
      <c r="O84" s="465">
        <v>2653</v>
      </c>
      <c r="P84" s="465">
        <v>2538</v>
      </c>
      <c r="Q84" s="465">
        <v>115</v>
      </c>
      <c r="R84" s="465">
        <v>2672</v>
      </c>
      <c r="S84" s="465">
        <v>2562</v>
      </c>
      <c r="T84" s="465">
        <v>110</v>
      </c>
    </row>
    <row r="85" ht="21.75" customHeight="1">
      <c r="A85" s="194">
        <v>79</v>
      </c>
      <c r="B85" t="s" s="463">
        <v>550</v>
      </c>
      <c r="C85" s="465">
        <f>SUM(D85:E85)</f>
        <v>312</v>
      </c>
      <c r="D85" s="465">
        <v>294</v>
      </c>
      <c r="E85" s="465">
        <v>18</v>
      </c>
      <c r="F85" s="465">
        <f>G85+H85</f>
        <v>291</v>
      </c>
      <c r="G85" s="465">
        <v>278</v>
      </c>
      <c r="H85" s="465">
        <v>13</v>
      </c>
      <c r="I85" s="465">
        <f>J85+K85</f>
        <v>294</v>
      </c>
      <c r="J85" s="465">
        <v>275</v>
      </c>
      <c r="K85" s="465">
        <v>19</v>
      </c>
      <c r="L85" s="465">
        <f>M85+N85</f>
        <v>298</v>
      </c>
      <c r="M85" s="465">
        <v>280</v>
      </c>
      <c r="N85" s="465">
        <v>18</v>
      </c>
      <c r="O85" s="465">
        <v>486</v>
      </c>
      <c r="P85" s="465">
        <v>465</v>
      </c>
      <c r="Q85" s="465">
        <v>21</v>
      </c>
      <c r="R85" s="465">
        <v>449</v>
      </c>
      <c r="S85" s="465">
        <v>433</v>
      </c>
      <c r="T85" s="465">
        <v>16</v>
      </c>
    </row>
    <row r="86" ht="21.75" customHeight="1">
      <c r="A86" s="194">
        <v>80</v>
      </c>
      <c r="B86" t="s" s="463">
        <v>551</v>
      </c>
      <c r="C86" s="465">
        <f>SUM(D86:E86)</f>
        <v>1826</v>
      </c>
      <c r="D86" s="465">
        <v>1714</v>
      </c>
      <c r="E86" s="465">
        <v>112</v>
      </c>
      <c r="F86" s="465">
        <f>G86+H86</f>
        <v>1820</v>
      </c>
      <c r="G86" s="465">
        <v>1688</v>
      </c>
      <c r="H86" s="465">
        <v>132</v>
      </c>
      <c r="I86" s="465">
        <f>J86+K86</f>
        <v>1806</v>
      </c>
      <c r="J86" s="465">
        <v>1658</v>
      </c>
      <c r="K86" s="465">
        <v>148</v>
      </c>
      <c r="L86" s="465">
        <f>M86+N86</f>
        <v>2039</v>
      </c>
      <c r="M86" s="465">
        <v>1888</v>
      </c>
      <c r="N86" s="465">
        <v>151</v>
      </c>
      <c r="O86" s="465">
        <v>2443</v>
      </c>
      <c r="P86" s="465">
        <v>2257</v>
      </c>
      <c r="Q86" s="465">
        <v>186</v>
      </c>
      <c r="R86" s="465">
        <v>2454</v>
      </c>
      <c r="S86" s="465">
        <v>2290</v>
      </c>
      <c r="T86" s="465">
        <v>164</v>
      </c>
    </row>
    <row r="87" ht="21.75" customHeight="1">
      <c r="A87" s="194">
        <v>81</v>
      </c>
      <c r="B87" t="s" s="463">
        <v>552</v>
      </c>
      <c r="C87" s="465">
        <f>SUM(D87:E87)</f>
        <v>2751</v>
      </c>
      <c r="D87" s="465">
        <v>2489</v>
      </c>
      <c r="E87" s="465">
        <v>262</v>
      </c>
      <c r="F87" s="465">
        <f>G87+H87</f>
        <v>2696</v>
      </c>
      <c r="G87" s="465">
        <v>2441</v>
      </c>
      <c r="H87" s="465">
        <v>255</v>
      </c>
      <c r="I87" s="465">
        <f>J87+K87</f>
        <v>2777</v>
      </c>
      <c r="J87" s="465">
        <v>2517</v>
      </c>
      <c r="K87" s="465">
        <v>260</v>
      </c>
      <c r="L87" s="465">
        <f>M87+N87</f>
        <v>3135</v>
      </c>
      <c r="M87" s="465">
        <v>2891</v>
      </c>
      <c r="N87" s="465">
        <v>244</v>
      </c>
      <c r="O87" s="465">
        <v>3764</v>
      </c>
      <c r="P87" s="465">
        <v>3478</v>
      </c>
      <c r="Q87" s="465">
        <v>286</v>
      </c>
      <c r="R87" s="465">
        <v>4072</v>
      </c>
      <c r="S87" s="465">
        <v>3794</v>
      </c>
      <c r="T87" s="465">
        <v>278</v>
      </c>
    </row>
    <row r="88" ht="27.75" customHeight="1">
      <c r="A88" t="s" s="197">
        <v>462</v>
      </c>
      <c r="B88" s="469"/>
      <c r="C88" s="485">
        <f>SUM(C7:C87)</f>
        <v>713571</v>
      </c>
      <c r="D88" s="485">
        <f>SUM(D7:D87)</f>
        <v>636783</v>
      </c>
      <c r="E88" s="485">
        <f>SUM(E7:E87)</f>
        <v>76788</v>
      </c>
      <c r="F88" s="485">
        <f>SUM(F7:F87)</f>
        <v>687525</v>
      </c>
      <c r="G88" s="485">
        <f>SUM(G7:G87)</f>
        <v>610363</v>
      </c>
      <c r="H88" s="485">
        <f>SUM(H7:H87)</f>
        <v>77162</v>
      </c>
      <c r="I88" s="485">
        <f>SUM(I7:I87)</f>
        <v>713935</v>
      </c>
      <c r="J88" s="485">
        <f>SUM(J7:J87)</f>
        <v>633602</v>
      </c>
      <c r="K88" s="485">
        <f>SUM(K7:K87)</f>
        <v>80333</v>
      </c>
      <c r="L88" s="485">
        <f>SUM(L7:L87)</f>
        <v>746766</v>
      </c>
      <c r="M88" s="485">
        <f>SUM(M7:M87)</f>
        <v>669296</v>
      </c>
      <c r="N88" s="485">
        <f>SUM(N7:N87)</f>
        <v>77470</v>
      </c>
      <c r="O88" s="485">
        <v>856827</v>
      </c>
      <c r="P88" s="485">
        <v>770854</v>
      </c>
      <c r="Q88" s="485">
        <v>85973</v>
      </c>
      <c r="R88" s="485">
        <v>911756</v>
      </c>
      <c r="S88" s="485">
        <v>821921</v>
      </c>
      <c r="T88" s="485">
        <v>89835</v>
      </c>
    </row>
    <row r="89" ht="14.25" customHeight="1">
      <c r="A89" t="s" s="500">
        <v>553</v>
      </c>
      <c r="B89" s="501"/>
      <c r="C89" s="502"/>
      <c r="D89" s="502"/>
      <c r="E89" s="502"/>
      <c r="F89" s="502"/>
      <c r="G89" s="502"/>
      <c r="H89" s="502"/>
      <c r="I89" s="502"/>
      <c r="J89" s="502"/>
      <c r="K89" s="502"/>
      <c r="L89" s="502"/>
      <c r="M89" s="502"/>
      <c r="N89" s="502"/>
      <c r="O89" s="503"/>
      <c r="P89" s="503"/>
      <c r="Q89" s="503"/>
      <c r="R89" s="503"/>
      <c r="S89" s="503"/>
      <c r="T89" s="504"/>
    </row>
  </sheetData>
  <mergeCells count="10">
    <mergeCell ref="F4:H4"/>
    <mergeCell ref="I4:K4"/>
    <mergeCell ref="R4:T4"/>
    <mergeCell ref="O4:Q4"/>
    <mergeCell ref="A88:B88"/>
    <mergeCell ref="A2:K2"/>
    <mergeCell ref="L4:N4"/>
    <mergeCell ref="A4:A6"/>
    <mergeCell ref="B4:B6"/>
    <mergeCell ref="C4:E4"/>
  </mergeCells>
  <pageMargins left="0.23622" right="0.23622" top="0" bottom="0" header="0.314961" footer="0.314961"/>
  <pageSetup firstPageNumber="1" fitToHeight="1" fitToWidth="1" scale="42" useFirstPageNumber="0" orientation="portrait" pageOrder="downThenOver"/>
  <headerFooter>
    <oddFooter>&amp;C&amp;"Helvetica Neue,Regular"&amp;12&amp;K000000&amp;P</oddFooter>
  </headerFooter>
  <drawing r:id="rId1"/>
</worksheet>
</file>

<file path=xl/worksheets/sheet16.xml><?xml version="1.0" encoding="utf-8"?>
<worksheet xmlns:r="http://schemas.openxmlformats.org/officeDocument/2006/relationships" xmlns="http://schemas.openxmlformats.org/spreadsheetml/2006/main">
  <sheetPr>
    <pageSetUpPr fitToPage="1"/>
  </sheetPr>
  <dimension ref="A1:AA93"/>
  <sheetViews>
    <sheetView workbookViewId="0" showGridLines="0" defaultGridColor="1"/>
  </sheetViews>
  <sheetFormatPr defaultColWidth="8.83333" defaultRowHeight="15.75" customHeight="1" outlineLevelRow="0" outlineLevelCol="0"/>
  <cols>
    <col min="1" max="1" width="6.5" style="505" customWidth="1"/>
    <col min="2" max="2" width="18.5" style="505" customWidth="1"/>
    <col min="3" max="3" width="12.5" style="505" customWidth="1"/>
    <col min="4" max="4" width="11" style="505" customWidth="1"/>
    <col min="5" max="5" width="11.5" style="505" customWidth="1"/>
    <col min="6" max="6" width="12.3516" style="505" customWidth="1"/>
    <col min="7" max="7" width="8.67188" style="505" customWidth="1"/>
    <col min="8" max="8" width="9.85156" style="505" customWidth="1"/>
    <col min="9" max="9" width="11" style="505" customWidth="1"/>
    <col min="10" max="12" width="11.5" style="505" customWidth="1"/>
    <col min="13" max="13" width="11.6719" style="505" customWidth="1"/>
    <col min="14" max="15" width="12.5" style="505" customWidth="1"/>
    <col min="16" max="16" width="10.8516" style="505" customWidth="1"/>
    <col min="17" max="17" width="11.1719" style="505" customWidth="1"/>
    <col min="18" max="18" width="11.6719" style="505" customWidth="1"/>
    <col min="19" max="19" width="11.5" style="505" customWidth="1"/>
    <col min="20" max="22" width="12.5" style="505" customWidth="1"/>
    <col min="23" max="23" width="12.6719" style="505" customWidth="1"/>
    <col min="24" max="24" width="18.3516" style="505" customWidth="1"/>
    <col min="25" max="25" width="13.1719" style="505" customWidth="1"/>
    <col min="26" max="26" width="14.5" style="505" customWidth="1"/>
    <col min="27" max="27" width="9.17188" style="505" customWidth="1"/>
    <col min="28" max="16384" width="8.85156" style="505"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1"/>
    </row>
    <row r="2" ht="19.15" customHeight="1">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4"/>
    </row>
    <row r="3" ht="19.15"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4"/>
    </row>
    <row r="4" ht="27" customHeight="1">
      <c r="A4" t="s" s="176">
        <v>555</v>
      </c>
      <c r="B4" s="223"/>
      <c r="C4" s="506"/>
      <c r="D4" s="506"/>
      <c r="E4" s="223"/>
      <c r="F4" s="223"/>
      <c r="G4" s="223"/>
      <c r="H4" s="223"/>
      <c r="I4" s="223"/>
      <c r="J4" s="223"/>
      <c r="K4" s="223"/>
      <c r="L4" s="223"/>
      <c r="M4" s="223"/>
      <c r="N4" s="223"/>
      <c r="O4" s="223"/>
      <c r="P4" s="223"/>
      <c r="Q4" s="223"/>
      <c r="R4" s="223"/>
      <c r="S4" s="223"/>
      <c r="T4" s="223"/>
      <c r="U4" s="223"/>
      <c r="V4" s="223"/>
      <c r="W4" s="223"/>
      <c r="X4" s="223"/>
      <c r="Y4" s="123"/>
      <c r="Z4" s="123"/>
      <c r="AA4" s="124"/>
    </row>
    <row r="5" ht="15" customHeight="1">
      <c r="A5" t="s" s="278">
        <v>556</v>
      </c>
      <c r="B5" s="178"/>
      <c r="C5" s="507"/>
      <c r="D5" s="507"/>
      <c r="E5" s="508"/>
      <c r="F5" s="508"/>
      <c r="G5" s="508"/>
      <c r="H5" s="508"/>
      <c r="I5" s="508"/>
      <c r="J5" s="508"/>
      <c r="K5" s="508"/>
      <c r="L5" s="508"/>
      <c r="M5" s="508"/>
      <c r="N5" s="508"/>
      <c r="O5" s="508"/>
      <c r="P5" s="508"/>
      <c r="Q5" s="508"/>
      <c r="R5" s="508"/>
      <c r="S5" s="508"/>
      <c r="T5" s="508"/>
      <c r="U5" s="508"/>
      <c r="V5" s="508"/>
      <c r="W5" s="509"/>
      <c r="X5" t="s" s="510">
        <v>173</v>
      </c>
      <c r="Y5" t="s" s="511">
        <v>557</v>
      </c>
      <c r="Z5" s="512"/>
      <c r="AA5" s="513"/>
    </row>
    <row r="6" ht="30" customHeight="1">
      <c r="A6" t="s" s="514">
        <v>558</v>
      </c>
      <c r="B6" t="s" s="444">
        <v>559</v>
      </c>
      <c r="C6" t="s" s="444">
        <v>560</v>
      </c>
      <c r="D6" s="182"/>
      <c r="E6" s="182"/>
      <c r="F6" s="182"/>
      <c r="G6" s="182"/>
      <c r="H6" s="182"/>
      <c r="I6" t="s" s="444">
        <v>561</v>
      </c>
      <c r="J6" s="182"/>
      <c r="K6" s="182"/>
      <c r="L6" s="182"/>
      <c r="M6" s="182"/>
      <c r="N6" s="182"/>
      <c r="O6" s="182"/>
      <c r="P6" t="s" s="444">
        <v>562</v>
      </c>
      <c r="Q6" s="182"/>
      <c r="R6" s="182"/>
      <c r="S6" s="182"/>
      <c r="T6" s="182"/>
      <c r="U6" s="182"/>
      <c r="V6" s="182"/>
      <c r="W6" t="s" s="444">
        <v>563</v>
      </c>
      <c r="X6" t="s" s="444">
        <v>564</v>
      </c>
      <c r="Y6" t="s" s="444">
        <v>565</v>
      </c>
      <c r="Z6" t="s" s="444">
        <v>566</v>
      </c>
      <c r="AA6" s="515"/>
    </row>
    <row r="7" ht="30" customHeight="1">
      <c r="A7" s="516"/>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515"/>
    </row>
    <row r="8" ht="55.15" customHeight="1">
      <c r="A8" s="516"/>
      <c r="B8" s="182"/>
      <c r="C8" t="s" s="444">
        <v>567</v>
      </c>
      <c r="D8" t="s" s="444">
        <v>568</v>
      </c>
      <c r="E8" t="s" s="444">
        <v>569</v>
      </c>
      <c r="F8" s="182"/>
      <c r="G8" s="182"/>
      <c r="H8" t="s" s="444">
        <v>570</v>
      </c>
      <c r="I8" t="s" s="444">
        <v>571</v>
      </c>
      <c r="J8" s="445"/>
      <c r="K8" s="445"/>
      <c r="L8" s="445"/>
      <c r="M8" t="s" s="444">
        <v>572</v>
      </c>
      <c r="N8" s="445"/>
      <c r="O8" s="445"/>
      <c r="P8" t="s" s="444">
        <v>573</v>
      </c>
      <c r="Q8" s="445"/>
      <c r="R8" s="445"/>
      <c r="S8" s="445"/>
      <c r="T8" t="s" s="444">
        <v>574</v>
      </c>
      <c r="U8" s="445"/>
      <c r="V8" s="445"/>
      <c r="W8" s="182"/>
      <c r="X8" s="182"/>
      <c r="Y8" s="182"/>
      <c r="Z8" s="182"/>
      <c r="AA8" s="515"/>
    </row>
    <row r="9" ht="165" customHeight="1">
      <c r="A9" s="516"/>
      <c r="B9" s="182"/>
      <c r="C9" s="182"/>
      <c r="D9" s="182"/>
      <c r="E9" t="s" s="459">
        <v>575</v>
      </c>
      <c r="F9" t="s" s="459">
        <v>576</v>
      </c>
      <c r="G9" t="s" s="459">
        <v>577</v>
      </c>
      <c r="H9" s="182"/>
      <c r="I9" t="s" s="444">
        <v>578</v>
      </c>
      <c r="J9" t="s" s="444">
        <v>579</v>
      </c>
      <c r="K9" t="s" s="444">
        <v>580</v>
      </c>
      <c r="L9" t="s" s="444">
        <v>581</v>
      </c>
      <c r="M9" t="s" s="444">
        <v>582</v>
      </c>
      <c r="N9" t="s" s="444">
        <v>583</v>
      </c>
      <c r="O9" t="s" s="444">
        <v>584</v>
      </c>
      <c r="P9" t="s" s="444">
        <v>585</v>
      </c>
      <c r="Q9" t="s" s="444">
        <v>586</v>
      </c>
      <c r="R9" t="s" s="444">
        <v>587</v>
      </c>
      <c r="S9" t="s" s="444">
        <v>588</v>
      </c>
      <c r="T9" t="s" s="444">
        <v>589</v>
      </c>
      <c r="U9" t="s" s="444">
        <v>590</v>
      </c>
      <c r="V9" t="s" s="444">
        <v>591</v>
      </c>
      <c r="W9" s="182"/>
      <c r="X9" s="182"/>
      <c r="Y9" s="182"/>
      <c r="Z9" s="182"/>
      <c r="AA9" s="515"/>
    </row>
    <row r="10" ht="19.15" customHeight="1">
      <c r="A10" t="s" s="462">
        <v>356</v>
      </c>
      <c r="B10" t="s" s="463">
        <v>472</v>
      </c>
      <c r="C10" s="517">
        <v>76250</v>
      </c>
      <c r="D10" s="517">
        <v>73541</v>
      </c>
      <c r="E10" s="518">
        <v>62538</v>
      </c>
      <c r="F10" s="465">
        <v>10520</v>
      </c>
      <c r="G10" s="465">
        <v>483</v>
      </c>
      <c r="H10" s="519">
        <v>2709</v>
      </c>
      <c r="I10" s="366">
        <v>488</v>
      </c>
      <c r="J10" s="366">
        <v>28204</v>
      </c>
      <c r="K10" s="366">
        <v>18404</v>
      </c>
      <c r="L10" s="366">
        <v>23657</v>
      </c>
      <c r="M10" s="465">
        <v>6</v>
      </c>
      <c r="N10" s="366">
        <v>11</v>
      </c>
      <c r="O10" s="366">
        <v>38</v>
      </c>
      <c r="P10" s="366">
        <v>114</v>
      </c>
      <c r="Q10" s="366">
        <v>7826</v>
      </c>
      <c r="R10" s="366">
        <v>3720</v>
      </c>
      <c r="S10" s="366">
        <v>4756</v>
      </c>
      <c r="T10" s="366">
        <v>2</v>
      </c>
      <c r="U10" s="366">
        <v>1</v>
      </c>
      <c r="V10" s="366">
        <v>2</v>
      </c>
      <c r="W10" s="520">
        <v>58776</v>
      </c>
      <c r="X10" s="520">
        <v>65093</v>
      </c>
      <c r="Y10" s="521">
        <v>388774</v>
      </c>
      <c r="Z10" s="521">
        <v>54897</v>
      </c>
      <c r="AA10" s="515"/>
    </row>
    <row r="11" ht="19.15" customHeight="1">
      <c r="A11" t="s" s="462">
        <v>358</v>
      </c>
      <c r="B11" t="s" s="463">
        <v>473</v>
      </c>
      <c r="C11" s="517">
        <v>18003</v>
      </c>
      <c r="D11" s="517">
        <v>17726</v>
      </c>
      <c r="E11" s="518">
        <v>14544</v>
      </c>
      <c r="F11" s="465">
        <v>2750</v>
      </c>
      <c r="G11" s="465">
        <v>432</v>
      </c>
      <c r="H11" s="519">
        <v>277</v>
      </c>
      <c r="I11" s="366">
        <v>94</v>
      </c>
      <c r="J11" s="366">
        <v>5726</v>
      </c>
      <c r="K11" s="366">
        <v>3221</v>
      </c>
      <c r="L11" s="366">
        <v>4223</v>
      </c>
      <c r="M11" s="465">
        <v>4</v>
      </c>
      <c r="N11" s="366">
        <v>3</v>
      </c>
      <c r="O11" s="366">
        <v>10</v>
      </c>
      <c r="P11" s="366">
        <v>49</v>
      </c>
      <c r="Q11" s="366">
        <v>8415</v>
      </c>
      <c r="R11" s="366">
        <v>3082</v>
      </c>
      <c r="S11" s="366">
        <v>3868</v>
      </c>
      <c r="T11" s="366">
        <v>1</v>
      </c>
      <c r="U11" s="366">
        <v>0</v>
      </c>
      <c r="V11" s="366">
        <v>0</v>
      </c>
      <c r="W11" s="366">
        <v>20595</v>
      </c>
      <c r="X11" s="366">
        <v>22390</v>
      </c>
      <c r="Y11" s="467">
        <v>98058</v>
      </c>
      <c r="Z11" s="467">
        <v>31039</v>
      </c>
      <c r="AA11" s="515"/>
    </row>
    <row r="12" ht="19.15" customHeight="1">
      <c r="A12" t="s" s="462">
        <v>360</v>
      </c>
      <c r="B12" t="s" s="463">
        <v>474</v>
      </c>
      <c r="C12" s="517">
        <v>36566</v>
      </c>
      <c r="D12" s="517">
        <v>36101</v>
      </c>
      <c r="E12" s="518">
        <v>21251</v>
      </c>
      <c r="F12" s="465">
        <v>14357</v>
      </c>
      <c r="G12" s="465">
        <v>493</v>
      </c>
      <c r="H12" s="519">
        <v>465</v>
      </c>
      <c r="I12" s="366">
        <v>149</v>
      </c>
      <c r="J12" s="366">
        <v>11905</v>
      </c>
      <c r="K12" s="366">
        <v>7970</v>
      </c>
      <c r="L12" s="366">
        <v>9150</v>
      </c>
      <c r="M12" s="465">
        <v>3</v>
      </c>
      <c r="N12" s="366">
        <v>0</v>
      </c>
      <c r="O12" s="366">
        <v>0</v>
      </c>
      <c r="P12" s="366">
        <v>151</v>
      </c>
      <c r="Q12" s="366">
        <v>12040</v>
      </c>
      <c r="R12" s="366">
        <v>5794</v>
      </c>
      <c r="S12" s="366">
        <v>6492</v>
      </c>
      <c r="T12" s="366">
        <v>0</v>
      </c>
      <c r="U12" s="366">
        <v>1</v>
      </c>
      <c r="V12" s="366">
        <v>3</v>
      </c>
      <c r="W12" s="366">
        <v>38013</v>
      </c>
      <c r="X12" s="366">
        <v>39893</v>
      </c>
      <c r="Y12" s="467">
        <v>129492</v>
      </c>
      <c r="Z12" s="467">
        <v>77897</v>
      </c>
      <c r="AA12" s="515"/>
    </row>
    <row r="13" ht="19.15" customHeight="1">
      <c r="A13" t="s" s="462">
        <v>362</v>
      </c>
      <c r="B13" t="s" s="463">
        <v>475</v>
      </c>
      <c r="C13" s="517">
        <v>11410</v>
      </c>
      <c r="D13" s="517">
        <v>11300</v>
      </c>
      <c r="E13" s="518">
        <v>8094</v>
      </c>
      <c r="F13" s="465">
        <v>2695</v>
      </c>
      <c r="G13" s="465">
        <v>511</v>
      </c>
      <c r="H13" s="519">
        <v>110</v>
      </c>
      <c r="I13" s="366">
        <v>43</v>
      </c>
      <c r="J13" s="366">
        <v>3457</v>
      </c>
      <c r="K13" s="366">
        <v>2330</v>
      </c>
      <c r="L13" s="366">
        <v>3136</v>
      </c>
      <c r="M13" s="465">
        <v>0</v>
      </c>
      <c r="N13" s="366">
        <v>1</v>
      </c>
      <c r="O13" s="366">
        <v>6</v>
      </c>
      <c r="P13" s="366">
        <v>32</v>
      </c>
      <c r="Q13" s="366">
        <v>1560</v>
      </c>
      <c r="R13" s="366">
        <v>588</v>
      </c>
      <c r="S13" s="366">
        <v>865</v>
      </c>
      <c r="T13" s="366">
        <v>0</v>
      </c>
      <c r="U13" s="366">
        <v>0</v>
      </c>
      <c r="V13" s="366">
        <v>0</v>
      </c>
      <c r="W13" s="366">
        <v>8011</v>
      </c>
      <c r="X13" s="366">
        <v>9099</v>
      </c>
      <c r="Y13" s="467">
        <v>73351</v>
      </c>
      <c r="Z13" s="467">
        <v>12738</v>
      </c>
      <c r="AA13" s="515"/>
    </row>
    <row r="14" ht="19.15" customHeight="1">
      <c r="A14" t="s" s="462">
        <v>364</v>
      </c>
      <c r="B14" t="s" s="463">
        <v>476</v>
      </c>
      <c r="C14" s="517">
        <v>13052</v>
      </c>
      <c r="D14" s="517">
        <v>12772</v>
      </c>
      <c r="E14" s="518">
        <v>8832</v>
      </c>
      <c r="F14" s="465">
        <v>3675</v>
      </c>
      <c r="G14" s="465">
        <v>265</v>
      </c>
      <c r="H14" s="519">
        <v>280</v>
      </c>
      <c r="I14" s="366">
        <v>104</v>
      </c>
      <c r="J14" s="366">
        <v>7465</v>
      </c>
      <c r="K14" s="366">
        <v>4942</v>
      </c>
      <c r="L14" s="366">
        <v>5565</v>
      </c>
      <c r="M14" s="465">
        <v>1</v>
      </c>
      <c r="N14" s="366">
        <v>4</v>
      </c>
      <c r="O14" s="366">
        <v>11</v>
      </c>
      <c r="P14" s="366">
        <v>59</v>
      </c>
      <c r="Q14" s="366">
        <v>7231</v>
      </c>
      <c r="R14" s="366">
        <v>3687</v>
      </c>
      <c r="S14" s="366">
        <v>3988</v>
      </c>
      <c r="T14" s="366">
        <v>1</v>
      </c>
      <c r="U14" s="366">
        <v>4</v>
      </c>
      <c r="V14" s="366">
        <v>4</v>
      </c>
      <c r="W14" s="366">
        <v>23498</v>
      </c>
      <c r="X14" s="366">
        <v>24429</v>
      </c>
      <c r="Y14" s="467">
        <v>58249</v>
      </c>
      <c r="Z14" s="467">
        <v>31453</v>
      </c>
      <c r="AA14" s="515"/>
    </row>
    <row r="15" ht="19.15" customHeight="1">
      <c r="A15" t="s" s="462">
        <v>366</v>
      </c>
      <c r="B15" t="s" s="463">
        <v>477</v>
      </c>
      <c r="C15" s="517">
        <v>189702</v>
      </c>
      <c r="D15" s="517">
        <v>178664</v>
      </c>
      <c r="E15" s="518">
        <v>167187</v>
      </c>
      <c r="F15" s="465">
        <v>10864</v>
      </c>
      <c r="G15" s="465">
        <v>613</v>
      </c>
      <c r="H15" s="519">
        <v>11038</v>
      </c>
      <c r="I15" s="366">
        <v>891</v>
      </c>
      <c r="J15" s="366">
        <v>80256</v>
      </c>
      <c r="K15" s="366">
        <v>36086</v>
      </c>
      <c r="L15" s="366">
        <v>42597</v>
      </c>
      <c r="M15" s="465">
        <v>18</v>
      </c>
      <c r="N15" s="366">
        <v>24</v>
      </c>
      <c r="O15" s="366">
        <v>62</v>
      </c>
      <c r="P15" s="366">
        <v>112</v>
      </c>
      <c r="Q15" s="366">
        <v>10819</v>
      </c>
      <c r="R15" s="366">
        <v>6998</v>
      </c>
      <c r="S15" s="366">
        <v>7988</v>
      </c>
      <c r="T15" s="366">
        <v>0</v>
      </c>
      <c r="U15" s="366">
        <v>0</v>
      </c>
      <c r="V15" s="366">
        <v>0</v>
      </c>
      <c r="W15" s="366">
        <v>135204</v>
      </c>
      <c r="X15" s="366">
        <v>142743</v>
      </c>
      <c r="Y15" s="467">
        <v>700463</v>
      </c>
      <c r="Z15" s="467">
        <v>65771</v>
      </c>
      <c r="AA15" s="515"/>
    </row>
    <row r="16" ht="19.15" customHeight="1">
      <c r="A16" t="s" s="462">
        <v>368</v>
      </c>
      <c r="B16" t="s" s="463">
        <v>478</v>
      </c>
      <c r="C16" s="517">
        <v>144868</v>
      </c>
      <c r="D16" s="517">
        <v>140317</v>
      </c>
      <c r="E16" s="518">
        <v>114884</v>
      </c>
      <c r="F16" s="465">
        <v>24937</v>
      </c>
      <c r="G16" s="465">
        <v>496</v>
      </c>
      <c r="H16" s="519">
        <v>4551</v>
      </c>
      <c r="I16" s="366">
        <v>501</v>
      </c>
      <c r="J16" s="366">
        <v>45124</v>
      </c>
      <c r="K16" s="366">
        <v>16449</v>
      </c>
      <c r="L16" s="366">
        <v>19645</v>
      </c>
      <c r="M16" s="465">
        <v>8</v>
      </c>
      <c r="N16" s="366">
        <v>11</v>
      </c>
      <c r="O16" s="366">
        <v>28</v>
      </c>
      <c r="P16" s="366">
        <v>225</v>
      </c>
      <c r="Q16" s="366">
        <v>18101</v>
      </c>
      <c r="R16" s="366">
        <v>5725</v>
      </c>
      <c r="S16" s="366">
        <v>6714</v>
      </c>
      <c r="T16" s="366">
        <v>2</v>
      </c>
      <c r="U16" s="366">
        <v>4</v>
      </c>
      <c r="V16" s="366">
        <v>6</v>
      </c>
      <c r="W16" s="366">
        <v>86150</v>
      </c>
      <c r="X16" s="366">
        <v>90354</v>
      </c>
      <c r="Y16" s="467">
        <v>427703</v>
      </c>
      <c r="Z16" s="467">
        <v>124456</v>
      </c>
      <c r="AA16" s="515"/>
    </row>
    <row r="17" ht="19.15" customHeight="1">
      <c r="A17" t="s" s="462">
        <v>370</v>
      </c>
      <c r="B17" t="s" s="463">
        <v>479</v>
      </c>
      <c r="C17" s="517">
        <v>5445</v>
      </c>
      <c r="D17" s="517">
        <v>5322</v>
      </c>
      <c r="E17" s="518">
        <v>4545</v>
      </c>
      <c r="F17" s="465">
        <v>642</v>
      </c>
      <c r="G17" s="465">
        <v>135</v>
      </c>
      <c r="H17" s="519">
        <v>123</v>
      </c>
      <c r="I17" s="366">
        <v>39</v>
      </c>
      <c r="J17" s="366">
        <v>2712</v>
      </c>
      <c r="K17" s="366">
        <v>2207</v>
      </c>
      <c r="L17" s="366">
        <v>2547</v>
      </c>
      <c r="M17" s="465">
        <v>0</v>
      </c>
      <c r="N17" s="366">
        <v>3</v>
      </c>
      <c r="O17" s="366">
        <v>8</v>
      </c>
      <c r="P17" s="366">
        <v>14</v>
      </c>
      <c r="Q17" s="366">
        <v>1038</v>
      </c>
      <c r="R17" s="366">
        <v>537</v>
      </c>
      <c r="S17" s="366">
        <v>621</v>
      </c>
      <c r="T17" s="366">
        <v>0</v>
      </c>
      <c r="U17" s="366">
        <v>1</v>
      </c>
      <c r="V17" s="366">
        <v>3</v>
      </c>
      <c r="W17" s="366">
        <v>6551</v>
      </c>
      <c r="X17" s="366">
        <v>6982</v>
      </c>
      <c r="Y17" s="467">
        <v>19612</v>
      </c>
      <c r="Z17" s="467">
        <v>4936</v>
      </c>
      <c r="AA17" s="515"/>
    </row>
    <row r="18" ht="19.15" customHeight="1">
      <c r="A18" t="s" s="462">
        <v>372</v>
      </c>
      <c r="B18" t="s" s="463">
        <v>480</v>
      </c>
      <c r="C18" s="517">
        <v>57924</v>
      </c>
      <c r="D18" s="517">
        <v>56338</v>
      </c>
      <c r="E18" s="518">
        <v>42513</v>
      </c>
      <c r="F18" s="465">
        <v>13457</v>
      </c>
      <c r="G18" s="465">
        <v>368</v>
      </c>
      <c r="H18" s="519">
        <v>1586</v>
      </c>
      <c r="I18" s="366">
        <v>301</v>
      </c>
      <c r="J18" s="366">
        <v>23627</v>
      </c>
      <c r="K18" s="366">
        <v>13262</v>
      </c>
      <c r="L18" s="366">
        <v>15144</v>
      </c>
      <c r="M18" s="465">
        <v>4</v>
      </c>
      <c r="N18" s="366">
        <v>11</v>
      </c>
      <c r="O18" s="366">
        <v>28</v>
      </c>
      <c r="P18" s="366">
        <v>179</v>
      </c>
      <c r="Q18" s="366">
        <v>15528</v>
      </c>
      <c r="R18" s="366">
        <v>6753</v>
      </c>
      <c r="S18" s="366">
        <v>7445</v>
      </c>
      <c r="T18" s="366">
        <v>6</v>
      </c>
      <c r="U18" s="366">
        <v>6</v>
      </c>
      <c r="V18" s="366">
        <v>13</v>
      </c>
      <c r="W18" s="366">
        <v>59677</v>
      </c>
      <c r="X18" s="366">
        <v>62275</v>
      </c>
      <c r="Y18" s="467">
        <v>209854</v>
      </c>
      <c r="Z18" s="467">
        <v>83826</v>
      </c>
      <c r="AA18" s="515"/>
    </row>
    <row r="19" ht="19.15" customHeight="1">
      <c r="A19" s="194">
        <v>10</v>
      </c>
      <c r="B19" t="s" s="463">
        <v>481</v>
      </c>
      <c r="C19" s="517">
        <v>56148</v>
      </c>
      <c r="D19" s="517">
        <v>54435</v>
      </c>
      <c r="E19" s="518">
        <v>39743</v>
      </c>
      <c r="F19" s="465">
        <v>14063</v>
      </c>
      <c r="G19" s="465">
        <v>629</v>
      </c>
      <c r="H19" s="519">
        <v>1713</v>
      </c>
      <c r="I19" s="366">
        <v>307</v>
      </c>
      <c r="J19" s="366">
        <v>25281</v>
      </c>
      <c r="K19" s="366">
        <v>15845</v>
      </c>
      <c r="L19" s="366">
        <v>17712</v>
      </c>
      <c r="M19" s="465">
        <v>2</v>
      </c>
      <c r="N19" s="366">
        <v>7</v>
      </c>
      <c r="O19" s="366">
        <v>15</v>
      </c>
      <c r="P19" s="366">
        <v>242</v>
      </c>
      <c r="Q19" s="366">
        <v>20295</v>
      </c>
      <c r="R19" s="366">
        <v>8141</v>
      </c>
      <c r="S19" s="366">
        <v>8882</v>
      </c>
      <c r="T19" s="366">
        <v>4</v>
      </c>
      <c r="U19" s="366">
        <v>3</v>
      </c>
      <c r="V19" s="366">
        <v>6</v>
      </c>
      <c r="W19" s="366">
        <v>70127</v>
      </c>
      <c r="X19" s="366">
        <v>72746</v>
      </c>
      <c r="Y19" s="467">
        <v>197726</v>
      </c>
      <c r="Z19" s="467">
        <v>97790</v>
      </c>
      <c r="AA19" s="515"/>
    </row>
    <row r="20" ht="19.15" customHeight="1">
      <c r="A20" s="194">
        <v>11</v>
      </c>
      <c r="B20" t="s" s="463">
        <v>482</v>
      </c>
      <c r="C20" s="517">
        <v>6446</v>
      </c>
      <c r="D20" s="517">
        <v>6272</v>
      </c>
      <c r="E20" s="518">
        <v>4640</v>
      </c>
      <c r="F20" s="465">
        <v>1522</v>
      </c>
      <c r="G20" s="465">
        <v>110</v>
      </c>
      <c r="H20" s="519">
        <v>174</v>
      </c>
      <c r="I20" s="366">
        <v>34</v>
      </c>
      <c r="J20" s="366">
        <v>2942</v>
      </c>
      <c r="K20" s="366">
        <v>2321</v>
      </c>
      <c r="L20" s="366">
        <v>2560</v>
      </c>
      <c r="M20" s="465">
        <v>0</v>
      </c>
      <c r="N20" s="366">
        <v>2</v>
      </c>
      <c r="O20" s="366">
        <v>3</v>
      </c>
      <c r="P20" s="366">
        <v>27</v>
      </c>
      <c r="Q20" s="366">
        <v>2077</v>
      </c>
      <c r="R20" s="366">
        <v>1070</v>
      </c>
      <c r="S20" s="366">
        <v>1142</v>
      </c>
      <c r="T20" s="366">
        <v>1</v>
      </c>
      <c r="U20" s="366">
        <v>1</v>
      </c>
      <c r="V20" s="366">
        <v>1</v>
      </c>
      <c r="W20" s="366">
        <v>8475</v>
      </c>
      <c r="X20" s="366">
        <v>8787</v>
      </c>
      <c r="Y20" s="467">
        <v>24437</v>
      </c>
      <c r="Z20" s="467">
        <v>10505</v>
      </c>
      <c r="AA20" s="515"/>
    </row>
    <row r="21" ht="19.15" customHeight="1">
      <c r="A21" s="194">
        <v>12</v>
      </c>
      <c r="B21" t="s" s="463">
        <v>483</v>
      </c>
      <c r="C21" s="517">
        <v>4964</v>
      </c>
      <c r="D21" s="517">
        <v>4897</v>
      </c>
      <c r="E21" s="518">
        <v>4246</v>
      </c>
      <c r="F21" s="465">
        <v>365</v>
      </c>
      <c r="G21" s="465">
        <v>286</v>
      </c>
      <c r="H21" s="519">
        <v>67</v>
      </c>
      <c r="I21" s="366">
        <v>37</v>
      </c>
      <c r="J21" s="366">
        <v>2333</v>
      </c>
      <c r="K21" s="366">
        <v>1778</v>
      </c>
      <c r="L21" s="366">
        <v>2488</v>
      </c>
      <c r="M21" s="465">
        <v>1</v>
      </c>
      <c r="N21" s="366">
        <v>1</v>
      </c>
      <c r="O21" s="366">
        <v>3</v>
      </c>
      <c r="P21" s="366">
        <v>10</v>
      </c>
      <c r="Q21" s="366">
        <v>158</v>
      </c>
      <c r="R21" s="366">
        <v>81</v>
      </c>
      <c r="S21" s="366">
        <v>118</v>
      </c>
      <c r="T21" s="366">
        <v>0</v>
      </c>
      <c r="U21" s="366">
        <v>0</v>
      </c>
      <c r="V21" s="366">
        <v>0</v>
      </c>
      <c r="W21" s="366">
        <v>4399</v>
      </c>
      <c r="X21" s="366">
        <v>5148</v>
      </c>
      <c r="Y21" s="467">
        <v>39718</v>
      </c>
      <c r="Z21" s="467">
        <v>1624</v>
      </c>
      <c r="AA21" s="515"/>
    </row>
    <row r="22" ht="19.15" customHeight="1">
      <c r="A22" s="194">
        <v>13</v>
      </c>
      <c r="B22" t="s" s="463">
        <v>484</v>
      </c>
      <c r="C22" s="517">
        <v>7812</v>
      </c>
      <c r="D22" s="517">
        <v>7752</v>
      </c>
      <c r="E22" s="518">
        <v>5799</v>
      </c>
      <c r="F22" s="465">
        <v>1618</v>
      </c>
      <c r="G22" s="465">
        <v>335</v>
      </c>
      <c r="H22" s="519">
        <v>60</v>
      </c>
      <c r="I22" s="366">
        <v>41</v>
      </c>
      <c r="J22" s="366">
        <v>3037</v>
      </c>
      <c r="K22" s="366">
        <v>1948</v>
      </c>
      <c r="L22" s="366">
        <v>2722</v>
      </c>
      <c r="M22" s="465">
        <v>1</v>
      </c>
      <c r="N22" s="366">
        <v>3</v>
      </c>
      <c r="O22" s="366">
        <v>9</v>
      </c>
      <c r="P22" s="366">
        <v>24</v>
      </c>
      <c r="Q22" s="366">
        <v>1927</v>
      </c>
      <c r="R22" s="366">
        <v>706</v>
      </c>
      <c r="S22" s="366">
        <v>1161</v>
      </c>
      <c r="T22" s="366">
        <v>0</v>
      </c>
      <c r="U22" s="366">
        <v>1</v>
      </c>
      <c r="V22" s="366">
        <v>4</v>
      </c>
      <c r="W22" s="366">
        <v>7688</v>
      </c>
      <c r="X22" s="366">
        <v>8926</v>
      </c>
      <c r="Y22" s="467">
        <v>48349</v>
      </c>
      <c r="Z22" s="467">
        <v>10485</v>
      </c>
      <c r="AA22" s="515"/>
    </row>
    <row r="23" ht="19.15" customHeight="1">
      <c r="A23" s="194">
        <v>14</v>
      </c>
      <c r="B23" t="s" s="463">
        <v>485</v>
      </c>
      <c r="C23" s="517">
        <v>10031</v>
      </c>
      <c r="D23" s="517">
        <v>9719</v>
      </c>
      <c r="E23" s="518">
        <v>7348</v>
      </c>
      <c r="F23" s="465">
        <v>2156</v>
      </c>
      <c r="G23" s="465">
        <v>215</v>
      </c>
      <c r="H23" s="519">
        <v>312</v>
      </c>
      <c r="I23" s="366">
        <v>87</v>
      </c>
      <c r="J23" s="366">
        <v>5963</v>
      </c>
      <c r="K23" s="366">
        <v>3755</v>
      </c>
      <c r="L23" s="366">
        <v>4173</v>
      </c>
      <c r="M23" s="465">
        <v>1</v>
      </c>
      <c r="N23" s="366">
        <v>4</v>
      </c>
      <c r="O23" s="366">
        <v>7</v>
      </c>
      <c r="P23" s="366">
        <v>54</v>
      </c>
      <c r="Q23" s="366">
        <v>1874</v>
      </c>
      <c r="R23" s="366">
        <v>768</v>
      </c>
      <c r="S23" s="366">
        <v>856</v>
      </c>
      <c r="T23" s="366">
        <v>2</v>
      </c>
      <c r="U23" s="366">
        <v>3</v>
      </c>
      <c r="V23" s="366">
        <v>4</v>
      </c>
      <c r="W23" s="366">
        <v>12511</v>
      </c>
      <c r="X23" s="366">
        <v>13021</v>
      </c>
      <c r="Y23" s="467">
        <v>42842</v>
      </c>
      <c r="Z23" s="467">
        <v>11814</v>
      </c>
      <c r="AA23" s="515"/>
    </row>
    <row r="24" ht="19.15" customHeight="1">
      <c r="A24" s="194">
        <v>15</v>
      </c>
      <c r="B24" t="s" s="463">
        <v>486</v>
      </c>
      <c r="C24" s="517">
        <v>15451</v>
      </c>
      <c r="D24" s="517">
        <v>15140</v>
      </c>
      <c r="E24" s="518">
        <v>9976</v>
      </c>
      <c r="F24" s="465">
        <v>5004</v>
      </c>
      <c r="G24" s="465">
        <v>160</v>
      </c>
      <c r="H24" s="519">
        <v>311</v>
      </c>
      <c r="I24" s="366">
        <v>116</v>
      </c>
      <c r="J24" s="366">
        <v>9018</v>
      </c>
      <c r="K24" s="366">
        <v>5252</v>
      </c>
      <c r="L24" s="366">
        <v>5848</v>
      </c>
      <c r="M24" s="465">
        <v>5</v>
      </c>
      <c r="N24" s="366">
        <v>2</v>
      </c>
      <c r="O24" s="366">
        <v>4</v>
      </c>
      <c r="P24" s="366">
        <v>66</v>
      </c>
      <c r="Q24" s="366">
        <v>4754</v>
      </c>
      <c r="R24" s="366">
        <v>1612</v>
      </c>
      <c r="S24" s="366">
        <v>1766</v>
      </c>
      <c r="T24" s="366">
        <v>3</v>
      </c>
      <c r="U24" s="366">
        <v>1</v>
      </c>
      <c r="V24" s="366">
        <v>1</v>
      </c>
      <c r="W24" s="366">
        <v>20829</v>
      </c>
      <c r="X24" s="366">
        <v>21581</v>
      </c>
      <c r="Y24" s="467">
        <v>52083</v>
      </c>
      <c r="Z24" s="467">
        <v>27919</v>
      </c>
      <c r="AA24" s="515"/>
    </row>
    <row r="25" ht="19.15" customHeight="1">
      <c r="A25" s="194">
        <v>16</v>
      </c>
      <c r="B25" t="s" s="463">
        <v>487</v>
      </c>
      <c r="C25" s="517">
        <v>122104</v>
      </c>
      <c r="D25" s="517">
        <v>115284</v>
      </c>
      <c r="E25" s="518">
        <v>102522</v>
      </c>
      <c r="F25" s="465">
        <v>12335</v>
      </c>
      <c r="G25" s="465">
        <v>427</v>
      </c>
      <c r="H25" s="519">
        <v>6820</v>
      </c>
      <c r="I25" s="366">
        <v>625</v>
      </c>
      <c r="J25" s="366">
        <v>41266</v>
      </c>
      <c r="K25" s="366">
        <v>24210</v>
      </c>
      <c r="L25" s="366">
        <v>27906</v>
      </c>
      <c r="M25" s="465">
        <v>18</v>
      </c>
      <c r="N25" s="366">
        <v>13</v>
      </c>
      <c r="O25" s="366">
        <v>37</v>
      </c>
      <c r="P25" s="366">
        <v>174</v>
      </c>
      <c r="Q25" s="366">
        <v>15185</v>
      </c>
      <c r="R25" s="366">
        <v>7482</v>
      </c>
      <c r="S25" s="366">
        <v>8238</v>
      </c>
      <c r="T25" s="366">
        <v>3</v>
      </c>
      <c r="U25" s="366">
        <v>1</v>
      </c>
      <c r="V25" s="366">
        <v>1</v>
      </c>
      <c r="W25" s="366">
        <v>88977</v>
      </c>
      <c r="X25" s="366">
        <v>93453</v>
      </c>
      <c r="Y25" s="467">
        <v>464524</v>
      </c>
      <c r="Z25" s="467">
        <v>80357</v>
      </c>
      <c r="AA25" s="515"/>
    </row>
    <row r="26" ht="19.15" customHeight="1">
      <c r="A26" s="194">
        <v>17</v>
      </c>
      <c r="B26" t="s" s="463">
        <v>488</v>
      </c>
      <c r="C26" s="517">
        <v>27877</v>
      </c>
      <c r="D26" s="517">
        <v>26934</v>
      </c>
      <c r="E26" s="518">
        <v>19061</v>
      </c>
      <c r="F26" s="465">
        <v>7571</v>
      </c>
      <c r="G26" s="465">
        <v>302</v>
      </c>
      <c r="H26" s="519">
        <v>943</v>
      </c>
      <c r="I26" s="366">
        <v>170</v>
      </c>
      <c r="J26" s="366">
        <v>11944</v>
      </c>
      <c r="K26" s="366">
        <v>6914</v>
      </c>
      <c r="L26" s="366">
        <v>7678</v>
      </c>
      <c r="M26" s="465">
        <v>1</v>
      </c>
      <c r="N26" s="366">
        <v>3</v>
      </c>
      <c r="O26" s="366">
        <v>8</v>
      </c>
      <c r="P26" s="366">
        <v>103</v>
      </c>
      <c r="Q26" s="366">
        <v>11559</v>
      </c>
      <c r="R26" s="366">
        <v>5382</v>
      </c>
      <c r="S26" s="366">
        <v>5795</v>
      </c>
      <c r="T26" s="366">
        <v>4</v>
      </c>
      <c r="U26" s="366">
        <v>1</v>
      </c>
      <c r="V26" s="366">
        <v>3</v>
      </c>
      <c r="W26" s="366">
        <v>36081</v>
      </c>
      <c r="X26" s="366">
        <v>37265</v>
      </c>
      <c r="Y26" s="467">
        <v>78317</v>
      </c>
      <c r="Z26" s="467">
        <v>54980</v>
      </c>
      <c r="AA26" s="515"/>
    </row>
    <row r="27" ht="19.15" customHeight="1">
      <c r="A27" s="194">
        <v>18</v>
      </c>
      <c r="B27" t="s" s="463">
        <v>489</v>
      </c>
      <c r="C27" s="517">
        <v>6024</v>
      </c>
      <c r="D27" s="517">
        <v>5856</v>
      </c>
      <c r="E27" s="518">
        <v>3450</v>
      </c>
      <c r="F27" s="465">
        <v>2227</v>
      </c>
      <c r="G27" s="465">
        <v>179</v>
      </c>
      <c r="H27" s="519">
        <v>168</v>
      </c>
      <c r="I27" s="366">
        <v>45</v>
      </c>
      <c r="J27" s="366">
        <v>2887</v>
      </c>
      <c r="K27" s="366">
        <v>2364</v>
      </c>
      <c r="L27" s="366">
        <v>2656</v>
      </c>
      <c r="M27" s="465">
        <v>1</v>
      </c>
      <c r="N27" s="366">
        <v>2</v>
      </c>
      <c r="O27" s="366">
        <v>5</v>
      </c>
      <c r="P27" s="366">
        <v>40</v>
      </c>
      <c r="Q27" s="366">
        <v>2786</v>
      </c>
      <c r="R27" s="366">
        <v>2409</v>
      </c>
      <c r="S27" s="366">
        <v>2670</v>
      </c>
      <c r="T27" s="366">
        <v>0</v>
      </c>
      <c r="U27" s="366">
        <v>2</v>
      </c>
      <c r="V27" s="366">
        <v>6</v>
      </c>
      <c r="W27" s="366">
        <v>10536</v>
      </c>
      <c r="X27" s="366">
        <v>11096</v>
      </c>
      <c r="Y27" s="467">
        <v>22143</v>
      </c>
      <c r="Z27" s="467">
        <v>15817</v>
      </c>
      <c r="AA27" s="515"/>
    </row>
    <row r="28" ht="19.15" customHeight="1">
      <c r="A28" s="194">
        <v>19</v>
      </c>
      <c r="B28" t="s" s="463">
        <v>490</v>
      </c>
      <c r="C28" s="517">
        <v>19091</v>
      </c>
      <c r="D28" s="517">
        <v>18451</v>
      </c>
      <c r="E28" s="518">
        <v>13646</v>
      </c>
      <c r="F28" s="465">
        <v>4348</v>
      </c>
      <c r="G28" s="465">
        <v>457</v>
      </c>
      <c r="H28" s="519">
        <v>640</v>
      </c>
      <c r="I28" s="366">
        <v>159</v>
      </c>
      <c r="J28" s="366">
        <v>9216</v>
      </c>
      <c r="K28" s="366">
        <v>6541</v>
      </c>
      <c r="L28" s="366">
        <v>7400</v>
      </c>
      <c r="M28" s="465">
        <v>6</v>
      </c>
      <c r="N28" s="366">
        <v>2</v>
      </c>
      <c r="O28" s="366">
        <v>2</v>
      </c>
      <c r="P28" s="366">
        <v>104</v>
      </c>
      <c r="Q28" s="366">
        <v>5598</v>
      </c>
      <c r="R28" s="366">
        <v>2455</v>
      </c>
      <c r="S28" s="366">
        <v>2777</v>
      </c>
      <c r="T28" s="366">
        <v>3</v>
      </c>
      <c r="U28" s="366">
        <v>6</v>
      </c>
      <c r="V28" s="366">
        <v>12</v>
      </c>
      <c r="W28" s="366">
        <v>24090</v>
      </c>
      <c r="X28" s="366">
        <v>25277</v>
      </c>
      <c r="Y28" s="467">
        <v>71531</v>
      </c>
      <c r="Z28" s="467">
        <v>28867</v>
      </c>
      <c r="AA28" s="515"/>
    </row>
    <row r="29" ht="19.15" customHeight="1">
      <c r="A29" s="194">
        <v>20</v>
      </c>
      <c r="B29" t="s" s="463">
        <v>491</v>
      </c>
      <c r="C29" s="517">
        <v>54151</v>
      </c>
      <c r="D29" s="517">
        <v>52591</v>
      </c>
      <c r="E29" s="518">
        <v>41572</v>
      </c>
      <c r="F29" s="465">
        <v>10687</v>
      </c>
      <c r="G29" s="465">
        <v>332</v>
      </c>
      <c r="H29" s="519">
        <v>1560</v>
      </c>
      <c r="I29" s="366">
        <v>370</v>
      </c>
      <c r="J29" s="366">
        <v>25684</v>
      </c>
      <c r="K29" s="366">
        <v>13360</v>
      </c>
      <c r="L29" s="366">
        <v>15083</v>
      </c>
      <c r="M29" s="465">
        <v>10</v>
      </c>
      <c r="N29" s="366">
        <v>7</v>
      </c>
      <c r="O29" s="366">
        <v>18</v>
      </c>
      <c r="P29" s="366">
        <v>162</v>
      </c>
      <c r="Q29" s="366">
        <v>14166</v>
      </c>
      <c r="R29" s="366">
        <v>6357</v>
      </c>
      <c r="S29" s="366">
        <v>7033</v>
      </c>
      <c r="T29" s="366">
        <v>3</v>
      </c>
      <c r="U29" s="366">
        <v>2</v>
      </c>
      <c r="V29" s="366">
        <v>2</v>
      </c>
      <c r="W29" s="366">
        <v>60121</v>
      </c>
      <c r="X29" s="366">
        <v>62531</v>
      </c>
      <c r="Y29" s="467">
        <v>207620</v>
      </c>
      <c r="Z29" s="467">
        <v>71770</v>
      </c>
      <c r="AA29" s="515"/>
    </row>
    <row r="30" ht="19.15" customHeight="1">
      <c r="A30" s="194">
        <v>21</v>
      </c>
      <c r="B30" t="s" s="463">
        <v>492</v>
      </c>
      <c r="C30" s="517">
        <v>33969</v>
      </c>
      <c r="D30" s="517">
        <v>33408</v>
      </c>
      <c r="E30" s="518">
        <v>27535</v>
      </c>
      <c r="F30" s="465">
        <v>5216</v>
      </c>
      <c r="G30" s="465">
        <v>657</v>
      </c>
      <c r="H30" s="519">
        <v>561</v>
      </c>
      <c r="I30" s="366">
        <v>159</v>
      </c>
      <c r="J30" s="366">
        <v>7501</v>
      </c>
      <c r="K30" s="366">
        <v>6197</v>
      </c>
      <c r="L30" s="366">
        <v>9441</v>
      </c>
      <c r="M30" s="465">
        <v>8</v>
      </c>
      <c r="N30" s="366">
        <v>8</v>
      </c>
      <c r="O30" s="366">
        <v>25</v>
      </c>
      <c r="P30" s="366">
        <v>69</v>
      </c>
      <c r="Q30" s="366">
        <v>4504</v>
      </c>
      <c r="R30" s="366">
        <v>1644</v>
      </c>
      <c r="S30" s="366">
        <v>2967</v>
      </c>
      <c r="T30" s="366">
        <v>0</v>
      </c>
      <c r="U30" s="366">
        <v>3</v>
      </c>
      <c r="V30" s="366">
        <v>5</v>
      </c>
      <c r="W30" s="366">
        <v>20093</v>
      </c>
      <c r="X30" s="366">
        <v>24679</v>
      </c>
      <c r="Y30" s="467">
        <v>222281</v>
      </c>
      <c r="Z30" s="467">
        <v>29237</v>
      </c>
      <c r="AA30" s="515"/>
    </row>
    <row r="31" ht="19.15" customHeight="1">
      <c r="A31" s="194">
        <v>22</v>
      </c>
      <c r="B31" t="s" s="463">
        <v>493</v>
      </c>
      <c r="C31" s="517">
        <v>19506</v>
      </c>
      <c r="D31" s="517">
        <v>18909</v>
      </c>
      <c r="E31" s="518">
        <v>12887</v>
      </c>
      <c r="F31" s="465">
        <v>5863</v>
      </c>
      <c r="G31" s="465">
        <v>159</v>
      </c>
      <c r="H31" s="519">
        <v>597</v>
      </c>
      <c r="I31" s="366">
        <v>101</v>
      </c>
      <c r="J31" s="366">
        <v>11300</v>
      </c>
      <c r="K31" s="366">
        <v>6936</v>
      </c>
      <c r="L31" s="366">
        <v>7688</v>
      </c>
      <c r="M31" s="465">
        <v>2</v>
      </c>
      <c r="N31" s="366">
        <v>2</v>
      </c>
      <c r="O31" s="366">
        <v>6</v>
      </c>
      <c r="P31" s="366">
        <v>62</v>
      </c>
      <c r="Q31" s="366">
        <v>11898</v>
      </c>
      <c r="R31" s="366">
        <v>4890</v>
      </c>
      <c r="S31" s="366">
        <v>5228</v>
      </c>
      <c r="T31" s="366">
        <v>2</v>
      </c>
      <c r="U31" s="366">
        <v>0</v>
      </c>
      <c r="V31" s="366">
        <v>0</v>
      </c>
      <c r="W31" s="366">
        <v>35193</v>
      </c>
      <c r="X31" s="366">
        <v>36287</v>
      </c>
      <c r="Y31" s="467">
        <v>72866</v>
      </c>
      <c r="Z31" s="467">
        <v>49748</v>
      </c>
      <c r="AA31" s="515"/>
    </row>
    <row r="32" ht="19.15" customHeight="1">
      <c r="A32" s="194">
        <v>23</v>
      </c>
      <c r="B32" t="s" s="463">
        <v>494</v>
      </c>
      <c r="C32" s="517">
        <v>15186</v>
      </c>
      <c r="D32" s="517">
        <v>14929</v>
      </c>
      <c r="E32" s="518">
        <v>11638</v>
      </c>
      <c r="F32" s="465">
        <v>2857</v>
      </c>
      <c r="G32" s="465">
        <v>434</v>
      </c>
      <c r="H32" s="519">
        <v>257</v>
      </c>
      <c r="I32" s="366">
        <v>119</v>
      </c>
      <c r="J32" s="366">
        <v>5464</v>
      </c>
      <c r="K32" s="366">
        <v>4096</v>
      </c>
      <c r="L32" s="366">
        <v>5256</v>
      </c>
      <c r="M32" s="465">
        <v>1</v>
      </c>
      <c r="N32" s="366">
        <v>4</v>
      </c>
      <c r="O32" s="366">
        <v>15</v>
      </c>
      <c r="P32" s="366">
        <v>40</v>
      </c>
      <c r="Q32" s="366">
        <v>1618</v>
      </c>
      <c r="R32" s="366">
        <v>539</v>
      </c>
      <c r="S32" s="366">
        <v>783</v>
      </c>
      <c r="T32" s="366">
        <v>0</v>
      </c>
      <c r="U32" s="366">
        <v>1</v>
      </c>
      <c r="V32" s="366">
        <v>1</v>
      </c>
      <c r="W32" s="366">
        <v>11882</v>
      </c>
      <c r="X32" s="366">
        <v>13297</v>
      </c>
      <c r="Y32" s="467">
        <v>80847</v>
      </c>
      <c r="Z32" s="467">
        <v>13308</v>
      </c>
      <c r="AA32" s="515"/>
    </row>
    <row r="33" ht="19.15" customHeight="1">
      <c r="A33" s="194">
        <v>24</v>
      </c>
      <c r="B33" t="s" s="463">
        <v>495</v>
      </c>
      <c r="C33" s="517">
        <v>7796</v>
      </c>
      <c r="D33" s="517">
        <v>7547</v>
      </c>
      <c r="E33" s="518">
        <v>4848</v>
      </c>
      <c r="F33" s="465">
        <v>2337</v>
      </c>
      <c r="G33" s="465">
        <v>362</v>
      </c>
      <c r="H33" s="519">
        <v>249</v>
      </c>
      <c r="I33" s="366">
        <v>64</v>
      </c>
      <c r="J33" s="366">
        <v>4145</v>
      </c>
      <c r="K33" s="366">
        <v>3209</v>
      </c>
      <c r="L33" s="366">
        <v>3779</v>
      </c>
      <c r="M33" s="465">
        <v>4</v>
      </c>
      <c r="N33" s="366">
        <v>1</v>
      </c>
      <c r="O33" s="366">
        <v>6</v>
      </c>
      <c r="P33" s="366">
        <v>41</v>
      </c>
      <c r="Q33" s="366">
        <v>1875</v>
      </c>
      <c r="R33" s="366">
        <v>734</v>
      </c>
      <c r="S33" s="366">
        <v>902</v>
      </c>
      <c r="T33" s="366">
        <v>2</v>
      </c>
      <c r="U33" s="366">
        <v>0</v>
      </c>
      <c r="V33" s="366">
        <v>0</v>
      </c>
      <c r="W33" s="366">
        <v>10075</v>
      </c>
      <c r="X33" s="366">
        <v>10818</v>
      </c>
      <c r="Y33" s="467">
        <v>38763</v>
      </c>
      <c r="Z33" s="467">
        <v>12384</v>
      </c>
      <c r="AA33" s="515"/>
    </row>
    <row r="34" ht="19.15" customHeight="1">
      <c r="A34" s="194">
        <v>25</v>
      </c>
      <c r="B34" t="s" s="463">
        <v>496</v>
      </c>
      <c r="C34" s="517">
        <v>20121</v>
      </c>
      <c r="D34" s="517">
        <v>19753</v>
      </c>
      <c r="E34" s="518">
        <v>14383</v>
      </c>
      <c r="F34" s="465">
        <v>4520</v>
      </c>
      <c r="G34" s="465">
        <v>850</v>
      </c>
      <c r="H34" s="519">
        <v>368</v>
      </c>
      <c r="I34" s="366">
        <v>117</v>
      </c>
      <c r="J34" s="366">
        <v>8385</v>
      </c>
      <c r="K34" s="366">
        <v>7145</v>
      </c>
      <c r="L34" s="366">
        <v>8790</v>
      </c>
      <c r="M34" s="465">
        <v>3</v>
      </c>
      <c r="N34" s="366">
        <v>5</v>
      </c>
      <c r="O34" s="366">
        <v>9</v>
      </c>
      <c r="P34" s="366">
        <v>69</v>
      </c>
      <c r="Q34" s="366">
        <v>3231</v>
      </c>
      <c r="R34" s="366">
        <v>1475</v>
      </c>
      <c r="S34" s="366">
        <v>1897</v>
      </c>
      <c r="T34" s="366">
        <v>1</v>
      </c>
      <c r="U34" s="366">
        <v>4</v>
      </c>
      <c r="V34" s="366">
        <v>10</v>
      </c>
      <c r="W34" s="366">
        <v>20435</v>
      </c>
      <c r="X34" s="366">
        <v>22512</v>
      </c>
      <c r="Y34" s="467">
        <v>77654</v>
      </c>
      <c r="Z34" s="467">
        <v>23215</v>
      </c>
      <c r="AA34" s="515"/>
    </row>
    <row r="35" ht="19.15" customHeight="1">
      <c r="A35" s="194">
        <v>26</v>
      </c>
      <c r="B35" t="s" s="463">
        <v>497</v>
      </c>
      <c r="C35" s="517">
        <v>28903</v>
      </c>
      <c r="D35" s="517">
        <v>27743</v>
      </c>
      <c r="E35" s="518">
        <v>21740</v>
      </c>
      <c r="F35" s="465">
        <v>5771</v>
      </c>
      <c r="G35" s="465">
        <v>232</v>
      </c>
      <c r="H35" s="519">
        <v>1160</v>
      </c>
      <c r="I35" s="366">
        <v>131</v>
      </c>
      <c r="J35" s="366">
        <v>12184</v>
      </c>
      <c r="K35" s="366">
        <v>7801</v>
      </c>
      <c r="L35" s="366">
        <v>8822</v>
      </c>
      <c r="M35" s="465">
        <v>2</v>
      </c>
      <c r="N35" s="366">
        <v>8</v>
      </c>
      <c r="O35" s="366">
        <v>17</v>
      </c>
      <c r="P35" s="366">
        <v>72</v>
      </c>
      <c r="Q35" s="366">
        <v>6857</v>
      </c>
      <c r="R35" s="366">
        <v>5076</v>
      </c>
      <c r="S35" s="366">
        <v>5581</v>
      </c>
      <c r="T35" s="366">
        <v>2</v>
      </c>
      <c r="U35" s="366">
        <v>2</v>
      </c>
      <c r="V35" s="366">
        <v>5</v>
      </c>
      <c r="W35" s="366">
        <v>32135</v>
      </c>
      <c r="X35" s="366">
        <v>33673</v>
      </c>
      <c r="Y35" s="467">
        <v>90201</v>
      </c>
      <c r="Z35" s="467">
        <v>38758</v>
      </c>
      <c r="AA35" s="515"/>
    </row>
    <row r="36" ht="19.15" customHeight="1">
      <c r="A36" s="194">
        <v>27</v>
      </c>
      <c r="B36" t="s" s="463">
        <v>498</v>
      </c>
      <c r="C36" s="517">
        <v>75564</v>
      </c>
      <c r="D36" s="517">
        <v>73687</v>
      </c>
      <c r="E36" s="518">
        <v>61777</v>
      </c>
      <c r="F36" s="465">
        <v>11450</v>
      </c>
      <c r="G36" s="465">
        <v>460</v>
      </c>
      <c r="H36" s="519">
        <v>1877</v>
      </c>
      <c r="I36" s="366">
        <v>280</v>
      </c>
      <c r="J36" s="366">
        <v>20139</v>
      </c>
      <c r="K36" s="366">
        <v>13076</v>
      </c>
      <c r="L36" s="366">
        <v>16672</v>
      </c>
      <c r="M36" s="465">
        <v>4</v>
      </c>
      <c r="N36" s="366">
        <v>7</v>
      </c>
      <c r="O36" s="366">
        <v>20</v>
      </c>
      <c r="P36" s="366">
        <v>83</v>
      </c>
      <c r="Q36" s="366">
        <v>6896</v>
      </c>
      <c r="R36" s="366">
        <v>3440</v>
      </c>
      <c r="S36" s="366">
        <v>4469</v>
      </c>
      <c r="T36" s="366">
        <v>0</v>
      </c>
      <c r="U36" s="366">
        <v>1</v>
      </c>
      <c r="V36" s="366">
        <v>2</v>
      </c>
      <c r="W36" s="366">
        <v>43926</v>
      </c>
      <c r="X36" s="366">
        <v>48565</v>
      </c>
      <c r="Y36" s="467">
        <v>375368</v>
      </c>
      <c r="Z36" s="467">
        <v>55361</v>
      </c>
      <c r="AA36" s="515"/>
    </row>
    <row r="37" ht="19.15" customHeight="1">
      <c r="A37" s="194">
        <v>28</v>
      </c>
      <c r="B37" t="s" s="463">
        <v>499</v>
      </c>
      <c r="C37" s="517">
        <v>15805</v>
      </c>
      <c r="D37" s="517">
        <v>15417</v>
      </c>
      <c r="E37" s="518">
        <v>11040</v>
      </c>
      <c r="F37" s="465">
        <v>4036</v>
      </c>
      <c r="G37" s="465">
        <v>341</v>
      </c>
      <c r="H37" s="519">
        <v>388</v>
      </c>
      <c r="I37" s="366">
        <v>137</v>
      </c>
      <c r="J37" s="366">
        <v>8494</v>
      </c>
      <c r="K37" s="366">
        <v>5823</v>
      </c>
      <c r="L37" s="366">
        <v>6759</v>
      </c>
      <c r="M37" s="465">
        <v>2</v>
      </c>
      <c r="N37" s="366">
        <v>6</v>
      </c>
      <c r="O37" s="366">
        <v>15</v>
      </c>
      <c r="P37" s="366">
        <v>90</v>
      </c>
      <c r="Q37" s="366">
        <v>4702</v>
      </c>
      <c r="R37" s="366">
        <v>2869</v>
      </c>
      <c r="S37" s="366">
        <v>3230</v>
      </c>
      <c r="T37" s="366">
        <v>1</v>
      </c>
      <c r="U37" s="366">
        <v>0</v>
      </c>
      <c r="V37" s="366">
        <v>0</v>
      </c>
      <c r="W37" s="366">
        <v>22124</v>
      </c>
      <c r="X37" s="366">
        <v>23430</v>
      </c>
      <c r="Y37" s="467">
        <v>60282</v>
      </c>
      <c r="Z37" s="467">
        <v>26330</v>
      </c>
      <c r="AA37" s="515"/>
    </row>
    <row r="38" ht="19.15" customHeight="1">
      <c r="A38" s="194">
        <v>29</v>
      </c>
      <c r="B38" t="s" s="463">
        <v>500</v>
      </c>
      <c r="C38" s="517">
        <v>4232</v>
      </c>
      <c r="D38" s="517">
        <v>4168</v>
      </c>
      <c r="E38" s="518">
        <v>2578</v>
      </c>
      <c r="F38" s="465">
        <v>1414</v>
      </c>
      <c r="G38" s="465">
        <v>176</v>
      </c>
      <c r="H38" s="519">
        <v>64</v>
      </c>
      <c r="I38" s="366">
        <v>36</v>
      </c>
      <c r="J38" s="366">
        <v>2117</v>
      </c>
      <c r="K38" s="366">
        <v>1900</v>
      </c>
      <c r="L38" s="366">
        <v>2197</v>
      </c>
      <c r="M38" s="465">
        <v>0</v>
      </c>
      <c r="N38" s="366">
        <v>2</v>
      </c>
      <c r="O38" s="366">
        <v>3</v>
      </c>
      <c r="P38" s="366">
        <v>26</v>
      </c>
      <c r="Q38" s="366">
        <v>1055</v>
      </c>
      <c r="R38" s="366">
        <v>716</v>
      </c>
      <c r="S38" s="366">
        <v>810</v>
      </c>
      <c r="T38" s="366">
        <v>1</v>
      </c>
      <c r="U38" s="366">
        <v>0</v>
      </c>
      <c r="V38" s="366">
        <v>0</v>
      </c>
      <c r="W38" s="366">
        <v>5853</v>
      </c>
      <c r="X38" s="366">
        <v>6245</v>
      </c>
      <c r="Y38" s="467">
        <v>17456</v>
      </c>
      <c r="Z38" s="467">
        <v>7586</v>
      </c>
      <c r="AA38" s="515"/>
    </row>
    <row r="39" ht="19.15" customHeight="1">
      <c r="A39" s="194">
        <v>30</v>
      </c>
      <c r="B39" t="s" s="463">
        <v>501</v>
      </c>
      <c r="C39" s="517">
        <v>5891</v>
      </c>
      <c r="D39" s="517">
        <v>5835</v>
      </c>
      <c r="E39" s="518">
        <v>4933</v>
      </c>
      <c r="F39" s="466">
        <v>774</v>
      </c>
      <c r="G39" s="466">
        <v>128</v>
      </c>
      <c r="H39" s="522">
        <v>56</v>
      </c>
      <c r="I39" s="366">
        <v>8</v>
      </c>
      <c r="J39" s="366">
        <v>1140</v>
      </c>
      <c r="K39" s="366">
        <v>620</v>
      </c>
      <c r="L39" s="366">
        <v>1161</v>
      </c>
      <c r="M39" s="465">
        <v>0</v>
      </c>
      <c r="N39" s="464">
        <v>0</v>
      </c>
      <c r="O39" s="366">
        <v>0</v>
      </c>
      <c r="P39" s="366">
        <v>0</v>
      </c>
      <c r="Q39" s="366">
        <v>39</v>
      </c>
      <c r="R39" s="366">
        <v>28</v>
      </c>
      <c r="S39" s="366">
        <v>91</v>
      </c>
      <c r="T39" s="366">
        <v>0</v>
      </c>
      <c r="U39" s="464">
        <v>0</v>
      </c>
      <c r="V39" s="366">
        <v>0</v>
      </c>
      <c r="W39" s="366">
        <v>1835</v>
      </c>
      <c r="X39" s="366">
        <v>2439</v>
      </c>
      <c r="Y39" s="467">
        <v>38799</v>
      </c>
      <c r="Z39" s="467">
        <v>2576</v>
      </c>
      <c r="AA39" s="515"/>
    </row>
    <row r="40" ht="19.15" customHeight="1">
      <c r="A40" s="194">
        <v>31</v>
      </c>
      <c r="B40" t="s" s="463">
        <v>502</v>
      </c>
      <c r="C40" s="517">
        <v>60084</v>
      </c>
      <c r="D40" s="517">
        <v>58398</v>
      </c>
      <c r="E40" s="518">
        <v>49535</v>
      </c>
      <c r="F40" s="465">
        <v>8560</v>
      </c>
      <c r="G40" s="465">
        <v>303</v>
      </c>
      <c r="H40" s="519">
        <v>1686</v>
      </c>
      <c r="I40" s="366">
        <v>391</v>
      </c>
      <c r="J40" s="366">
        <v>24263</v>
      </c>
      <c r="K40" s="366">
        <v>14052</v>
      </c>
      <c r="L40" s="366">
        <v>18444</v>
      </c>
      <c r="M40" s="465">
        <v>1</v>
      </c>
      <c r="N40" s="366">
        <v>16</v>
      </c>
      <c r="O40" s="366">
        <v>43</v>
      </c>
      <c r="P40" s="366">
        <v>207</v>
      </c>
      <c r="Q40" s="366">
        <v>10512</v>
      </c>
      <c r="R40" s="366">
        <v>3776</v>
      </c>
      <c r="S40" s="366">
        <v>5295</v>
      </c>
      <c r="T40" s="366">
        <v>2</v>
      </c>
      <c r="U40" s="366">
        <v>7</v>
      </c>
      <c r="V40" s="366">
        <v>17</v>
      </c>
      <c r="W40" s="366">
        <v>53227</v>
      </c>
      <c r="X40" s="366">
        <v>59175</v>
      </c>
      <c r="Y40" s="467">
        <v>342600</v>
      </c>
      <c r="Z40" s="467">
        <v>55535</v>
      </c>
      <c r="AA40" s="515"/>
    </row>
    <row r="41" ht="19.15" customHeight="1">
      <c r="A41" s="194">
        <v>32</v>
      </c>
      <c r="B41" t="s" s="463">
        <v>503</v>
      </c>
      <c r="C41" s="517">
        <v>17507</v>
      </c>
      <c r="D41" s="517">
        <v>17076</v>
      </c>
      <c r="E41" s="518">
        <v>12704</v>
      </c>
      <c r="F41" s="465">
        <v>4154</v>
      </c>
      <c r="G41" s="465">
        <v>218</v>
      </c>
      <c r="H41" s="519">
        <v>431</v>
      </c>
      <c r="I41" s="366">
        <v>117</v>
      </c>
      <c r="J41" s="366">
        <v>8692</v>
      </c>
      <c r="K41" s="366">
        <v>5781</v>
      </c>
      <c r="L41" s="366">
        <v>6520</v>
      </c>
      <c r="M41" s="465">
        <v>2</v>
      </c>
      <c r="N41" s="366">
        <v>2</v>
      </c>
      <c r="O41" s="366">
        <v>8</v>
      </c>
      <c r="P41" s="366">
        <v>46</v>
      </c>
      <c r="Q41" s="366">
        <v>3122</v>
      </c>
      <c r="R41" s="366">
        <v>1287</v>
      </c>
      <c r="S41" s="366">
        <v>1479</v>
      </c>
      <c r="T41" s="366">
        <v>0</v>
      </c>
      <c r="U41" s="366">
        <v>4</v>
      </c>
      <c r="V41" s="366">
        <v>8</v>
      </c>
      <c r="W41" s="366">
        <v>19053</v>
      </c>
      <c r="X41" s="366">
        <v>19994</v>
      </c>
      <c r="Y41" s="467">
        <v>56326</v>
      </c>
      <c r="Z41" s="467">
        <v>21357</v>
      </c>
      <c r="AA41" s="515"/>
    </row>
    <row r="42" ht="19.15" customHeight="1">
      <c r="A42" s="194">
        <v>33</v>
      </c>
      <c r="B42" t="s" s="463">
        <v>504</v>
      </c>
      <c r="C42" s="517">
        <v>82775</v>
      </c>
      <c r="D42" s="517">
        <v>80825</v>
      </c>
      <c r="E42" s="518">
        <v>62152</v>
      </c>
      <c r="F42" s="465">
        <v>18181</v>
      </c>
      <c r="G42" s="465">
        <v>492</v>
      </c>
      <c r="H42" s="519">
        <v>1950</v>
      </c>
      <c r="I42" s="366">
        <v>337</v>
      </c>
      <c r="J42" s="366">
        <v>26094</v>
      </c>
      <c r="K42" s="366">
        <v>13665</v>
      </c>
      <c r="L42" s="366">
        <v>16977</v>
      </c>
      <c r="M42" s="465">
        <v>8</v>
      </c>
      <c r="N42" s="366">
        <v>8</v>
      </c>
      <c r="O42" s="366">
        <v>25</v>
      </c>
      <c r="P42" s="366">
        <v>204</v>
      </c>
      <c r="Q42" s="366">
        <v>9999</v>
      </c>
      <c r="R42" s="366">
        <v>3380</v>
      </c>
      <c r="S42" s="366">
        <v>4399</v>
      </c>
      <c r="T42" s="366">
        <v>4</v>
      </c>
      <c r="U42" s="366">
        <v>3</v>
      </c>
      <c r="V42" s="366">
        <v>4</v>
      </c>
      <c r="W42" s="366">
        <v>53702</v>
      </c>
      <c r="X42" s="366">
        <v>58051</v>
      </c>
      <c r="Y42" s="467">
        <v>378794</v>
      </c>
      <c r="Z42" s="467">
        <v>83317</v>
      </c>
      <c r="AA42" s="515"/>
    </row>
    <row r="43" ht="19.15" customHeight="1">
      <c r="A43" s="194">
        <v>34</v>
      </c>
      <c r="B43" t="s" s="463">
        <v>505</v>
      </c>
      <c r="C43" s="517">
        <v>684222</v>
      </c>
      <c r="D43" s="517">
        <v>643019</v>
      </c>
      <c r="E43" s="518">
        <v>639550</v>
      </c>
      <c r="F43" s="465">
        <v>3037</v>
      </c>
      <c r="G43" s="465">
        <v>432</v>
      </c>
      <c r="H43" s="519">
        <v>41203</v>
      </c>
      <c r="I43" s="366">
        <v>2317</v>
      </c>
      <c r="J43" s="366">
        <v>186766</v>
      </c>
      <c r="K43" s="366">
        <v>89451</v>
      </c>
      <c r="L43" s="366">
        <v>106459</v>
      </c>
      <c r="M43" s="465">
        <v>26</v>
      </c>
      <c r="N43" s="366">
        <v>45</v>
      </c>
      <c r="O43" s="366">
        <v>107</v>
      </c>
      <c r="P43" s="366">
        <v>33</v>
      </c>
      <c r="Q43" s="366">
        <v>2662</v>
      </c>
      <c r="R43" s="366">
        <v>1662</v>
      </c>
      <c r="S43" s="366">
        <v>1927</v>
      </c>
      <c r="T43" s="366">
        <v>0</v>
      </c>
      <c r="U43" s="366">
        <v>1</v>
      </c>
      <c r="V43" s="366">
        <v>1</v>
      </c>
      <c r="W43" s="366">
        <v>282963</v>
      </c>
      <c r="X43" s="366">
        <v>300298</v>
      </c>
      <c r="Y43" s="467">
        <v>2645355</v>
      </c>
      <c r="Z43" s="467">
        <v>17288</v>
      </c>
      <c r="AA43" s="515"/>
    </row>
    <row r="44" ht="19.15" customHeight="1">
      <c r="A44" s="194">
        <v>35</v>
      </c>
      <c r="B44" t="s" s="463">
        <v>506</v>
      </c>
      <c r="C44" s="517">
        <v>180531</v>
      </c>
      <c r="D44" s="517">
        <v>170965</v>
      </c>
      <c r="E44" s="518">
        <v>149905</v>
      </c>
      <c r="F44" s="465">
        <v>20486</v>
      </c>
      <c r="G44" s="465">
        <v>574</v>
      </c>
      <c r="H44" s="519">
        <v>9566</v>
      </c>
      <c r="I44" s="366">
        <v>977</v>
      </c>
      <c r="J44" s="366">
        <v>67343</v>
      </c>
      <c r="K44" s="366">
        <v>36377</v>
      </c>
      <c r="L44" s="366">
        <v>41677</v>
      </c>
      <c r="M44" s="465">
        <v>10</v>
      </c>
      <c r="N44" s="366">
        <v>12</v>
      </c>
      <c r="O44" s="366">
        <v>30</v>
      </c>
      <c r="P44" s="366">
        <v>190</v>
      </c>
      <c r="Q44" s="366">
        <v>25335</v>
      </c>
      <c r="R44" s="366">
        <v>11982</v>
      </c>
      <c r="S44" s="366">
        <v>13175</v>
      </c>
      <c r="T44" s="366">
        <v>1</v>
      </c>
      <c r="U44" s="366">
        <v>2</v>
      </c>
      <c r="V44" s="366">
        <v>5</v>
      </c>
      <c r="W44" s="366">
        <v>142229</v>
      </c>
      <c r="X44" s="366">
        <v>148743</v>
      </c>
      <c r="Y44" s="467">
        <v>562731</v>
      </c>
      <c r="Z44" s="467">
        <v>132938</v>
      </c>
      <c r="AA44" s="515"/>
    </row>
    <row r="45" ht="19.15" customHeight="1">
      <c r="A45" s="194">
        <v>36</v>
      </c>
      <c r="B45" t="s" s="463">
        <v>507</v>
      </c>
      <c r="C45" s="517">
        <v>8396</v>
      </c>
      <c r="D45" s="517">
        <v>8231</v>
      </c>
      <c r="E45" s="518">
        <v>4792</v>
      </c>
      <c r="F45" s="465">
        <v>3157</v>
      </c>
      <c r="G45" s="465">
        <v>282</v>
      </c>
      <c r="H45" s="519">
        <v>165</v>
      </c>
      <c r="I45" s="366">
        <v>43</v>
      </c>
      <c r="J45" s="366">
        <v>3539</v>
      </c>
      <c r="K45" s="366">
        <v>2955</v>
      </c>
      <c r="L45" s="366">
        <v>3480</v>
      </c>
      <c r="M45" s="465">
        <v>3</v>
      </c>
      <c r="N45" s="366">
        <v>3</v>
      </c>
      <c r="O45" s="366">
        <v>12</v>
      </c>
      <c r="P45" s="366">
        <v>37</v>
      </c>
      <c r="Q45" s="366">
        <v>1228</v>
      </c>
      <c r="R45" s="366">
        <v>512</v>
      </c>
      <c r="S45" s="366">
        <v>667</v>
      </c>
      <c r="T45" s="366">
        <v>0</v>
      </c>
      <c r="U45" s="366">
        <v>2</v>
      </c>
      <c r="V45" s="366">
        <v>8</v>
      </c>
      <c r="W45" s="366">
        <v>8322</v>
      </c>
      <c r="X45" s="366">
        <v>9017</v>
      </c>
      <c r="Y45" s="467">
        <v>39814</v>
      </c>
      <c r="Z45" s="467">
        <v>13263</v>
      </c>
      <c r="AA45" s="515"/>
    </row>
    <row r="46" ht="19.15" customHeight="1">
      <c r="A46" s="194">
        <v>37</v>
      </c>
      <c r="B46" t="s" s="463">
        <v>508</v>
      </c>
      <c r="C46" s="517">
        <v>15862</v>
      </c>
      <c r="D46" s="517">
        <v>15385</v>
      </c>
      <c r="E46" s="518">
        <v>9994</v>
      </c>
      <c r="F46" s="465">
        <v>4888</v>
      </c>
      <c r="G46" s="465">
        <v>503</v>
      </c>
      <c r="H46" s="519">
        <v>477</v>
      </c>
      <c r="I46" s="366">
        <v>103</v>
      </c>
      <c r="J46" s="366">
        <v>8103</v>
      </c>
      <c r="K46" s="366">
        <v>5856</v>
      </c>
      <c r="L46" s="366">
        <v>6564</v>
      </c>
      <c r="M46" s="465">
        <v>2</v>
      </c>
      <c r="N46" s="366">
        <v>2</v>
      </c>
      <c r="O46" s="366">
        <v>6</v>
      </c>
      <c r="P46" s="366">
        <v>81</v>
      </c>
      <c r="Q46" s="366">
        <v>3978</v>
      </c>
      <c r="R46" s="366">
        <v>1457</v>
      </c>
      <c r="S46" s="366">
        <v>1695</v>
      </c>
      <c r="T46" s="366">
        <v>0</v>
      </c>
      <c r="U46" s="366">
        <v>2</v>
      </c>
      <c r="V46" s="366">
        <v>4</v>
      </c>
      <c r="W46" s="366">
        <v>19584</v>
      </c>
      <c r="X46" s="366">
        <v>20536</v>
      </c>
      <c r="Y46" s="467">
        <v>56412</v>
      </c>
      <c r="Z46" s="467">
        <v>25822</v>
      </c>
      <c r="AA46" s="515"/>
    </row>
    <row r="47" ht="19.15" customHeight="1">
      <c r="A47" s="194">
        <v>38</v>
      </c>
      <c r="B47" t="s" s="463">
        <v>509</v>
      </c>
      <c r="C47" s="517">
        <v>51053</v>
      </c>
      <c r="D47" s="517">
        <v>49020</v>
      </c>
      <c r="E47" s="518">
        <v>40004</v>
      </c>
      <c r="F47" s="465">
        <v>8644</v>
      </c>
      <c r="G47" s="465">
        <v>372</v>
      </c>
      <c r="H47" s="519">
        <v>2033</v>
      </c>
      <c r="I47" s="366">
        <v>312</v>
      </c>
      <c r="J47" s="366">
        <v>19513</v>
      </c>
      <c r="K47" s="366">
        <v>10727</v>
      </c>
      <c r="L47" s="366">
        <v>12785</v>
      </c>
      <c r="M47" s="465">
        <v>12</v>
      </c>
      <c r="N47" s="366">
        <v>10</v>
      </c>
      <c r="O47" s="366">
        <v>21</v>
      </c>
      <c r="P47" s="366">
        <v>92</v>
      </c>
      <c r="Q47" s="366">
        <v>5364</v>
      </c>
      <c r="R47" s="366">
        <v>3713</v>
      </c>
      <c r="S47" s="366">
        <v>4328</v>
      </c>
      <c r="T47" s="366">
        <v>1</v>
      </c>
      <c r="U47" s="366">
        <v>5</v>
      </c>
      <c r="V47" s="366">
        <v>12</v>
      </c>
      <c r="W47" s="366">
        <v>39749</v>
      </c>
      <c r="X47" s="366">
        <v>42440</v>
      </c>
      <c r="Y47" s="467">
        <v>230594</v>
      </c>
      <c r="Z47" s="467">
        <v>43187</v>
      </c>
      <c r="AA47" s="515"/>
    </row>
    <row r="48" ht="19.15" customHeight="1">
      <c r="A48" s="194">
        <v>39</v>
      </c>
      <c r="B48" t="s" s="463">
        <v>510</v>
      </c>
      <c r="C48" s="517">
        <v>14572</v>
      </c>
      <c r="D48" s="517">
        <v>13962</v>
      </c>
      <c r="E48" s="518">
        <v>10738</v>
      </c>
      <c r="F48" s="465">
        <v>3096</v>
      </c>
      <c r="G48" s="465">
        <v>128</v>
      </c>
      <c r="H48" s="519">
        <v>610</v>
      </c>
      <c r="I48" s="366">
        <v>96</v>
      </c>
      <c r="J48" s="366">
        <v>8827</v>
      </c>
      <c r="K48" s="366">
        <v>5501</v>
      </c>
      <c r="L48" s="366">
        <v>6112</v>
      </c>
      <c r="M48" s="465">
        <v>0</v>
      </c>
      <c r="N48" s="464">
        <v>1</v>
      </c>
      <c r="O48" s="366">
        <v>3</v>
      </c>
      <c r="P48" s="366">
        <v>32</v>
      </c>
      <c r="Q48" s="366">
        <v>4993</v>
      </c>
      <c r="R48" s="366">
        <v>2377</v>
      </c>
      <c r="S48" s="366">
        <v>2572</v>
      </c>
      <c r="T48" s="366">
        <v>0</v>
      </c>
      <c r="U48" s="464">
        <v>1</v>
      </c>
      <c r="V48" s="366">
        <v>2</v>
      </c>
      <c r="W48" s="366">
        <v>21828</v>
      </c>
      <c r="X48" s="366">
        <v>22637</v>
      </c>
      <c r="Y48" s="467">
        <v>65070</v>
      </c>
      <c r="Z48" s="467">
        <v>23243</v>
      </c>
      <c r="AA48" s="515"/>
    </row>
    <row r="49" ht="19.15" customHeight="1">
      <c r="A49" s="194">
        <v>40</v>
      </c>
      <c r="B49" t="s" s="463">
        <v>511</v>
      </c>
      <c r="C49" s="517">
        <v>8654</v>
      </c>
      <c r="D49" s="517">
        <v>8247</v>
      </c>
      <c r="E49" s="518">
        <v>5853</v>
      </c>
      <c r="F49" s="465">
        <v>2219</v>
      </c>
      <c r="G49" s="465">
        <v>175</v>
      </c>
      <c r="H49" s="519">
        <v>407</v>
      </c>
      <c r="I49" s="366">
        <v>99</v>
      </c>
      <c r="J49" s="366">
        <v>5516</v>
      </c>
      <c r="K49" s="366">
        <v>3370</v>
      </c>
      <c r="L49" s="366">
        <v>3920</v>
      </c>
      <c r="M49" s="465">
        <v>2</v>
      </c>
      <c r="N49" s="366">
        <v>0</v>
      </c>
      <c r="O49" s="366">
        <v>0</v>
      </c>
      <c r="P49" s="366">
        <v>47</v>
      </c>
      <c r="Q49" s="366">
        <v>2088</v>
      </c>
      <c r="R49" s="366">
        <v>2220</v>
      </c>
      <c r="S49" s="366">
        <v>2525</v>
      </c>
      <c r="T49" s="366">
        <v>0</v>
      </c>
      <c r="U49" s="366">
        <v>1</v>
      </c>
      <c r="V49" s="366">
        <v>1</v>
      </c>
      <c r="W49" s="366">
        <v>13343</v>
      </c>
      <c r="X49" s="366">
        <v>14198</v>
      </c>
      <c r="Y49" s="467">
        <v>37435</v>
      </c>
      <c r="Z49" s="467">
        <v>14125</v>
      </c>
      <c r="AA49" s="515"/>
    </row>
    <row r="50" ht="19.15" customHeight="1">
      <c r="A50" s="194">
        <v>41</v>
      </c>
      <c r="B50" t="s" s="463">
        <v>512</v>
      </c>
      <c r="C50" s="517">
        <v>54406</v>
      </c>
      <c r="D50" s="517">
        <v>52261</v>
      </c>
      <c r="E50" s="518">
        <v>50109</v>
      </c>
      <c r="F50" s="465">
        <v>1992</v>
      </c>
      <c r="G50" s="465">
        <v>160</v>
      </c>
      <c r="H50" s="519">
        <v>2145</v>
      </c>
      <c r="I50" s="366">
        <v>233</v>
      </c>
      <c r="J50" s="366">
        <v>15341</v>
      </c>
      <c r="K50" s="366">
        <v>8307</v>
      </c>
      <c r="L50" s="366">
        <v>10027</v>
      </c>
      <c r="M50" s="465">
        <v>0</v>
      </c>
      <c r="N50" s="366">
        <v>6</v>
      </c>
      <c r="O50" s="366">
        <v>17</v>
      </c>
      <c r="P50" s="366">
        <v>34</v>
      </c>
      <c r="Q50" s="366">
        <v>3193</v>
      </c>
      <c r="R50" s="366">
        <v>1529</v>
      </c>
      <c r="S50" s="366">
        <v>1710</v>
      </c>
      <c r="T50" s="366">
        <v>0</v>
      </c>
      <c r="U50" s="366">
        <v>1</v>
      </c>
      <c r="V50" s="366">
        <v>3</v>
      </c>
      <c r="W50" s="366">
        <v>28644</v>
      </c>
      <c r="X50" s="366">
        <v>30558</v>
      </c>
      <c r="Y50" s="467">
        <v>192280</v>
      </c>
      <c r="Z50" s="467">
        <v>15005</v>
      </c>
      <c r="AA50" s="515"/>
    </row>
    <row r="51" ht="19.15" customHeight="1">
      <c r="A51" s="194">
        <v>42</v>
      </c>
      <c r="B51" t="s" s="463">
        <v>513</v>
      </c>
      <c r="C51" s="517">
        <v>111742</v>
      </c>
      <c r="D51" s="517">
        <v>110008</v>
      </c>
      <c r="E51" s="518">
        <v>76748</v>
      </c>
      <c r="F51" s="465">
        <v>32596</v>
      </c>
      <c r="G51" s="465">
        <v>664</v>
      </c>
      <c r="H51" s="519">
        <v>1734</v>
      </c>
      <c r="I51" s="366">
        <v>501</v>
      </c>
      <c r="J51" s="366">
        <v>41420</v>
      </c>
      <c r="K51" s="366">
        <v>23801</v>
      </c>
      <c r="L51" s="366">
        <v>28342</v>
      </c>
      <c r="M51" s="465">
        <v>14</v>
      </c>
      <c r="N51" s="366">
        <v>19</v>
      </c>
      <c r="O51" s="366">
        <v>37</v>
      </c>
      <c r="P51" s="366">
        <v>279</v>
      </c>
      <c r="Q51" s="366">
        <v>22785</v>
      </c>
      <c r="R51" s="366">
        <v>12131</v>
      </c>
      <c r="S51" s="366">
        <v>14292</v>
      </c>
      <c r="T51" s="366">
        <v>7</v>
      </c>
      <c r="U51" s="366">
        <v>7</v>
      </c>
      <c r="V51" s="366">
        <v>13</v>
      </c>
      <c r="W51" s="366">
        <v>100964</v>
      </c>
      <c r="X51" s="366">
        <v>107690</v>
      </c>
      <c r="Y51" s="467">
        <v>483226</v>
      </c>
      <c r="Z51" s="467">
        <v>166240</v>
      </c>
      <c r="AA51" s="515"/>
    </row>
    <row r="52" ht="19.15" customHeight="1">
      <c r="A52" s="194">
        <v>43</v>
      </c>
      <c r="B52" t="s" s="463">
        <v>514</v>
      </c>
      <c r="C52" s="517">
        <v>18576</v>
      </c>
      <c r="D52" s="517">
        <v>18120</v>
      </c>
      <c r="E52" s="518">
        <v>13443</v>
      </c>
      <c r="F52" s="465">
        <v>4329</v>
      </c>
      <c r="G52" s="465">
        <v>348</v>
      </c>
      <c r="H52" s="519">
        <v>456</v>
      </c>
      <c r="I52" s="366">
        <v>97</v>
      </c>
      <c r="J52" s="366">
        <v>6459</v>
      </c>
      <c r="K52" s="366">
        <v>4518</v>
      </c>
      <c r="L52" s="366">
        <v>5034</v>
      </c>
      <c r="M52" s="465">
        <v>6</v>
      </c>
      <c r="N52" s="366">
        <v>6</v>
      </c>
      <c r="O52" s="366">
        <v>17</v>
      </c>
      <c r="P52" s="366">
        <v>68</v>
      </c>
      <c r="Q52" s="366">
        <v>4170</v>
      </c>
      <c r="R52" s="366">
        <v>2536</v>
      </c>
      <c r="S52" s="366">
        <v>2774</v>
      </c>
      <c r="T52" s="366">
        <v>1</v>
      </c>
      <c r="U52" s="366">
        <v>1</v>
      </c>
      <c r="V52" s="366">
        <v>1</v>
      </c>
      <c r="W52" s="366">
        <v>17862</v>
      </c>
      <c r="X52" s="366">
        <v>18627</v>
      </c>
      <c r="Y52" s="467">
        <v>72536</v>
      </c>
      <c r="Z52" s="467">
        <v>25554</v>
      </c>
      <c r="AA52" s="515"/>
    </row>
    <row r="53" ht="19.15" customHeight="1">
      <c r="A53" s="194">
        <v>44</v>
      </c>
      <c r="B53" t="s" s="463">
        <v>515</v>
      </c>
      <c r="C53" s="517">
        <v>26575</v>
      </c>
      <c r="D53" s="517">
        <v>26103</v>
      </c>
      <c r="E53" s="518">
        <v>18249</v>
      </c>
      <c r="F53" s="465">
        <v>7416</v>
      </c>
      <c r="G53" s="465">
        <v>438</v>
      </c>
      <c r="H53" s="519">
        <v>472</v>
      </c>
      <c r="I53" s="366">
        <v>191</v>
      </c>
      <c r="J53" s="366">
        <v>9249</v>
      </c>
      <c r="K53" s="366">
        <v>6515</v>
      </c>
      <c r="L53" s="366">
        <v>7975</v>
      </c>
      <c r="M53" s="465">
        <v>1</v>
      </c>
      <c r="N53" s="366">
        <v>1</v>
      </c>
      <c r="O53" s="366">
        <v>1</v>
      </c>
      <c r="P53" s="366">
        <v>127</v>
      </c>
      <c r="Q53" s="366">
        <v>4391</v>
      </c>
      <c r="R53" s="366">
        <v>1623</v>
      </c>
      <c r="S53" s="366">
        <v>2160</v>
      </c>
      <c r="T53" s="366">
        <v>0</v>
      </c>
      <c r="U53" s="366">
        <v>0</v>
      </c>
      <c r="V53" s="366">
        <v>0</v>
      </c>
      <c r="W53" s="366">
        <v>22098</v>
      </c>
      <c r="X53" s="366">
        <v>24095</v>
      </c>
      <c r="Y53" s="467">
        <v>99294</v>
      </c>
      <c r="Z53" s="467">
        <v>35153</v>
      </c>
      <c r="AA53" s="515"/>
    </row>
    <row r="54" ht="19.15" customHeight="1">
      <c r="A54" s="194">
        <v>45</v>
      </c>
      <c r="B54" t="s" s="463">
        <v>516</v>
      </c>
      <c r="C54" s="517">
        <v>68372</v>
      </c>
      <c r="D54" s="517">
        <v>67093</v>
      </c>
      <c r="E54" s="518">
        <v>46488</v>
      </c>
      <c r="F54" s="465">
        <v>19973</v>
      </c>
      <c r="G54" s="465">
        <v>632</v>
      </c>
      <c r="H54" s="519">
        <v>1279</v>
      </c>
      <c r="I54" s="366">
        <v>339</v>
      </c>
      <c r="J54" s="366">
        <v>26412</v>
      </c>
      <c r="K54" s="366">
        <v>15208</v>
      </c>
      <c r="L54" s="366">
        <v>17125</v>
      </c>
      <c r="M54" s="465">
        <v>7</v>
      </c>
      <c r="N54" s="366">
        <v>5</v>
      </c>
      <c r="O54" s="366">
        <v>8</v>
      </c>
      <c r="P54" s="366">
        <v>298</v>
      </c>
      <c r="Q54" s="366">
        <v>37268</v>
      </c>
      <c r="R54" s="366">
        <v>14253</v>
      </c>
      <c r="S54" s="366">
        <v>15556</v>
      </c>
      <c r="T54" s="366">
        <v>3</v>
      </c>
      <c r="U54" s="366">
        <v>6</v>
      </c>
      <c r="V54" s="366">
        <v>16</v>
      </c>
      <c r="W54" s="366">
        <v>93799</v>
      </c>
      <c r="X54" s="366">
        <v>97032</v>
      </c>
      <c r="Y54" s="467">
        <v>193902</v>
      </c>
      <c r="Z54" s="467">
        <v>160286</v>
      </c>
      <c r="AA54" s="515"/>
    </row>
    <row r="55" ht="19.15" customHeight="1">
      <c r="A55" s="194">
        <v>46</v>
      </c>
      <c r="B55" t="s" s="463">
        <v>517</v>
      </c>
      <c r="C55" s="517">
        <v>36691</v>
      </c>
      <c r="D55" s="517">
        <v>35955</v>
      </c>
      <c r="E55" s="518">
        <v>28174</v>
      </c>
      <c r="F55" s="465">
        <v>7326</v>
      </c>
      <c r="G55" s="465">
        <v>455</v>
      </c>
      <c r="H55" s="519">
        <v>736</v>
      </c>
      <c r="I55" s="366">
        <v>152</v>
      </c>
      <c r="J55" s="366">
        <v>12649</v>
      </c>
      <c r="K55" s="366">
        <v>7117</v>
      </c>
      <c r="L55" s="366">
        <v>8894</v>
      </c>
      <c r="M55" s="465">
        <v>7</v>
      </c>
      <c r="N55" s="366">
        <v>3</v>
      </c>
      <c r="O55" s="366">
        <v>8</v>
      </c>
      <c r="P55" s="366">
        <v>53</v>
      </c>
      <c r="Q55" s="366">
        <v>5200</v>
      </c>
      <c r="R55" s="366">
        <v>1782</v>
      </c>
      <c r="S55" s="366">
        <v>2220</v>
      </c>
      <c r="T55" s="366">
        <v>2</v>
      </c>
      <c r="U55" s="366">
        <v>1</v>
      </c>
      <c r="V55" s="366">
        <v>2</v>
      </c>
      <c r="W55" s="366">
        <v>26966</v>
      </c>
      <c r="X55" s="366">
        <v>29187</v>
      </c>
      <c r="Y55" s="467">
        <v>183450</v>
      </c>
      <c r="Z55" s="467">
        <v>36518</v>
      </c>
      <c r="AA55" s="515"/>
    </row>
    <row r="56" ht="19.15" customHeight="1">
      <c r="A56" s="194">
        <v>47</v>
      </c>
      <c r="B56" t="s" s="463">
        <v>518</v>
      </c>
      <c r="C56" s="517">
        <v>19111</v>
      </c>
      <c r="D56" s="517">
        <v>18950</v>
      </c>
      <c r="E56" s="518">
        <v>13978</v>
      </c>
      <c r="F56" s="465">
        <v>4532</v>
      </c>
      <c r="G56" s="465">
        <v>440</v>
      </c>
      <c r="H56" s="519">
        <v>161</v>
      </c>
      <c r="I56" s="366">
        <v>52</v>
      </c>
      <c r="J56" s="366">
        <v>5641</v>
      </c>
      <c r="K56" s="366">
        <v>3881</v>
      </c>
      <c r="L56" s="366">
        <v>5993</v>
      </c>
      <c r="M56" s="465">
        <v>0</v>
      </c>
      <c r="N56" s="366">
        <v>0</v>
      </c>
      <c r="O56" s="366">
        <v>0</v>
      </c>
      <c r="P56" s="366">
        <v>53</v>
      </c>
      <c r="Q56" s="366">
        <v>1316</v>
      </c>
      <c r="R56" s="366">
        <v>629</v>
      </c>
      <c r="S56" s="366">
        <v>1221</v>
      </c>
      <c r="T56" s="366">
        <v>0</v>
      </c>
      <c r="U56" s="366">
        <v>1</v>
      </c>
      <c r="V56" s="366">
        <v>2</v>
      </c>
      <c r="W56" s="366">
        <v>11573</v>
      </c>
      <c r="X56" s="366">
        <v>14278</v>
      </c>
      <c r="Y56" s="467">
        <v>132396</v>
      </c>
      <c r="Z56" s="467">
        <v>18311</v>
      </c>
      <c r="AA56" s="515"/>
    </row>
    <row r="57" ht="19.15" customHeight="1">
      <c r="A57" s="194">
        <v>48</v>
      </c>
      <c r="B57" t="s" s="463">
        <v>519</v>
      </c>
      <c r="C57" s="517">
        <v>55123</v>
      </c>
      <c r="D57" s="517">
        <v>53112</v>
      </c>
      <c r="E57" s="518">
        <v>45183</v>
      </c>
      <c r="F57" s="465">
        <v>7686</v>
      </c>
      <c r="G57" s="465">
        <v>243</v>
      </c>
      <c r="H57" s="519">
        <v>2011</v>
      </c>
      <c r="I57" s="366">
        <v>254</v>
      </c>
      <c r="J57" s="366">
        <v>21096</v>
      </c>
      <c r="K57" s="366">
        <v>8106</v>
      </c>
      <c r="L57" s="366">
        <v>9170</v>
      </c>
      <c r="M57" s="465">
        <v>7</v>
      </c>
      <c r="N57" s="366">
        <v>7</v>
      </c>
      <c r="O57" s="366">
        <v>18</v>
      </c>
      <c r="P57" s="366">
        <v>105</v>
      </c>
      <c r="Q57" s="366">
        <v>12818</v>
      </c>
      <c r="R57" s="366">
        <v>5680</v>
      </c>
      <c r="S57" s="366">
        <v>6189</v>
      </c>
      <c r="T57" s="366">
        <v>0</v>
      </c>
      <c r="U57" s="366">
        <v>3</v>
      </c>
      <c r="V57" s="366">
        <v>9</v>
      </c>
      <c r="W57" s="366">
        <v>48076</v>
      </c>
      <c r="X57" s="366">
        <v>49666</v>
      </c>
      <c r="Y57" s="467">
        <v>155859</v>
      </c>
      <c r="Z57" s="467">
        <v>58508</v>
      </c>
      <c r="AA57" s="515"/>
    </row>
    <row r="58" ht="19.15" customHeight="1">
      <c r="A58" s="194">
        <v>49</v>
      </c>
      <c r="B58" t="s" s="463">
        <v>520</v>
      </c>
      <c r="C58" s="517">
        <v>7975</v>
      </c>
      <c r="D58" s="517">
        <v>7883</v>
      </c>
      <c r="E58" s="518">
        <v>5745</v>
      </c>
      <c r="F58" s="465">
        <v>1774</v>
      </c>
      <c r="G58" s="465">
        <v>364</v>
      </c>
      <c r="H58" s="519">
        <v>92</v>
      </c>
      <c r="I58" s="366">
        <v>34</v>
      </c>
      <c r="J58" s="366">
        <v>2780</v>
      </c>
      <c r="K58" s="366">
        <v>1749</v>
      </c>
      <c r="L58" s="366">
        <v>2499</v>
      </c>
      <c r="M58" s="465">
        <v>1</v>
      </c>
      <c r="N58" s="366">
        <v>1</v>
      </c>
      <c r="O58" s="366">
        <v>2</v>
      </c>
      <c r="P58" s="366">
        <v>13</v>
      </c>
      <c r="Q58" s="366">
        <v>3370</v>
      </c>
      <c r="R58" s="366">
        <v>1027</v>
      </c>
      <c r="S58" s="366">
        <v>1578</v>
      </c>
      <c r="T58" s="366">
        <v>0</v>
      </c>
      <c r="U58" s="366">
        <v>0</v>
      </c>
      <c r="V58" s="366">
        <v>0</v>
      </c>
      <c r="W58" s="366">
        <v>8975</v>
      </c>
      <c r="X58" s="366">
        <v>10277</v>
      </c>
      <c r="Y58" s="467">
        <v>51948</v>
      </c>
      <c r="Z58" s="467">
        <v>14527</v>
      </c>
      <c r="AA58" s="515"/>
    </row>
    <row r="59" ht="19.15" customHeight="1">
      <c r="A59" s="194">
        <v>50</v>
      </c>
      <c r="B59" t="s" s="463">
        <v>521</v>
      </c>
      <c r="C59" s="517">
        <v>16552</v>
      </c>
      <c r="D59" s="517">
        <v>16334</v>
      </c>
      <c r="E59" s="518">
        <v>11258</v>
      </c>
      <c r="F59" s="465">
        <v>4935</v>
      </c>
      <c r="G59" s="465">
        <v>141</v>
      </c>
      <c r="H59" s="519">
        <v>218</v>
      </c>
      <c r="I59" s="366">
        <v>97</v>
      </c>
      <c r="J59" s="366">
        <v>8355</v>
      </c>
      <c r="K59" s="366">
        <v>4897</v>
      </c>
      <c r="L59" s="366">
        <v>5586</v>
      </c>
      <c r="M59" s="465">
        <v>1</v>
      </c>
      <c r="N59" s="366">
        <v>4</v>
      </c>
      <c r="O59" s="366">
        <v>10</v>
      </c>
      <c r="P59" s="366">
        <v>71</v>
      </c>
      <c r="Q59" s="366">
        <v>3726</v>
      </c>
      <c r="R59" s="366">
        <v>2428</v>
      </c>
      <c r="S59" s="366">
        <v>2735</v>
      </c>
      <c r="T59" s="366">
        <v>3</v>
      </c>
      <c r="U59" s="366">
        <v>0</v>
      </c>
      <c r="V59" s="366">
        <v>0</v>
      </c>
      <c r="W59" s="366">
        <v>19582</v>
      </c>
      <c r="X59" s="366">
        <v>20584</v>
      </c>
      <c r="Y59" s="467">
        <v>56762</v>
      </c>
      <c r="Z59" s="467">
        <v>26425</v>
      </c>
      <c r="AA59" s="515"/>
    </row>
    <row r="60" ht="19.15" customHeight="1">
      <c r="A60" s="194">
        <v>51</v>
      </c>
      <c r="B60" t="s" s="463">
        <v>522</v>
      </c>
      <c r="C60" s="517">
        <v>20967</v>
      </c>
      <c r="D60" s="517">
        <v>20714</v>
      </c>
      <c r="E60" s="518">
        <v>11294</v>
      </c>
      <c r="F60" s="465">
        <v>9245</v>
      </c>
      <c r="G60" s="465">
        <v>175</v>
      </c>
      <c r="H60" s="519">
        <v>253</v>
      </c>
      <c r="I60" s="366">
        <v>86</v>
      </c>
      <c r="J60" s="366">
        <v>5926</v>
      </c>
      <c r="K60" s="366">
        <v>4220</v>
      </c>
      <c r="L60" s="366">
        <v>4996</v>
      </c>
      <c r="M60" s="465">
        <v>1</v>
      </c>
      <c r="N60" s="366">
        <v>2</v>
      </c>
      <c r="O60" s="366">
        <v>3</v>
      </c>
      <c r="P60" s="366">
        <v>73</v>
      </c>
      <c r="Q60" s="366">
        <v>2971</v>
      </c>
      <c r="R60" s="366">
        <v>2065</v>
      </c>
      <c r="S60" s="366">
        <v>2462</v>
      </c>
      <c r="T60" s="366">
        <v>0</v>
      </c>
      <c r="U60" s="366">
        <v>2</v>
      </c>
      <c r="V60" s="366">
        <v>5</v>
      </c>
      <c r="W60" s="366">
        <v>15346</v>
      </c>
      <c r="X60" s="366">
        <v>16523</v>
      </c>
      <c r="Y60" s="467">
        <v>72038</v>
      </c>
      <c r="Z60" s="467">
        <v>37860</v>
      </c>
      <c r="AA60" s="515"/>
    </row>
    <row r="61" ht="19.15" customHeight="1">
      <c r="A61" s="194">
        <v>52</v>
      </c>
      <c r="B61" t="s" s="463">
        <v>523</v>
      </c>
      <c r="C61" s="517">
        <v>25533</v>
      </c>
      <c r="D61" s="517">
        <v>24842</v>
      </c>
      <c r="E61" s="518">
        <v>19162</v>
      </c>
      <c r="F61" s="465">
        <v>5331</v>
      </c>
      <c r="G61" s="465">
        <v>349</v>
      </c>
      <c r="H61" s="519">
        <v>691</v>
      </c>
      <c r="I61" s="366">
        <v>161</v>
      </c>
      <c r="J61" s="366">
        <v>12713</v>
      </c>
      <c r="K61" s="366">
        <v>7715</v>
      </c>
      <c r="L61" s="366">
        <v>8867</v>
      </c>
      <c r="M61" s="465">
        <v>5</v>
      </c>
      <c r="N61" s="366">
        <v>4</v>
      </c>
      <c r="O61" s="366">
        <v>10</v>
      </c>
      <c r="P61" s="366">
        <v>135</v>
      </c>
      <c r="Q61" s="366">
        <v>8152</v>
      </c>
      <c r="R61" s="366">
        <v>4523</v>
      </c>
      <c r="S61" s="366">
        <v>5089</v>
      </c>
      <c r="T61" s="366">
        <v>2</v>
      </c>
      <c r="U61" s="366">
        <v>4</v>
      </c>
      <c r="V61" s="366">
        <v>8</v>
      </c>
      <c r="W61" s="366">
        <v>33414</v>
      </c>
      <c r="X61" s="366">
        <v>35142</v>
      </c>
      <c r="Y61" s="467">
        <v>124959</v>
      </c>
      <c r="Z61" s="467">
        <v>39924</v>
      </c>
      <c r="AA61" s="515"/>
    </row>
    <row r="62" ht="19.15" customHeight="1">
      <c r="A62" s="194">
        <v>53</v>
      </c>
      <c r="B62" t="s" s="463">
        <v>524</v>
      </c>
      <c r="C62" s="517">
        <v>11959</v>
      </c>
      <c r="D62" s="517">
        <v>11694</v>
      </c>
      <c r="E62" s="518">
        <v>7291</v>
      </c>
      <c r="F62" s="465">
        <v>4253</v>
      </c>
      <c r="G62" s="465">
        <v>150</v>
      </c>
      <c r="H62" s="519">
        <v>265</v>
      </c>
      <c r="I62" s="366">
        <v>59</v>
      </c>
      <c r="J62" s="366">
        <v>4137</v>
      </c>
      <c r="K62" s="366">
        <v>3267</v>
      </c>
      <c r="L62" s="366">
        <v>4011</v>
      </c>
      <c r="M62" s="465">
        <v>0</v>
      </c>
      <c r="N62" s="366">
        <v>3</v>
      </c>
      <c r="O62" s="366">
        <v>9</v>
      </c>
      <c r="P62" s="366">
        <v>108</v>
      </c>
      <c r="Q62" s="366">
        <v>5613</v>
      </c>
      <c r="R62" s="366">
        <v>1314</v>
      </c>
      <c r="S62" s="366">
        <v>1644</v>
      </c>
      <c r="T62" s="366">
        <v>0</v>
      </c>
      <c r="U62" s="366">
        <v>1</v>
      </c>
      <c r="V62" s="366">
        <v>2</v>
      </c>
      <c r="W62" s="366">
        <v>14502</v>
      </c>
      <c r="X62" s="366">
        <v>15583</v>
      </c>
      <c r="Y62" s="467">
        <v>30340</v>
      </c>
      <c r="Z62" s="467">
        <v>27471</v>
      </c>
      <c r="AA62" s="515"/>
    </row>
    <row r="63" ht="19.15" customHeight="1">
      <c r="A63" s="194">
        <v>54</v>
      </c>
      <c r="B63" t="s" s="463">
        <v>525</v>
      </c>
      <c r="C63" s="517">
        <v>38245</v>
      </c>
      <c r="D63" s="517">
        <v>37140</v>
      </c>
      <c r="E63" s="518">
        <v>31370</v>
      </c>
      <c r="F63" s="465">
        <v>5449</v>
      </c>
      <c r="G63" s="465">
        <v>321</v>
      </c>
      <c r="H63" s="519">
        <v>1105</v>
      </c>
      <c r="I63" s="366">
        <v>258</v>
      </c>
      <c r="J63" s="366">
        <v>16536</v>
      </c>
      <c r="K63" s="366">
        <v>10753</v>
      </c>
      <c r="L63" s="366">
        <v>12659</v>
      </c>
      <c r="M63" s="465">
        <v>3</v>
      </c>
      <c r="N63" s="366">
        <v>1</v>
      </c>
      <c r="O63" s="366">
        <v>3</v>
      </c>
      <c r="P63" s="366">
        <v>136</v>
      </c>
      <c r="Q63" s="366">
        <v>9883</v>
      </c>
      <c r="R63" s="366">
        <v>4752</v>
      </c>
      <c r="S63" s="366">
        <v>5449</v>
      </c>
      <c r="T63" s="366">
        <v>2</v>
      </c>
      <c r="U63" s="366">
        <v>1</v>
      </c>
      <c r="V63" s="366">
        <v>2</v>
      </c>
      <c r="W63" s="366">
        <v>42325</v>
      </c>
      <c r="X63" s="366">
        <v>44931</v>
      </c>
      <c r="Y63" s="467">
        <v>137207</v>
      </c>
      <c r="Z63" s="467">
        <v>44455</v>
      </c>
      <c r="AA63" s="515"/>
    </row>
    <row r="64" ht="19.15" customHeight="1">
      <c r="A64" s="194">
        <v>55</v>
      </c>
      <c r="B64" t="s" s="463">
        <v>526</v>
      </c>
      <c r="C64" s="517">
        <v>49134</v>
      </c>
      <c r="D64" s="517">
        <v>47205</v>
      </c>
      <c r="E64" s="518">
        <v>35443</v>
      </c>
      <c r="F64" s="465">
        <v>11154</v>
      </c>
      <c r="G64" s="465">
        <v>608</v>
      </c>
      <c r="H64" s="519">
        <v>1929</v>
      </c>
      <c r="I64" s="366">
        <v>319</v>
      </c>
      <c r="J64" s="366">
        <v>20911</v>
      </c>
      <c r="K64" s="366">
        <v>12461</v>
      </c>
      <c r="L64" s="366">
        <v>14650</v>
      </c>
      <c r="M64" s="465">
        <v>11</v>
      </c>
      <c r="N64" s="366">
        <v>11</v>
      </c>
      <c r="O64" s="366">
        <v>26</v>
      </c>
      <c r="P64" s="366">
        <v>235</v>
      </c>
      <c r="Q64" s="366">
        <v>17978</v>
      </c>
      <c r="R64" s="366">
        <v>9318</v>
      </c>
      <c r="S64" s="366">
        <v>10674</v>
      </c>
      <c r="T64" s="366">
        <v>7</v>
      </c>
      <c r="U64" s="366">
        <v>9</v>
      </c>
      <c r="V64" s="366">
        <v>16</v>
      </c>
      <c r="W64" s="366">
        <v>61260</v>
      </c>
      <c r="X64" s="366">
        <v>64827</v>
      </c>
      <c r="Y64" s="467">
        <v>188524</v>
      </c>
      <c r="Z64" s="467">
        <v>85461</v>
      </c>
      <c r="AA64" s="515"/>
    </row>
    <row r="65" ht="19.15" customHeight="1">
      <c r="A65" s="194">
        <v>56</v>
      </c>
      <c r="B65" t="s" s="463">
        <v>527</v>
      </c>
      <c r="C65" s="517">
        <v>5192</v>
      </c>
      <c r="D65" s="517">
        <v>5126</v>
      </c>
      <c r="E65" s="518">
        <v>4144</v>
      </c>
      <c r="F65" s="465">
        <v>783</v>
      </c>
      <c r="G65" s="465">
        <v>199</v>
      </c>
      <c r="H65" s="519">
        <v>66</v>
      </c>
      <c r="I65" s="366">
        <v>29</v>
      </c>
      <c r="J65" s="366">
        <v>1487</v>
      </c>
      <c r="K65" s="366">
        <v>1320</v>
      </c>
      <c r="L65" s="366">
        <v>1910</v>
      </c>
      <c r="M65" s="465">
        <v>0</v>
      </c>
      <c r="N65" s="366">
        <v>4</v>
      </c>
      <c r="O65" s="366">
        <v>14</v>
      </c>
      <c r="P65" s="366">
        <v>13</v>
      </c>
      <c r="Q65" s="366">
        <v>270</v>
      </c>
      <c r="R65" s="366">
        <v>181</v>
      </c>
      <c r="S65" s="366">
        <v>300</v>
      </c>
      <c r="T65" s="366">
        <v>1</v>
      </c>
      <c r="U65" s="366">
        <v>0</v>
      </c>
      <c r="V65" s="366">
        <v>0</v>
      </c>
      <c r="W65" s="366">
        <v>3305</v>
      </c>
      <c r="X65" s="366">
        <v>4024</v>
      </c>
      <c r="Y65" s="467">
        <v>37680</v>
      </c>
      <c r="Z65" s="467">
        <v>3357</v>
      </c>
      <c r="AA65" s="515"/>
    </row>
    <row r="66" ht="19.15" customHeight="1">
      <c r="A66" s="194">
        <v>57</v>
      </c>
      <c r="B66" t="s" s="463">
        <v>528</v>
      </c>
      <c r="C66" s="517">
        <v>7272</v>
      </c>
      <c r="D66" s="517">
        <v>6989</v>
      </c>
      <c r="E66" s="518">
        <v>4941</v>
      </c>
      <c r="F66" s="465">
        <v>1842</v>
      </c>
      <c r="G66" s="465">
        <v>206</v>
      </c>
      <c r="H66" s="519">
        <v>283</v>
      </c>
      <c r="I66" s="366">
        <v>67</v>
      </c>
      <c r="J66" s="366">
        <v>4526</v>
      </c>
      <c r="K66" s="366">
        <v>2789</v>
      </c>
      <c r="L66" s="366">
        <v>3144</v>
      </c>
      <c r="M66" s="465">
        <v>2</v>
      </c>
      <c r="N66" s="366">
        <v>2</v>
      </c>
      <c r="O66" s="366">
        <v>3</v>
      </c>
      <c r="P66" s="366">
        <v>50</v>
      </c>
      <c r="Q66" s="366">
        <v>3081</v>
      </c>
      <c r="R66" s="366">
        <v>1889</v>
      </c>
      <c r="S66" s="366">
        <v>2100</v>
      </c>
      <c r="T66" s="366">
        <v>0</v>
      </c>
      <c r="U66" s="366">
        <v>0</v>
      </c>
      <c r="V66" s="366">
        <v>0</v>
      </c>
      <c r="W66" s="366">
        <v>12406</v>
      </c>
      <c r="X66" s="366">
        <v>12973</v>
      </c>
      <c r="Y66" s="467">
        <v>25653</v>
      </c>
      <c r="Z66" s="467">
        <v>14723</v>
      </c>
      <c r="AA66" s="515"/>
    </row>
    <row r="67" ht="19.15" customHeight="1">
      <c r="A67" s="194">
        <v>58</v>
      </c>
      <c r="B67" t="s" s="463">
        <v>529</v>
      </c>
      <c r="C67" s="517">
        <v>24084</v>
      </c>
      <c r="D67" s="517">
        <v>23472</v>
      </c>
      <c r="E67" s="518">
        <v>13796</v>
      </c>
      <c r="F67" s="465">
        <v>8892</v>
      </c>
      <c r="G67" s="465">
        <v>784</v>
      </c>
      <c r="H67" s="519">
        <v>612</v>
      </c>
      <c r="I67" s="366">
        <v>136</v>
      </c>
      <c r="J67" s="366">
        <v>9788</v>
      </c>
      <c r="K67" s="366">
        <v>6976</v>
      </c>
      <c r="L67" s="366">
        <v>8197</v>
      </c>
      <c r="M67" s="465">
        <v>5</v>
      </c>
      <c r="N67" s="366">
        <v>5</v>
      </c>
      <c r="O67" s="366">
        <v>12</v>
      </c>
      <c r="P67" s="366">
        <v>100</v>
      </c>
      <c r="Q67" s="366">
        <v>7956</v>
      </c>
      <c r="R67" s="366">
        <v>5986</v>
      </c>
      <c r="S67" s="366">
        <v>6879</v>
      </c>
      <c r="T67" s="366">
        <v>1</v>
      </c>
      <c r="U67" s="366">
        <v>6</v>
      </c>
      <c r="V67" s="366">
        <v>18</v>
      </c>
      <c r="W67" s="366">
        <v>30959</v>
      </c>
      <c r="X67" s="366">
        <v>33092</v>
      </c>
      <c r="Y67" s="467">
        <v>78350</v>
      </c>
      <c r="Z67" s="467">
        <v>52236</v>
      </c>
      <c r="AA67" s="515"/>
    </row>
    <row r="68" ht="19.15" customHeight="1">
      <c r="A68" s="194">
        <v>59</v>
      </c>
      <c r="B68" t="s" s="463">
        <v>530</v>
      </c>
      <c r="C68" s="517">
        <v>37282</v>
      </c>
      <c r="D68" s="517">
        <v>35710</v>
      </c>
      <c r="E68" s="518">
        <v>31079</v>
      </c>
      <c r="F68" s="465">
        <v>4464</v>
      </c>
      <c r="G68" s="465">
        <v>167</v>
      </c>
      <c r="H68" s="519">
        <v>1572</v>
      </c>
      <c r="I68" s="366">
        <v>156</v>
      </c>
      <c r="J68" s="366">
        <v>13940</v>
      </c>
      <c r="K68" s="366">
        <v>7784</v>
      </c>
      <c r="L68" s="366">
        <v>8833</v>
      </c>
      <c r="M68" s="465">
        <v>0</v>
      </c>
      <c r="N68" s="366">
        <v>3</v>
      </c>
      <c r="O68" s="366">
        <v>4</v>
      </c>
      <c r="P68" s="366">
        <v>62</v>
      </c>
      <c r="Q68" s="366">
        <v>8623</v>
      </c>
      <c r="R68" s="366">
        <v>3948</v>
      </c>
      <c r="S68" s="366">
        <v>4303</v>
      </c>
      <c r="T68" s="366">
        <v>2</v>
      </c>
      <c r="U68" s="366">
        <v>0</v>
      </c>
      <c r="V68" s="366">
        <v>0</v>
      </c>
      <c r="W68" s="366">
        <v>34518</v>
      </c>
      <c r="X68" s="366">
        <v>35923</v>
      </c>
      <c r="Y68" s="467">
        <v>116782</v>
      </c>
      <c r="Z68" s="467">
        <v>37281</v>
      </c>
      <c r="AA68" s="515"/>
    </row>
    <row r="69" ht="19.15" customHeight="1">
      <c r="A69" s="194">
        <v>60</v>
      </c>
      <c r="B69" t="s" s="463">
        <v>531</v>
      </c>
      <c r="C69" s="517">
        <v>20878</v>
      </c>
      <c r="D69" s="517">
        <v>20488</v>
      </c>
      <c r="E69" s="518">
        <v>14195</v>
      </c>
      <c r="F69" s="465">
        <v>5756</v>
      </c>
      <c r="G69" s="465">
        <v>537</v>
      </c>
      <c r="H69" s="519">
        <v>390</v>
      </c>
      <c r="I69" s="366">
        <v>165</v>
      </c>
      <c r="J69" s="366">
        <v>8792</v>
      </c>
      <c r="K69" s="366">
        <v>6526</v>
      </c>
      <c r="L69" s="366">
        <v>7419</v>
      </c>
      <c r="M69" s="465">
        <v>5</v>
      </c>
      <c r="N69" s="366">
        <v>4</v>
      </c>
      <c r="O69" s="366">
        <v>11</v>
      </c>
      <c r="P69" s="366">
        <v>141</v>
      </c>
      <c r="Q69" s="366">
        <v>10947</v>
      </c>
      <c r="R69" s="366">
        <v>4865</v>
      </c>
      <c r="S69" s="366">
        <v>5434</v>
      </c>
      <c r="T69" s="366">
        <v>0</v>
      </c>
      <c r="U69" s="366">
        <v>3</v>
      </c>
      <c r="V69" s="366">
        <v>7</v>
      </c>
      <c r="W69" s="366">
        <v>31448</v>
      </c>
      <c r="X69" s="366">
        <v>32921</v>
      </c>
      <c r="Y69" s="467">
        <v>101105</v>
      </c>
      <c r="Z69" s="467">
        <v>47749</v>
      </c>
      <c r="AA69" s="515"/>
    </row>
    <row r="70" ht="19.15" customHeight="1">
      <c r="A70" s="194">
        <v>61</v>
      </c>
      <c r="B70" t="s" s="463">
        <v>532</v>
      </c>
      <c r="C70" s="517">
        <v>23708</v>
      </c>
      <c r="D70" s="517">
        <v>22867</v>
      </c>
      <c r="E70" s="518">
        <v>20441</v>
      </c>
      <c r="F70" s="465">
        <v>2187</v>
      </c>
      <c r="G70" s="465">
        <v>239</v>
      </c>
      <c r="H70" s="519">
        <v>841</v>
      </c>
      <c r="I70" s="366">
        <v>172</v>
      </c>
      <c r="J70" s="366">
        <v>13644</v>
      </c>
      <c r="K70" s="366">
        <v>8071</v>
      </c>
      <c r="L70" s="366">
        <v>9538</v>
      </c>
      <c r="M70" s="465">
        <v>0</v>
      </c>
      <c r="N70" s="366">
        <v>3</v>
      </c>
      <c r="O70" s="366">
        <v>11</v>
      </c>
      <c r="P70" s="366">
        <v>74</v>
      </c>
      <c r="Q70" s="366">
        <v>3731</v>
      </c>
      <c r="R70" s="366">
        <v>1972</v>
      </c>
      <c r="S70" s="366">
        <v>2332</v>
      </c>
      <c r="T70" s="366">
        <v>0</v>
      </c>
      <c r="U70" s="366">
        <v>0</v>
      </c>
      <c r="V70" s="366">
        <v>0</v>
      </c>
      <c r="W70" s="366">
        <v>27667</v>
      </c>
      <c r="X70" s="366">
        <v>29502</v>
      </c>
      <c r="Y70" s="467">
        <v>112252</v>
      </c>
      <c r="Z70" s="467">
        <v>17520</v>
      </c>
      <c r="AA70" s="515"/>
    </row>
    <row r="71" ht="19.15" customHeight="1">
      <c r="A71" s="194">
        <v>62</v>
      </c>
      <c r="B71" t="s" s="463">
        <v>533</v>
      </c>
      <c r="C71" s="517">
        <v>2833</v>
      </c>
      <c r="D71" s="517">
        <v>2791</v>
      </c>
      <c r="E71" s="518">
        <v>1837</v>
      </c>
      <c r="F71" s="465">
        <v>709</v>
      </c>
      <c r="G71" s="465">
        <v>245</v>
      </c>
      <c r="H71" s="519">
        <v>42</v>
      </c>
      <c r="I71" s="366">
        <v>21</v>
      </c>
      <c r="J71" s="366">
        <v>1101</v>
      </c>
      <c r="K71" s="366">
        <v>872</v>
      </c>
      <c r="L71" s="366">
        <v>1082</v>
      </c>
      <c r="M71" s="465">
        <v>0</v>
      </c>
      <c r="N71" s="366">
        <v>0</v>
      </c>
      <c r="O71" s="366">
        <v>0</v>
      </c>
      <c r="P71" s="366">
        <v>8</v>
      </c>
      <c r="Q71" s="366">
        <v>127</v>
      </c>
      <c r="R71" s="366">
        <v>60</v>
      </c>
      <c r="S71" s="366">
        <v>79</v>
      </c>
      <c r="T71" s="366">
        <v>0</v>
      </c>
      <c r="U71" s="366">
        <v>2</v>
      </c>
      <c r="V71" s="366">
        <v>3</v>
      </c>
      <c r="W71" s="366">
        <v>2191</v>
      </c>
      <c r="X71" s="366">
        <v>2421</v>
      </c>
      <c r="Y71" s="467">
        <v>7821</v>
      </c>
      <c r="Z71" s="467">
        <v>2581</v>
      </c>
      <c r="AA71" s="515"/>
    </row>
    <row r="72" ht="19.15" customHeight="1">
      <c r="A72" s="194">
        <v>63</v>
      </c>
      <c r="B72" t="s" s="463">
        <v>534</v>
      </c>
      <c r="C72" s="517">
        <v>58217</v>
      </c>
      <c r="D72" s="517">
        <v>57738</v>
      </c>
      <c r="E72" s="518">
        <v>43439</v>
      </c>
      <c r="F72" s="465">
        <v>13293</v>
      </c>
      <c r="G72" s="465">
        <v>1006</v>
      </c>
      <c r="H72" s="519">
        <v>479</v>
      </c>
      <c r="I72" s="366">
        <v>156</v>
      </c>
      <c r="J72" s="366">
        <v>8970</v>
      </c>
      <c r="K72" s="366">
        <v>7325</v>
      </c>
      <c r="L72" s="366">
        <v>11138</v>
      </c>
      <c r="M72" s="465">
        <v>5</v>
      </c>
      <c r="N72" s="366">
        <v>8</v>
      </c>
      <c r="O72" s="366">
        <v>31</v>
      </c>
      <c r="P72" s="366">
        <v>102</v>
      </c>
      <c r="Q72" s="366">
        <v>3148</v>
      </c>
      <c r="R72" s="366">
        <v>1510</v>
      </c>
      <c r="S72" s="366">
        <v>3243</v>
      </c>
      <c r="T72" s="366">
        <v>1</v>
      </c>
      <c r="U72" s="366">
        <v>2</v>
      </c>
      <c r="V72" s="366">
        <v>2</v>
      </c>
      <c r="W72" s="366">
        <v>21227</v>
      </c>
      <c r="X72" s="366">
        <v>26796</v>
      </c>
      <c r="Y72" s="467">
        <v>334576</v>
      </c>
      <c r="Z72" s="467">
        <v>51655</v>
      </c>
      <c r="AA72" s="515"/>
    </row>
    <row r="73" ht="19.15" customHeight="1">
      <c r="A73" s="194">
        <v>64</v>
      </c>
      <c r="B73" t="s" s="463">
        <v>535</v>
      </c>
      <c r="C73" s="517">
        <v>18934</v>
      </c>
      <c r="D73" s="517">
        <v>18365</v>
      </c>
      <c r="E73" s="518">
        <v>13369</v>
      </c>
      <c r="F73" s="465">
        <v>4871</v>
      </c>
      <c r="G73" s="465">
        <v>125</v>
      </c>
      <c r="H73" s="519">
        <v>569</v>
      </c>
      <c r="I73" s="366">
        <v>154</v>
      </c>
      <c r="J73" s="366">
        <v>8961</v>
      </c>
      <c r="K73" s="366">
        <v>4241</v>
      </c>
      <c r="L73" s="366">
        <v>4761</v>
      </c>
      <c r="M73" s="465">
        <v>2</v>
      </c>
      <c r="N73" s="366">
        <v>2</v>
      </c>
      <c r="O73" s="366">
        <v>2</v>
      </c>
      <c r="P73" s="366">
        <v>58</v>
      </c>
      <c r="Q73" s="366">
        <v>7316</v>
      </c>
      <c r="R73" s="366">
        <v>2904</v>
      </c>
      <c r="S73" s="366">
        <v>3183</v>
      </c>
      <c r="T73" s="366">
        <v>3</v>
      </c>
      <c r="U73" s="366">
        <v>2</v>
      </c>
      <c r="V73" s="366">
        <v>6</v>
      </c>
      <c r="W73" s="366">
        <v>23643</v>
      </c>
      <c r="X73" s="366">
        <v>24446</v>
      </c>
      <c r="Y73" s="467">
        <v>53758</v>
      </c>
      <c r="Z73" s="467">
        <v>34544</v>
      </c>
      <c r="AA73" s="515"/>
    </row>
    <row r="74" ht="19.15" customHeight="1">
      <c r="A74" s="194">
        <v>65</v>
      </c>
      <c r="B74" t="s" s="463">
        <v>536</v>
      </c>
      <c r="C74" s="517">
        <v>21302</v>
      </c>
      <c r="D74" s="517">
        <v>21090</v>
      </c>
      <c r="E74" s="518">
        <v>18876</v>
      </c>
      <c r="F74" s="465">
        <v>1685</v>
      </c>
      <c r="G74" s="465">
        <v>529</v>
      </c>
      <c r="H74" s="519">
        <v>212</v>
      </c>
      <c r="I74" s="366">
        <v>86</v>
      </c>
      <c r="J74" s="366">
        <v>5116</v>
      </c>
      <c r="K74" s="366">
        <v>3557</v>
      </c>
      <c r="L74" s="366">
        <v>5243</v>
      </c>
      <c r="M74" s="465">
        <v>1</v>
      </c>
      <c r="N74" s="366">
        <v>7</v>
      </c>
      <c r="O74" s="366">
        <v>23</v>
      </c>
      <c r="P74" s="366">
        <v>28</v>
      </c>
      <c r="Q74" s="366">
        <v>1191</v>
      </c>
      <c r="R74" s="366">
        <v>495</v>
      </c>
      <c r="S74" s="366">
        <v>791</v>
      </c>
      <c r="T74" s="366">
        <v>0</v>
      </c>
      <c r="U74" s="366">
        <v>1</v>
      </c>
      <c r="V74" s="366">
        <v>4</v>
      </c>
      <c r="W74" s="366">
        <v>10482</v>
      </c>
      <c r="X74" s="366">
        <v>12483</v>
      </c>
      <c r="Y74" s="467">
        <v>145290</v>
      </c>
      <c r="Z74" s="467">
        <v>8714</v>
      </c>
      <c r="AA74" s="515"/>
    </row>
    <row r="75" ht="19.15" customHeight="1">
      <c r="A75" s="194">
        <v>66</v>
      </c>
      <c r="B75" t="s" s="463">
        <v>537</v>
      </c>
      <c r="C75" s="517">
        <v>20794</v>
      </c>
      <c r="D75" s="517">
        <v>20572</v>
      </c>
      <c r="E75" s="518">
        <v>11748</v>
      </c>
      <c r="F75" s="465">
        <v>8338</v>
      </c>
      <c r="G75" s="465">
        <v>486</v>
      </c>
      <c r="H75" s="519">
        <v>222</v>
      </c>
      <c r="I75" s="366">
        <v>136</v>
      </c>
      <c r="J75" s="366">
        <v>11021</v>
      </c>
      <c r="K75" s="366">
        <v>6540</v>
      </c>
      <c r="L75" s="366">
        <v>7560</v>
      </c>
      <c r="M75" s="465">
        <v>5</v>
      </c>
      <c r="N75" s="366">
        <v>2</v>
      </c>
      <c r="O75" s="366">
        <v>3</v>
      </c>
      <c r="P75" s="366">
        <v>88</v>
      </c>
      <c r="Q75" s="366">
        <v>10406</v>
      </c>
      <c r="R75" s="366">
        <v>6260</v>
      </c>
      <c r="S75" s="366">
        <v>7095</v>
      </c>
      <c r="T75" s="366">
        <v>0</v>
      </c>
      <c r="U75" s="366">
        <v>3</v>
      </c>
      <c r="V75" s="366">
        <v>5</v>
      </c>
      <c r="W75" s="366">
        <v>34461</v>
      </c>
      <c r="X75" s="366">
        <v>36319</v>
      </c>
      <c r="Y75" s="467">
        <v>94038</v>
      </c>
      <c r="Z75" s="467">
        <v>56079</v>
      </c>
      <c r="AA75" s="515"/>
    </row>
    <row r="76" ht="19.15" customHeight="1">
      <c r="A76" s="194">
        <v>67</v>
      </c>
      <c r="B76" t="s" s="463">
        <v>538</v>
      </c>
      <c r="C76" s="517">
        <v>12916</v>
      </c>
      <c r="D76" s="517">
        <v>12333</v>
      </c>
      <c r="E76" s="518">
        <v>11376</v>
      </c>
      <c r="F76" s="465">
        <v>813</v>
      </c>
      <c r="G76" s="465">
        <v>144</v>
      </c>
      <c r="H76" s="519">
        <v>583</v>
      </c>
      <c r="I76" s="366">
        <v>129</v>
      </c>
      <c r="J76" s="366">
        <v>8904</v>
      </c>
      <c r="K76" s="366">
        <v>3642</v>
      </c>
      <c r="L76" s="366">
        <v>4232</v>
      </c>
      <c r="M76" s="465">
        <v>0</v>
      </c>
      <c r="N76" s="366">
        <v>6</v>
      </c>
      <c r="O76" s="366">
        <v>16</v>
      </c>
      <c r="P76" s="366">
        <v>14</v>
      </c>
      <c r="Q76" s="366">
        <v>123</v>
      </c>
      <c r="R76" s="366">
        <v>78</v>
      </c>
      <c r="S76" s="366">
        <v>100</v>
      </c>
      <c r="T76" s="366">
        <v>0</v>
      </c>
      <c r="U76" s="366">
        <v>0</v>
      </c>
      <c r="V76" s="366">
        <v>0</v>
      </c>
      <c r="W76" s="366">
        <v>12896</v>
      </c>
      <c r="X76" s="366">
        <v>13518</v>
      </c>
      <c r="Y76" s="467">
        <v>46634</v>
      </c>
      <c r="Z76" s="467">
        <v>2929</v>
      </c>
      <c r="AA76" s="515"/>
    </row>
    <row r="77" ht="19.15" customHeight="1">
      <c r="A77" s="194">
        <v>68</v>
      </c>
      <c r="B77" t="s" s="463">
        <v>539</v>
      </c>
      <c r="C77" s="517">
        <v>21295</v>
      </c>
      <c r="D77" s="517">
        <v>20870</v>
      </c>
      <c r="E77" s="518">
        <v>13535</v>
      </c>
      <c r="F77" s="465">
        <v>7131</v>
      </c>
      <c r="G77" s="465">
        <v>204</v>
      </c>
      <c r="H77" s="519">
        <v>425</v>
      </c>
      <c r="I77" s="366">
        <v>96</v>
      </c>
      <c r="J77" s="366">
        <v>8092</v>
      </c>
      <c r="K77" s="366">
        <v>4058</v>
      </c>
      <c r="L77" s="366">
        <v>4845</v>
      </c>
      <c r="M77" s="465">
        <v>1</v>
      </c>
      <c r="N77" s="366">
        <v>3</v>
      </c>
      <c r="O77" s="366">
        <v>6</v>
      </c>
      <c r="P77" s="366">
        <v>61</v>
      </c>
      <c r="Q77" s="366">
        <v>6346</v>
      </c>
      <c r="R77" s="366">
        <v>2770</v>
      </c>
      <c r="S77" s="366">
        <v>3347</v>
      </c>
      <c r="T77" s="366">
        <v>0</v>
      </c>
      <c r="U77" s="366">
        <v>4</v>
      </c>
      <c r="V77" s="366">
        <v>9</v>
      </c>
      <c r="W77" s="366">
        <v>21431</v>
      </c>
      <c r="X77" s="366">
        <v>22803</v>
      </c>
      <c r="Y77" s="467">
        <v>103320</v>
      </c>
      <c r="Z77" s="467">
        <v>39588</v>
      </c>
      <c r="AA77" s="515"/>
    </row>
    <row r="78" ht="19.15" customHeight="1">
      <c r="A78" s="194">
        <v>69</v>
      </c>
      <c r="B78" t="s" s="463">
        <v>540</v>
      </c>
      <c r="C78" s="517">
        <v>2802</v>
      </c>
      <c r="D78" s="517">
        <v>2764</v>
      </c>
      <c r="E78" s="518">
        <v>1663</v>
      </c>
      <c r="F78" s="465">
        <v>1001</v>
      </c>
      <c r="G78" s="465">
        <v>100</v>
      </c>
      <c r="H78" s="519">
        <v>38</v>
      </c>
      <c r="I78" s="366">
        <v>18</v>
      </c>
      <c r="J78" s="366">
        <v>1469</v>
      </c>
      <c r="K78" s="366">
        <v>1110</v>
      </c>
      <c r="L78" s="366">
        <v>1307</v>
      </c>
      <c r="M78" s="465">
        <v>1</v>
      </c>
      <c r="N78" s="366">
        <v>0</v>
      </c>
      <c r="O78" s="366">
        <v>0</v>
      </c>
      <c r="P78" s="366">
        <v>21</v>
      </c>
      <c r="Q78" s="366">
        <v>742</v>
      </c>
      <c r="R78" s="366">
        <v>542</v>
      </c>
      <c r="S78" s="366">
        <v>650</v>
      </c>
      <c r="T78" s="366">
        <v>0</v>
      </c>
      <c r="U78" s="366">
        <v>0</v>
      </c>
      <c r="V78" s="366">
        <v>0</v>
      </c>
      <c r="W78" s="366">
        <v>3903</v>
      </c>
      <c r="X78" s="366">
        <v>4208</v>
      </c>
      <c r="Y78" s="467">
        <v>9635</v>
      </c>
      <c r="Z78" s="467">
        <v>5442</v>
      </c>
      <c r="AA78" s="515"/>
    </row>
    <row r="79" ht="19.15" customHeight="1">
      <c r="A79" s="194">
        <v>70</v>
      </c>
      <c r="B79" t="s" s="463">
        <v>541</v>
      </c>
      <c r="C79" s="517">
        <v>12421</v>
      </c>
      <c r="D79" s="517">
        <v>12265</v>
      </c>
      <c r="E79" s="518">
        <v>7722</v>
      </c>
      <c r="F79" s="465">
        <v>4360</v>
      </c>
      <c r="G79" s="465">
        <v>183</v>
      </c>
      <c r="H79" s="519">
        <v>156</v>
      </c>
      <c r="I79" s="366">
        <v>84</v>
      </c>
      <c r="J79" s="366">
        <v>5661</v>
      </c>
      <c r="K79" s="366">
        <v>2867</v>
      </c>
      <c r="L79" s="366">
        <v>3386</v>
      </c>
      <c r="M79" s="465">
        <v>4</v>
      </c>
      <c r="N79" s="366">
        <v>6</v>
      </c>
      <c r="O79" s="366">
        <v>13</v>
      </c>
      <c r="P79" s="366">
        <v>43</v>
      </c>
      <c r="Q79" s="366">
        <v>3906</v>
      </c>
      <c r="R79" s="366">
        <v>2103</v>
      </c>
      <c r="S79" s="366">
        <v>2468</v>
      </c>
      <c r="T79" s="366">
        <v>4</v>
      </c>
      <c r="U79" s="366">
        <v>7</v>
      </c>
      <c r="V79" s="366">
        <v>17</v>
      </c>
      <c r="W79" s="366">
        <v>14685</v>
      </c>
      <c r="X79" s="366">
        <v>15586</v>
      </c>
      <c r="Y79" s="467">
        <v>44755</v>
      </c>
      <c r="Z79" s="467">
        <v>24714</v>
      </c>
      <c r="AA79" s="515"/>
    </row>
    <row r="80" ht="19.15" customHeight="1">
      <c r="A80" s="194">
        <v>71</v>
      </c>
      <c r="B80" t="s" s="463">
        <v>542</v>
      </c>
      <c r="C80" s="517">
        <v>8298</v>
      </c>
      <c r="D80" s="517">
        <v>8114</v>
      </c>
      <c r="E80" s="518">
        <v>6060</v>
      </c>
      <c r="F80" s="465">
        <v>1924</v>
      </c>
      <c r="G80" s="465">
        <v>130</v>
      </c>
      <c r="H80" s="519">
        <v>184</v>
      </c>
      <c r="I80" s="366">
        <v>62</v>
      </c>
      <c r="J80" s="366">
        <v>3749</v>
      </c>
      <c r="K80" s="366">
        <v>2608</v>
      </c>
      <c r="L80" s="366">
        <v>3073</v>
      </c>
      <c r="M80" s="465">
        <v>4</v>
      </c>
      <c r="N80" s="366">
        <v>0</v>
      </c>
      <c r="O80" s="366">
        <v>0</v>
      </c>
      <c r="P80" s="366">
        <v>21</v>
      </c>
      <c r="Q80" s="366">
        <v>2073</v>
      </c>
      <c r="R80" s="366">
        <v>1703</v>
      </c>
      <c r="S80" s="366">
        <v>1948</v>
      </c>
      <c r="T80" s="366">
        <v>1</v>
      </c>
      <c r="U80" s="366">
        <v>2</v>
      </c>
      <c r="V80" s="366">
        <v>3</v>
      </c>
      <c r="W80" s="366">
        <v>10223</v>
      </c>
      <c r="X80" s="366">
        <v>10934</v>
      </c>
      <c r="Y80" s="467">
        <v>31155</v>
      </c>
      <c r="Z80" s="467">
        <v>12534</v>
      </c>
      <c r="AA80" s="515"/>
    </row>
    <row r="81" ht="19.15" customHeight="1">
      <c r="A81" s="194">
        <v>72</v>
      </c>
      <c r="B81" t="s" s="463">
        <v>543</v>
      </c>
      <c r="C81" s="517">
        <v>9369</v>
      </c>
      <c r="D81" s="517">
        <v>9287</v>
      </c>
      <c r="E81" s="518">
        <v>8546</v>
      </c>
      <c r="F81" s="465">
        <v>474</v>
      </c>
      <c r="G81" s="465">
        <v>267</v>
      </c>
      <c r="H81" s="519">
        <v>82</v>
      </c>
      <c r="I81" s="366">
        <v>55</v>
      </c>
      <c r="J81" s="366">
        <v>2060</v>
      </c>
      <c r="K81" s="366">
        <v>1634</v>
      </c>
      <c r="L81" s="366">
        <v>2573</v>
      </c>
      <c r="M81" s="465">
        <v>0</v>
      </c>
      <c r="N81" s="366">
        <v>6</v>
      </c>
      <c r="O81" s="366">
        <v>25</v>
      </c>
      <c r="P81" s="366">
        <v>29</v>
      </c>
      <c r="Q81" s="366">
        <v>4358</v>
      </c>
      <c r="R81" s="366">
        <v>1429</v>
      </c>
      <c r="S81" s="366">
        <v>2402</v>
      </c>
      <c r="T81" s="366">
        <v>0</v>
      </c>
      <c r="U81" s="366">
        <v>0</v>
      </c>
      <c r="V81" s="366">
        <v>0</v>
      </c>
      <c r="W81" s="366">
        <v>9571</v>
      </c>
      <c r="X81" s="366">
        <v>11502</v>
      </c>
      <c r="Y81" s="467">
        <v>61268</v>
      </c>
      <c r="Z81" s="467">
        <v>13537</v>
      </c>
      <c r="AA81" s="515"/>
    </row>
    <row r="82" ht="19.15" customHeight="1">
      <c r="A82" s="194">
        <v>73</v>
      </c>
      <c r="B82" t="s" s="463">
        <v>544</v>
      </c>
      <c r="C82" s="517">
        <v>7396</v>
      </c>
      <c r="D82" s="517">
        <v>7355</v>
      </c>
      <c r="E82" s="518">
        <v>6487</v>
      </c>
      <c r="F82" s="465">
        <v>693</v>
      </c>
      <c r="G82" s="465">
        <v>175</v>
      </c>
      <c r="H82" s="519">
        <v>41</v>
      </c>
      <c r="I82" s="366">
        <v>24</v>
      </c>
      <c r="J82" s="366">
        <v>1291</v>
      </c>
      <c r="K82" s="366">
        <v>1031</v>
      </c>
      <c r="L82" s="366">
        <v>1984</v>
      </c>
      <c r="M82" s="465">
        <v>0</v>
      </c>
      <c r="N82" s="366">
        <v>8</v>
      </c>
      <c r="O82" s="366">
        <v>30</v>
      </c>
      <c r="P82" s="366">
        <v>2</v>
      </c>
      <c r="Q82" s="366">
        <v>155</v>
      </c>
      <c r="R82" s="366">
        <v>83</v>
      </c>
      <c r="S82" s="366">
        <v>211</v>
      </c>
      <c r="T82" s="366">
        <v>0</v>
      </c>
      <c r="U82" s="366">
        <v>0</v>
      </c>
      <c r="V82" s="366">
        <v>0</v>
      </c>
      <c r="W82" s="366">
        <v>2594</v>
      </c>
      <c r="X82" s="366">
        <v>3697</v>
      </c>
      <c r="Y82" s="467">
        <v>68950</v>
      </c>
      <c r="Z82" s="467">
        <v>2706</v>
      </c>
      <c r="AA82" s="515"/>
    </row>
    <row r="83" ht="19.15" customHeight="1">
      <c r="A83" s="194">
        <v>74</v>
      </c>
      <c r="B83" t="s" s="463">
        <v>545</v>
      </c>
      <c r="C83" s="517">
        <v>5031</v>
      </c>
      <c r="D83" s="517">
        <v>4860</v>
      </c>
      <c r="E83" s="518">
        <v>4363</v>
      </c>
      <c r="F83" s="465">
        <v>408</v>
      </c>
      <c r="G83" s="465">
        <v>89</v>
      </c>
      <c r="H83" s="519">
        <v>171</v>
      </c>
      <c r="I83" s="366">
        <v>44</v>
      </c>
      <c r="J83" s="366">
        <v>2971</v>
      </c>
      <c r="K83" s="366">
        <v>1452</v>
      </c>
      <c r="L83" s="366">
        <v>1679</v>
      </c>
      <c r="M83" s="465">
        <v>1</v>
      </c>
      <c r="N83" s="366">
        <v>2</v>
      </c>
      <c r="O83" s="366">
        <v>4</v>
      </c>
      <c r="P83" s="366">
        <v>7</v>
      </c>
      <c r="Q83" s="366">
        <v>47</v>
      </c>
      <c r="R83" s="366">
        <v>31</v>
      </c>
      <c r="S83" s="366">
        <v>45</v>
      </c>
      <c r="T83" s="366">
        <v>1</v>
      </c>
      <c r="U83" s="366">
        <v>0</v>
      </c>
      <c r="V83" s="366">
        <v>0</v>
      </c>
      <c r="W83" s="366">
        <v>4556</v>
      </c>
      <c r="X83" s="366">
        <v>4799</v>
      </c>
      <c r="Y83" s="467">
        <v>17976</v>
      </c>
      <c r="Z83" s="467">
        <v>1433</v>
      </c>
      <c r="AA83" s="515"/>
    </row>
    <row r="84" ht="19.15" customHeight="1">
      <c r="A84" s="194">
        <v>75</v>
      </c>
      <c r="B84" t="s" s="463">
        <v>546</v>
      </c>
      <c r="C84" s="517">
        <v>4975</v>
      </c>
      <c r="D84" s="517">
        <v>4938</v>
      </c>
      <c r="E84" s="518">
        <v>2171</v>
      </c>
      <c r="F84" s="465">
        <v>2578</v>
      </c>
      <c r="G84" s="465">
        <v>189</v>
      </c>
      <c r="H84" s="519">
        <v>37</v>
      </c>
      <c r="I84" s="366">
        <v>18</v>
      </c>
      <c r="J84" s="366">
        <v>1440</v>
      </c>
      <c r="K84" s="366">
        <v>1260</v>
      </c>
      <c r="L84" s="366">
        <v>1469</v>
      </c>
      <c r="M84" s="465">
        <v>0</v>
      </c>
      <c r="N84" s="366">
        <v>0</v>
      </c>
      <c r="O84" s="366">
        <v>0</v>
      </c>
      <c r="P84" s="366">
        <v>27</v>
      </c>
      <c r="Q84" s="366">
        <v>280</v>
      </c>
      <c r="R84" s="366">
        <v>129</v>
      </c>
      <c r="S84" s="366">
        <v>176</v>
      </c>
      <c r="T84" s="366">
        <v>1</v>
      </c>
      <c r="U84" s="366">
        <v>0</v>
      </c>
      <c r="V84" s="366">
        <v>0</v>
      </c>
      <c r="W84" s="366">
        <v>3155</v>
      </c>
      <c r="X84" s="366">
        <v>3411</v>
      </c>
      <c r="Y84" s="467">
        <v>18745</v>
      </c>
      <c r="Z84" s="467">
        <v>8858</v>
      </c>
      <c r="AA84" s="515"/>
    </row>
    <row r="85" ht="19.15" customHeight="1">
      <c r="A85" s="194">
        <v>76</v>
      </c>
      <c r="B85" t="s" s="463">
        <v>547</v>
      </c>
      <c r="C85" s="517">
        <v>5624</v>
      </c>
      <c r="D85" s="517">
        <v>5515</v>
      </c>
      <c r="E85" s="518">
        <v>4332</v>
      </c>
      <c r="F85" s="465">
        <v>1082</v>
      </c>
      <c r="G85" s="465">
        <v>101</v>
      </c>
      <c r="H85" s="519">
        <v>109</v>
      </c>
      <c r="I85" s="366">
        <v>25</v>
      </c>
      <c r="J85" s="366">
        <v>2123</v>
      </c>
      <c r="K85" s="366">
        <v>1366</v>
      </c>
      <c r="L85" s="366">
        <v>1761</v>
      </c>
      <c r="M85" s="465">
        <v>2</v>
      </c>
      <c r="N85" s="366">
        <v>3</v>
      </c>
      <c r="O85" s="366">
        <v>9</v>
      </c>
      <c r="P85" s="366">
        <v>17</v>
      </c>
      <c r="Q85" s="366">
        <v>1915</v>
      </c>
      <c r="R85" s="366">
        <v>728</v>
      </c>
      <c r="S85" s="366">
        <v>903</v>
      </c>
      <c r="T85" s="366">
        <v>2</v>
      </c>
      <c r="U85" s="366">
        <v>0</v>
      </c>
      <c r="V85" s="366">
        <v>0</v>
      </c>
      <c r="W85" s="366">
        <v>6181</v>
      </c>
      <c r="X85" s="366">
        <v>6757</v>
      </c>
      <c r="Y85" s="467">
        <v>38065</v>
      </c>
      <c r="Z85" s="467">
        <v>8518</v>
      </c>
      <c r="AA85" s="515"/>
    </row>
    <row r="86" ht="19.15" customHeight="1">
      <c r="A86" s="194">
        <v>77</v>
      </c>
      <c r="B86" t="s" s="463">
        <v>548</v>
      </c>
      <c r="C86" s="517">
        <v>10171</v>
      </c>
      <c r="D86" s="517">
        <v>9649</v>
      </c>
      <c r="E86" s="518">
        <v>8717</v>
      </c>
      <c r="F86" s="465">
        <v>898</v>
      </c>
      <c r="G86" s="465">
        <v>34</v>
      </c>
      <c r="H86" s="519">
        <v>522</v>
      </c>
      <c r="I86" s="366">
        <v>61</v>
      </c>
      <c r="J86" s="366">
        <v>4068</v>
      </c>
      <c r="K86" s="366">
        <v>2108</v>
      </c>
      <c r="L86" s="366">
        <v>2468</v>
      </c>
      <c r="M86" s="465">
        <v>0</v>
      </c>
      <c r="N86" s="366">
        <v>3</v>
      </c>
      <c r="O86" s="366">
        <v>5</v>
      </c>
      <c r="P86" s="366">
        <v>16</v>
      </c>
      <c r="Q86" s="366">
        <v>582</v>
      </c>
      <c r="R86" s="366">
        <v>242</v>
      </c>
      <c r="S86" s="366">
        <v>275</v>
      </c>
      <c r="T86" s="366">
        <v>0</v>
      </c>
      <c r="U86" s="366">
        <v>0</v>
      </c>
      <c r="V86" s="366">
        <v>0</v>
      </c>
      <c r="W86" s="366">
        <v>7080</v>
      </c>
      <c r="X86" s="366">
        <v>7475</v>
      </c>
      <c r="Y86" s="467">
        <v>34240</v>
      </c>
      <c r="Z86" s="467">
        <v>4382</v>
      </c>
      <c r="AA86" s="515"/>
    </row>
    <row r="87" ht="19.15" customHeight="1">
      <c r="A87" s="194">
        <v>78</v>
      </c>
      <c r="B87" t="s" s="463">
        <v>549</v>
      </c>
      <c r="C87" s="517">
        <v>6304</v>
      </c>
      <c r="D87" s="517">
        <v>6066</v>
      </c>
      <c r="E87" s="518">
        <v>5279</v>
      </c>
      <c r="F87" s="465">
        <v>681</v>
      </c>
      <c r="G87" s="465">
        <v>106</v>
      </c>
      <c r="H87" s="519">
        <v>238</v>
      </c>
      <c r="I87" s="366">
        <v>48</v>
      </c>
      <c r="J87" s="366">
        <v>3254</v>
      </c>
      <c r="K87" s="366">
        <v>1796</v>
      </c>
      <c r="L87" s="366">
        <v>2075</v>
      </c>
      <c r="M87" s="465">
        <v>0</v>
      </c>
      <c r="N87" s="366">
        <v>1</v>
      </c>
      <c r="O87" s="366">
        <v>3</v>
      </c>
      <c r="P87" s="366">
        <v>10</v>
      </c>
      <c r="Q87" s="366">
        <v>282</v>
      </c>
      <c r="R87" s="366">
        <v>271</v>
      </c>
      <c r="S87" s="366">
        <v>310</v>
      </c>
      <c r="T87" s="366">
        <v>0</v>
      </c>
      <c r="U87" s="366">
        <v>0</v>
      </c>
      <c r="V87" s="366">
        <v>0</v>
      </c>
      <c r="W87" s="366">
        <v>5662</v>
      </c>
      <c r="X87" s="366">
        <v>5982</v>
      </c>
      <c r="Y87" s="467">
        <v>30556</v>
      </c>
      <c r="Z87" s="467">
        <v>3069</v>
      </c>
      <c r="AA87" s="515"/>
    </row>
    <row r="88" ht="19.15" customHeight="1">
      <c r="A88" s="194">
        <v>79</v>
      </c>
      <c r="B88" t="s" s="463">
        <v>550</v>
      </c>
      <c r="C88" s="517">
        <v>6785</v>
      </c>
      <c r="D88" s="517">
        <v>6708</v>
      </c>
      <c r="E88" s="518">
        <v>4783</v>
      </c>
      <c r="F88" s="465">
        <v>1782</v>
      </c>
      <c r="G88" s="465">
        <v>143</v>
      </c>
      <c r="H88" s="519">
        <v>77</v>
      </c>
      <c r="I88" s="366">
        <v>34</v>
      </c>
      <c r="J88" s="366">
        <v>2316</v>
      </c>
      <c r="K88" s="366">
        <v>1787</v>
      </c>
      <c r="L88" s="366">
        <v>2178</v>
      </c>
      <c r="M88" s="465">
        <v>1</v>
      </c>
      <c r="N88" s="366">
        <v>3</v>
      </c>
      <c r="O88" s="366">
        <v>9</v>
      </c>
      <c r="P88" s="366">
        <v>19</v>
      </c>
      <c r="Q88" s="366">
        <v>1280</v>
      </c>
      <c r="R88" s="366">
        <v>709</v>
      </c>
      <c r="S88" s="366">
        <v>893</v>
      </c>
      <c r="T88" s="366">
        <v>0</v>
      </c>
      <c r="U88" s="366">
        <v>4</v>
      </c>
      <c r="V88" s="366">
        <v>9</v>
      </c>
      <c r="W88" s="366">
        <v>6153</v>
      </c>
      <c r="X88" s="366">
        <v>6739</v>
      </c>
      <c r="Y88" s="467">
        <v>33508</v>
      </c>
      <c r="Z88" s="467">
        <v>9294</v>
      </c>
      <c r="AA88" s="515"/>
    </row>
    <row r="89" ht="19.15" customHeight="1">
      <c r="A89" s="194">
        <v>80</v>
      </c>
      <c r="B89" t="s" s="463">
        <v>551</v>
      </c>
      <c r="C89" s="517">
        <v>17505</v>
      </c>
      <c r="D89" s="517">
        <v>17185</v>
      </c>
      <c r="E89" s="518">
        <v>14127</v>
      </c>
      <c r="F89" s="465">
        <v>2884</v>
      </c>
      <c r="G89" s="465">
        <v>174</v>
      </c>
      <c r="H89" s="519">
        <v>320</v>
      </c>
      <c r="I89" s="366">
        <v>102</v>
      </c>
      <c r="J89" s="366">
        <v>6842</v>
      </c>
      <c r="K89" s="366">
        <v>4406</v>
      </c>
      <c r="L89" s="366">
        <v>5637</v>
      </c>
      <c r="M89" s="465">
        <v>3</v>
      </c>
      <c r="N89" s="366">
        <v>4</v>
      </c>
      <c r="O89" s="366">
        <v>16</v>
      </c>
      <c r="P89" s="366">
        <v>51</v>
      </c>
      <c r="Q89" s="366">
        <v>2534</v>
      </c>
      <c r="R89" s="366">
        <v>1076</v>
      </c>
      <c r="S89" s="366">
        <v>1395</v>
      </c>
      <c r="T89" s="366">
        <v>1</v>
      </c>
      <c r="U89" s="366">
        <v>2</v>
      </c>
      <c r="V89" s="366">
        <v>3</v>
      </c>
      <c r="W89" s="366">
        <v>15021</v>
      </c>
      <c r="X89" s="366">
        <v>16584</v>
      </c>
      <c r="Y89" s="467">
        <v>77802</v>
      </c>
      <c r="Z89" s="467">
        <v>16052</v>
      </c>
      <c r="AA89" s="515"/>
    </row>
    <row r="90" ht="19.15" customHeight="1">
      <c r="A90" s="194">
        <v>81</v>
      </c>
      <c r="B90" t="s" s="463">
        <v>552</v>
      </c>
      <c r="C90" s="517">
        <v>13673</v>
      </c>
      <c r="D90" s="517">
        <v>13259</v>
      </c>
      <c r="E90" s="518">
        <v>11116</v>
      </c>
      <c r="F90" s="465">
        <v>1980</v>
      </c>
      <c r="G90" s="465">
        <v>163</v>
      </c>
      <c r="H90" s="519">
        <v>414</v>
      </c>
      <c r="I90" s="366">
        <v>126</v>
      </c>
      <c r="J90" s="366">
        <v>6485</v>
      </c>
      <c r="K90" s="366">
        <v>4332</v>
      </c>
      <c r="L90" s="366">
        <v>5054</v>
      </c>
      <c r="M90" s="465">
        <v>0</v>
      </c>
      <c r="N90" s="366">
        <v>3</v>
      </c>
      <c r="O90" s="366">
        <v>6</v>
      </c>
      <c r="P90" s="366">
        <v>72</v>
      </c>
      <c r="Q90" s="366">
        <v>3397</v>
      </c>
      <c r="R90" s="366">
        <v>1182</v>
      </c>
      <c r="S90" s="366">
        <v>1372</v>
      </c>
      <c r="T90" s="366">
        <v>0</v>
      </c>
      <c r="U90" s="366">
        <v>3</v>
      </c>
      <c r="V90" s="366">
        <v>4</v>
      </c>
      <c r="W90" s="366">
        <v>15600</v>
      </c>
      <c r="X90" s="366">
        <v>16516</v>
      </c>
      <c r="Y90" s="467">
        <v>52894</v>
      </c>
      <c r="Z90" s="467">
        <v>15182</v>
      </c>
      <c r="AA90" s="515"/>
    </row>
    <row r="91" ht="19.15" customHeight="1">
      <c r="A91" s="194"/>
      <c r="B91" t="s" s="463">
        <v>592</v>
      </c>
      <c r="C91" s="523">
        <v>0</v>
      </c>
      <c r="D91" s="523">
        <v>0</v>
      </c>
      <c r="E91" s="523">
        <v>0</v>
      </c>
      <c r="F91" s="523">
        <v>0</v>
      </c>
      <c r="G91" s="523">
        <v>0</v>
      </c>
      <c r="H91" s="523">
        <v>0</v>
      </c>
      <c r="I91" s="366">
        <v>0</v>
      </c>
      <c r="J91" s="466">
        <v>0</v>
      </c>
      <c r="K91" s="466">
        <v>0</v>
      </c>
      <c r="L91" s="466">
        <v>0</v>
      </c>
      <c r="M91" s="466">
        <v>0</v>
      </c>
      <c r="N91" s="466">
        <v>0</v>
      </c>
      <c r="O91" s="466">
        <v>0</v>
      </c>
      <c r="P91" s="366">
        <v>0</v>
      </c>
      <c r="Q91" s="466">
        <v>0</v>
      </c>
      <c r="R91" s="466">
        <v>0</v>
      </c>
      <c r="S91" s="466">
        <v>0</v>
      </c>
      <c r="T91" s="466">
        <v>0</v>
      </c>
      <c r="U91" s="466">
        <v>0</v>
      </c>
      <c r="V91" s="466">
        <v>0</v>
      </c>
      <c r="W91" s="366">
        <v>0</v>
      </c>
      <c r="X91" s="366">
        <v>0</v>
      </c>
      <c r="Y91" s="467">
        <v>0</v>
      </c>
      <c r="Z91" s="467">
        <v>0</v>
      </c>
      <c r="AA91" s="515"/>
    </row>
    <row r="92" ht="30" customHeight="1">
      <c r="A92" t="s" s="197">
        <v>447</v>
      </c>
      <c r="B92" s="469"/>
      <c r="C92" s="524">
        <v>3179970</v>
      </c>
      <c r="D92" s="524">
        <v>3059726</v>
      </c>
      <c r="E92" s="524">
        <v>2557054</v>
      </c>
      <c r="F92" s="524">
        <v>475953</v>
      </c>
      <c r="G92" s="524">
        <v>26719</v>
      </c>
      <c r="H92" s="524">
        <v>120244</v>
      </c>
      <c r="I92" s="524">
        <v>15582</v>
      </c>
      <c r="J92" s="524">
        <v>1145268</v>
      </c>
      <c r="K92" s="524">
        <v>647670</v>
      </c>
      <c r="L92" s="524">
        <v>773767</v>
      </c>
      <c r="M92" s="524">
        <v>288</v>
      </c>
      <c r="N92" s="524">
        <v>417</v>
      </c>
      <c r="O92" s="524">
        <v>1098</v>
      </c>
      <c r="P92" s="524">
        <v>6384</v>
      </c>
      <c r="Q92" s="524">
        <v>502543</v>
      </c>
      <c r="R92" s="524">
        <v>235860</v>
      </c>
      <c r="S92" s="524">
        <v>275182</v>
      </c>
      <c r="T92" s="524">
        <v>97</v>
      </c>
      <c r="U92" s="524">
        <v>155</v>
      </c>
      <c r="V92" s="524">
        <v>325</v>
      </c>
      <c r="W92" s="524">
        <v>2554264</v>
      </c>
      <c r="X92" s="524">
        <v>2720534</v>
      </c>
      <c r="Y92" s="524">
        <v>12796023</v>
      </c>
      <c r="Z92" s="524">
        <v>2873894</v>
      </c>
      <c r="AA92" s="515"/>
    </row>
    <row r="93" ht="15.75" customHeight="1">
      <c r="A93" s="525"/>
      <c r="B93" s="503"/>
      <c r="C93" s="503"/>
      <c r="D93" s="503"/>
      <c r="E93" s="503"/>
      <c r="F93" s="503"/>
      <c r="G93" s="503"/>
      <c r="H93" s="503"/>
      <c r="I93" s="503"/>
      <c r="J93" s="503"/>
      <c r="K93" s="503"/>
      <c r="L93" s="503"/>
      <c r="M93" s="503"/>
      <c r="N93" s="503"/>
      <c r="O93" s="503"/>
      <c r="P93" s="503"/>
      <c r="Q93" s="526"/>
      <c r="R93" s="503"/>
      <c r="S93" s="526"/>
      <c r="T93" s="503"/>
      <c r="U93" s="503"/>
      <c r="V93" s="503"/>
      <c r="W93" s="503"/>
      <c r="X93" s="503"/>
      <c r="Y93" s="503"/>
      <c r="Z93" s="503"/>
      <c r="AA93" s="206"/>
    </row>
  </sheetData>
  <mergeCells count="19">
    <mergeCell ref="D8:D9"/>
    <mergeCell ref="X6:X9"/>
    <mergeCell ref="P8:S8"/>
    <mergeCell ref="T8:V8"/>
    <mergeCell ref="Z6:Z9"/>
    <mergeCell ref="P6:V7"/>
    <mergeCell ref="Y6:Y9"/>
    <mergeCell ref="W6:W9"/>
    <mergeCell ref="H8:H9"/>
    <mergeCell ref="Y5:AA5"/>
    <mergeCell ref="A92:B92"/>
    <mergeCell ref="C6:H7"/>
    <mergeCell ref="A6:A9"/>
    <mergeCell ref="I8:L8"/>
    <mergeCell ref="M8:O8"/>
    <mergeCell ref="B6:B9"/>
    <mergeCell ref="E8:G8"/>
    <mergeCell ref="I6:O7"/>
    <mergeCell ref="C8:C9"/>
  </mergeCells>
  <pageMargins left="0.19685" right="0.19685" top="0.19685" bottom="0.19685" header="0" footer="0"/>
  <pageSetup firstPageNumber="1" fitToHeight="1" fitToWidth="1" scale="43" useFirstPageNumber="0" orientation="landscape" pageOrder="downThenOver"/>
  <headerFooter>
    <oddFooter>&amp;C&amp;"Helvetica Neue,Regular"&amp;12&amp;K000000&amp;P</oddFooter>
  </headerFooter>
  <drawing r:id="rId1"/>
</worksheet>
</file>

<file path=xl/worksheets/sheet17.xml><?xml version="1.0" encoding="utf-8"?>
<worksheet xmlns:r="http://schemas.openxmlformats.org/officeDocument/2006/relationships" xmlns="http://schemas.openxmlformats.org/spreadsheetml/2006/main">
  <sheetPr>
    <pageSetUpPr fitToPage="1"/>
  </sheetPr>
  <dimension ref="A1:R91"/>
  <sheetViews>
    <sheetView workbookViewId="0" showGridLines="0" defaultGridColor="1"/>
  </sheetViews>
  <sheetFormatPr defaultColWidth="8.83333" defaultRowHeight="14.25" customHeight="1" outlineLevelRow="0" outlineLevelCol="0"/>
  <cols>
    <col min="1" max="1" width="5.5" style="527" customWidth="1"/>
    <col min="2" max="2" width="18.5" style="527" customWidth="1"/>
    <col min="3" max="4" width="9.17188" style="527" customWidth="1"/>
    <col min="5" max="5" width="7.67188" style="527" customWidth="1"/>
    <col min="6" max="7" width="9.17188" style="527" customWidth="1"/>
    <col min="8" max="8" width="7.67188" style="527" customWidth="1"/>
    <col min="9" max="9" width="7.85156" style="527" customWidth="1"/>
    <col min="10" max="10" width="7.5" style="527" customWidth="1"/>
    <col min="11" max="11" width="7.67188" style="527" customWidth="1"/>
    <col min="12" max="12" width="7.85156" style="527" customWidth="1"/>
    <col min="13" max="13" width="6.5" style="527" customWidth="1"/>
    <col min="14" max="14" width="7.67188" style="527" customWidth="1"/>
    <col min="15" max="15" width="7.85156" style="527" customWidth="1"/>
    <col min="16" max="16" width="6.5" style="527" customWidth="1"/>
    <col min="17" max="17" width="7.67188" style="527" customWidth="1"/>
    <col min="18" max="18" width="9.17188" style="527" customWidth="1"/>
    <col min="19" max="16384" width="8.85156" style="527" customWidth="1"/>
  </cols>
  <sheetData>
    <row r="1" ht="19.15" customHeight="1">
      <c r="A1" s="119"/>
      <c r="B1" s="120"/>
      <c r="C1" s="120"/>
      <c r="D1" s="120"/>
      <c r="E1" s="120"/>
      <c r="F1" s="120"/>
      <c r="G1" s="120"/>
      <c r="H1" s="120"/>
      <c r="I1" s="120"/>
      <c r="J1" s="120"/>
      <c r="K1" s="120"/>
      <c r="L1" s="120"/>
      <c r="M1" s="120"/>
      <c r="N1" s="120"/>
      <c r="O1" s="120"/>
      <c r="P1" s="120"/>
      <c r="Q1" s="120"/>
      <c r="R1" s="121"/>
    </row>
    <row r="2" ht="19.15" customHeight="1">
      <c r="A2" s="122"/>
      <c r="B2" s="123"/>
      <c r="C2" s="123"/>
      <c r="D2" s="123"/>
      <c r="E2" s="123"/>
      <c r="F2" s="123"/>
      <c r="G2" s="123"/>
      <c r="H2" s="123"/>
      <c r="I2" s="123"/>
      <c r="J2" s="123"/>
      <c r="K2" s="123"/>
      <c r="L2" s="123"/>
      <c r="M2" s="123"/>
      <c r="N2" s="123"/>
      <c r="O2" s="123"/>
      <c r="P2" s="123"/>
      <c r="Q2" s="123"/>
      <c r="R2" s="124"/>
    </row>
    <row r="3" ht="19.15" customHeight="1">
      <c r="A3" s="122"/>
      <c r="B3" s="123"/>
      <c r="C3" s="123"/>
      <c r="D3" s="123"/>
      <c r="E3" s="123"/>
      <c r="F3" s="123"/>
      <c r="G3" s="123"/>
      <c r="H3" s="123"/>
      <c r="I3" s="123"/>
      <c r="J3" s="123"/>
      <c r="K3" s="123"/>
      <c r="L3" s="123"/>
      <c r="M3" s="123"/>
      <c r="N3" s="123"/>
      <c r="O3" s="123"/>
      <c r="P3" s="123"/>
      <c r="Q3" s="123"/>
      <c r="R3" s="124"/>
    </row>
    <row r="4" ht="30" customHeight="1">
      <c r="A4" t="s" s="222">
        <v>594</v>
      </c>
      <c r="B4" s="223"/>
      <c r="C4" s="223"/>
      <c r="D4" s="223"/>
      <c r="E4" s="223"/>
      <c r="F4" s="223"/>
      <c r="G4" s="223"/>
      <c r="H4" s="223"/>
      <c r="I4" s="223"/>
      <c r="J4" s="223"/>
      <c r="K4" s="223"/>
      <c r="L4" s="123"/>
      <c r="M4" s="123"/>
      <c r="N4" s="123"/>
      <c r="O4" s="123"/>
      <c r="P4" s="123"/>
      <c r="Q4" s="123"/>
      <c r="R4" s="124"/>
    </row>
    <row r="5" ht="21.6" customHeight="1">
      <c r="A5" t="s" s="528">
        <v>595</v>
      </c>
      <c r="B5" s="178"/>
      <c r="C5" s="441"/>
      <c r="D5" s="508"/>
      <c r="E5" s="508"/>
      <c r="F5" s="508"/>
      <c r="G5" s="482"/>
      <c r="H5" s="482"/>
      <c r="I5" s="529"/>
      <c r="J5" s="529"/>
      <c r="K5" s="529"/>
      <c r="L5" s="178"/>
      <c r="M5" s="178"/>
      <c r="N5" s="178"/>
      <c r="O5" t="s" s="530">
        <v>596</v>
      </c>
      <c r="P5" s="531"/>
      <c r="Q5" s="531"/>
      <c r="R5" s="532"/>
    </row>
    <row r="6" ht="65.25" customHeight="1">
      <c r="A6" t="s" s="444">
        <v>468</v>
      </c>
      <c r="B6" t="s" s="444">
        <v>469</v>
      </c>
      <c r="C6" t="s" s="444">
        <v>597</v>
      </c>
      <c r="D6" s="182"/>
      <c r="E6" s="182"/>
      <c r="F6" t="s" s="444">
        <v>598</v>
      </c>
      <c r="G6" s="182"/>
      <c r="H6" s="182"/>
      <c r="I6" t="s" s="444">
        <v>599</v>
      </c>
      <c r="J6" s="182"/>
      <c r="K6" s="182"/>
      <c r="L6" t="s" s="444">
        <v>600</v>
      </c>
      <c r="M6" s="182"/>
      <c r="N6" s="182"/>
      <c r="O6" t="s" s="533">
        <v>601</v>
      </c>
      <c r="P6" s="534"/>
      <c r="Q6" s="535"/>
      <c r="R6" s="515"/>
    </row>
    <row r="7" ht="14.25" customHeight="1">
      <c r="A7" s="445"/>
      <c r="B7" s="445"/>
      <c r="C7" t="s" s="444">
        <v>456</v>
      </c>
      <c r="D7" t="s" s="183">
        <v>457</v>
      </c>
      <c r="E7" t="s" s="183">
        <v>458</v>
      </c>
      <c r="F7" t="s" s="444">
        <v>456</v>
      </c>
      <c r="G7" t="s" s="183">
        <v>457</v>
      </c>
      <c r="H7" t="s" s="183">
        <v>458</v>
      </c>
      <c r="I7" t="s" s="444">
        <v>456</v>
      </c>
      <c r="J7" t="s" s="183">
        <v>457</v>
      </c>
      <c r="K7" t="s" s="183">
        <v>458</v>
      </c>
      <c r="L7" t="s" s="444">
        <v>456</v>
      </c>
      <c r="M7" t="s" s="183">
        <v>457</v>
      </c>
      <c r="N7" t="s" s="183">
        <v>458</v>
      </c>
      <c r="O7" t="s" s="444">
        <v>456</v>
      </c>
      <c r="P7" t="s" s="183">
        <v>457</v>
      </c>
      <c r="Q7" t="s" s="183">
        <v>458</v>
      </c>
      <c r="R7" s="515"/>
    </row>
    <row r="8" ht="18" customHeight="1">
      <c r="A8" s="445"/>
      <c r="B8" s="445"/>
      <c r="C8" t="s" s="186">
        <v>459</v>
      </c>
      <c r="D8" t="s" s="186">
        <v>460</v>
      </c>
      <c r="E8" t="s" s="186">
        <v>461</v>
      </c>
      <c r="F8" t="s" s="186">
        <v>459</v>
      </c>
      <c r="G8" t="s" s="186">
        <v>460</v>
      </c>
      <c r="H8" t="s" s="186">
        <v>461</v>
      </c>
      <c r="I8" t="s" s="186">
        <v>459</v>
      </c>
      <c r="J8" t="s" s="186">
        <v>460</v>
      </c>
      <c r="K8" t="s" s="186">
        <v>461</v>
      </c>
      <c r="L8" t="s" s="186">
        <v>459</v>
      </c>
      <c r="M8" t="s" s="186">
        <v>460</v>
      </c>
      <c r="N8" t="s" s="186">
        <v>461</v>
      </c>
      <c r="O8" t="s" s="186">
        <v>459</v>
      </c>
      <c r="P8" t="s" s="186">
        <v>460</v>
      </c>
      <c r="Q8" t="s" s="186">
        <v>461</v>
      </c>
      <c r="R8" s="515"/>
    </row>
    <row r="9" ht="25.15" customHeight="1">
      <c r="A9" t="s" s="483">
        <v>356</v>
      </c>
      <c r="B9" t="s" s="484">
        <v>472</v>
      </c>
      <c r="C9" s="465">
        <v>76250</v>
      </c>
      <c r="D9" s="465">
        <v>57248</v>
      </c>
      <c r="E9" s="465">
        <v>19002</v>
      </c>
      <c r="F9" s="465">
        <v>62538</v>
      </c>
      <c r="G9" s="465">
        <v>46842</v>
      </c>
      <c r="H9" s="465">
        <v>15696</v>
      </c>
      <c r="I9" s="465">
        <v>10520</v>
      </c>
      <c r="J9" s="465">
        <v>8412</v>
      </c>
      <c r="K9" s="465">
        <v>2108</v>
      </c>
      <c r="L9" s="465">
        <v>483</v>
      </c>
      <c r="M9" s="465">
        <v>468</v>
      </c>
      <c r="N9" s="465">
        <v>15</v>
      </c>
      <c r="O9" s="465">
        <v>2709</v>
      </c>
      <c r="P9" s="465">
        <v>1526</v>
      </c>
      <c r="Q9" s="465">
        <v>1183</v>
      </c>
      <c r="R9" s="515"/>
    </row>
    <row r="10" ht="25.15" customHeight="1">
      <c r="A10" t="s" s="462">
        <v>358</v>
      </c>
      <c r="B10" t="s" s="463">
        <v>473</v>
      </c>
      <c r="C10" s="465">
        <v>18003</v>
      </c>
      <c r="D10" s="465">
        <v>14680</v>
      </c>
      <c r="E10" s="465">
        <v>3323</v>
      </c>
      <c r="F10" s="465">
        <v>14544</v>
      </c>
      <c r="G10" s="465">
        <v>11818</v>
      </c>
      <c r="H10" s="465">
        <v>2726</v>
      </c>
      <c r="I10" s="465">
        <v>2750</v>
      </c>
      <c r="J10" s="465">
        <v>2249</v>
      </c>
      <c r="K10" s="465">
        <v>501</v>
      </c>
      <c r="L10" s="465">
        <v>432</v>
      </c>
      <c r="M10" s="465">
        <v>427</v>
      </c>
      <c r="N10" s="465">
        <v>5</v>
      </c>
      <c r="O10" s="465">
        <v>277</v>
      </c>
      <c r="P10" s="465">
        <v>186</v>
      </c>
      <c r="Q10" s="465">
        <v>91</v>
      </c>
      <c r="R10" s="515"/>
    </row>
    <row r="11" ht="25.15" customHeight="1">
      <c r="A11" t="s" s="462">
        <v>360</v>
      </c>
      <c r="B11" t="s" s="463">
        <v>474</v>
      </c>
      <c r="C11" s="465">
        <v>36566</v>
      </c>
      <c r="D11" s="465">
        <v>28767</v>
      </c>
      <c r="E11" s="465">
        <v>7799</v>
      </c>
      <c r="F11" s="465">
        <v>21251</v>
      </c>
      <c r="G11" s="465">
        <v>16962</v>
      </c>
      <c r="H11" s="465">
        <v>4289</v>
      </c>
      <c r="I11" s="465">
        <v>14357</v>
      </c>
      <c r="J11" s="465">
        <v>11132</v>
      </c>
      <c r="K11" s="465">
        <v>3225</v>
      </c>
      <c r="L11" s="465">
        <v>493</v>
      </c>
      <c r="M11" s="465">
        <v>483</v>
      </c>
      <c r="N11" s="465">
        <v>10</v>
      </c>
      <c r="O11" s="465">
        <v>465</v>
      </c>
      <c r="P11" s="465">
        <v>190</v>
      </c>
      <c r="Q11" s="465">
        <v>275</v>
      </c>
      <c r="R11" s="515"/>
    </row>
    <row r="12" ht="25.15" customHeight="1">
      <c r="A12" t="s" s="462">
        <v>362</v>
      </c>
      <c r="B12" t="s" s="463">
        <v>475</v>
      </c>
      <c r="C12" s="465">
        <v>11410</v>
      </c>
      <c r="D12" s="465">
        <v>10144</v>
      </c>
      <c r="E12" s="465">
        <v>1266</v>
      </c>
      <c r="F12" s="465">
        <v>8094</v>
      </c>
      <c r="G12" s="465">
        <v>7185</v>
      </c>
      <c r="H12" s="465">
        <v>909</v>
      </c>
      <c r="I12" s="465">
        <v>2695</v>
      </c>
      <c r="J12" s="465">
        <v>2360</v>
      </c>
      <c r="K12" s="465">
        <v>335</v>
      </c>
      <c r="L12" s="465">
        <v>511</v>
      </c>
      <c r="M12" s="465">
        <v>509</v>
      </c>
      <c r="N12" s="465">
        <v>2</v>
      </c>
      <c r="O12" s="465">
        <v>110</v>
      </c>
      <c r="P12" s="465">
        <v>90</v>
      </c>
      <c r="Q12" s="465">
        <v>20</v>
      </c>
      <c r="R12" s="515"/>
    </row>
    <row r="13" ht="25.15" customHeight="1">
      <c r="A13" t="s" s="462">
        <v>364</v>
      </c>
      <c r="B13" t="s" s="463">
        <v>476</v>
      </c>
      <c r="C13" s="465">
        <v>13052</v>
      </c>
      <c r="D13" s="465">
        <v>9532</v>
      </c>
      <c r="E13" s="465">
        <v>3520</v>
      </c>
      <c r="F13" s="465">
        <v>8832</v>
      </c>
      <c r="G13" s="465">
        <v>6501</v>
      </c>
      <c r="H13" s="465">
        <v>2331</v>
      </c>
      <c r="I13" s="465">
        <v>3675</v>
      </c>
      <c r="J13" s="465">
        <v>2676</v>
      </c>
      <c r="K13" s="465">
        <v>999</v>
      </c>
      <c r="L13" s="465">
        <v>265</v>
      </c>
      <c r="M13" s="465">
        <v>255</v>
      </c>
      <c r="N13" s="465">
        <v>10</v>
      </c>
      <c r="O13" s="465">
        <v>280</v>
      </c>
      <c r="P13" s="465">
        <v>100</v>
      </c>
      <c r="Q13" s="465">
        <v>180</v>
      </c>
      <c r="R13" s="515"/>
    </row>
    <row r="14" ht="25.15" customHeight="1">
      <c r="A14" t="s" s="462">
        <v>366</v>
      </c>
      <c r="B14" t="s" s="463">
        <v>477</v>
      </c>
      <c r="C14" s="465">
        <v>189702</v>
      </c>
      <c r="D14" s="465">
        <v>140456</v>
      </c>
      <c r="E14" s="465">
        <v>49246</v>
      </c>
      <c r="F14" s="465">
        <v>167187</v>
      </c>
      <c r="G14" s="465">
        <v>125934</v>
      </c>
      <c r="H14" s="465">
        <v>41253</v>
      </c>
      <c r="I14" s="465">
        <v>10864</v>
      </c>
      <c r="J14" s="465">
        <v>8695</v>
      </c>
      <c r="K14" s="465">
        <v>2169</v>
      </c>
      <c r="L14" s="465">
        <v>613</v>
      </c>
      <c r="M14" s="465">
        <v>529</v>
      </c>
      <c r="N14" s="465">
        <v>84</v>
      </c>
      <c r="O14" s="465">
        <v>11038</v>
      </c>
      <c r="P14" s="465">
        <v>5298</v>
      </c>
      <c r="Q14" s="465">
        <v>5740</v>
      </c>
      <c r="R14" s="515"/>
    </row>
    <row r="15" ht="25.15" customHeight="1">
      <c r="A15" t="s" s="462">
        <v>368</v>
      </c>
      <c r="B15" t="s" s="463">
        <v>478</v>
      </c>
      <c r="C15" s="465">
        <v>144868</v>
      </c>
      <c r="D15" s="465">
        <v>107310</v>
      </c>
      <c r="E15" s="465">
        <v>37558</v>
      </c>
      <c r="F15" s="465">
        <v>114884</v>
      </c>
      <c r="G15" s="465">
        <v>86057</v>
      </c>
      <c r="H15" s="465">
        <v>28827</v>
      </c>
      <c r="I15" s="465">
        <v>24937</v>
      </c>
      <c r="J15" s="465">
        <v>18664</v>
      </c>
      <c r="K15" s="465">
        <v>6273</v>
      </c>
      <c r="L15" s="465">
        <v>496</v>
      </c>
      <c r="M15" s="465">
        <v>481</v>
      </c>
      <c r="N15" s="465">
        <v>15</v>
      </c>
      <c r="O15" s="465">
        <v>4551</v>
      </c>
      <c r="P15" s="465">
        <v>2108</v>
      </c>
      <c r="Q15" s="465">
        <v>2443</v>
      </c>
      <c r="R15" s="515"/>
    </row>
    <row r="16" ht="25.15" customHeight="1">
      <c r="A16" t="s" s="462">
        <v>370</v>
      </c>
      <c r="B16" t="s" s="463">
        <v>479</v>
      </c>
      <c r="C16" s="465">
        <v>5445</v>
      </c>
      <c r="D16" s="465">
        <v>4098</v>
      </c>
      <c r="E16" s="465">
        <v>1347</v>
      </c>
      <c r="F16" s="465">
        <v>4545</v>
      </c>
      <c r="G16" s="465">
        <v>3411</v>
      </c>
      <c r="H16" s="465">
        <v>1134</v>
      </c>
      <c r="I16" s="465">
        <v>642</v>
      </c>
      <c r="J16" s="465">
        <v>495</v>
      </c>
      <c r="K16" s="465">
        <v>147</v>
      </c>
      <c r="L16" s="465">
        <v>135</v>
      </c>
      <c r="M16" s="465">
        <v>129</v>
      </c>
      <c r="N16" s="465">
        <v>6</v>
      </c>
      <c r="O16" s="465">
        <v>123</v>
      </c>
      <c r="P16" s="465">
        <v>63</v>
      </c>
      <c r="Q16" s="465">
        <v>60</v>
      </c>
      <c r="R16" s="515"/>
    </row>
    <row r="17" ht="25.15" customHeight="1">
      <c r="A17" t="s" s="462">
        <v>372</v>
      </c>
      <c r="B17" t="s" s="463">
        <v>480</v>
      </c>
      <c r="C17" s="465">
        <v>57924</v>
      </c>
      <c r="D17" s="465">
        <v>43627</v>
      </c>
      <c r="E17" s="465">
        <v>14297</v>
      </c>
      <c r="F17" s="465">
        <v>42513</v>
      </c>
      <c r="G17" s="465">
        <v>32061</v>
      </c>
      <c r="H17" s="465">
        <v>10452</v>
      </c>
      <c r="I17" s="465">
        <v>13457</v>
      </c>
      <c r="J17" s="465">
        <v>10492</v>
      </c>
      <c r="K17" s="465">
        <v>2965</v>
      </c>
      <c r="L17" s="465">
        <v>368</v>
      </c>
      <c r="M17" s="465">
        <v>357</v>
      </c>
      <c r="N17" s="465">
        <v>11</v>
      </c>
      <c r="O17" s="465">
        <v>1586</v>
      </c>
      <c r="P17" s="465">
        <v>717</v>
      </c>
      <c r="Q17" s="465">
        <v>869</v>
      </c>
      <c r="R17" s="515"/>
    </row>
    <row r="18" ht="25.15" customHeight="1">
      <c r="A18" s="194">
        <v>10</v>
      </c>
      <c r="B18" t="s" s="463">
        <v>481</v>
      </c>
      <c r="C18" s="465">
        <v>56148</v>
      </c>
      <c r="D18" s="465">
        <v>39526</v>
      </c>
      <c r="E18" s="465">
        <v>16622</v>
      </c>
      <c r="F18" s="465">
        <v>39743</v>
      </c>
      <c r="G18" s="465">
        <v>28336</v>
      </c>
      <c r="H18" s="465">
        <v>11407</v>
      </c>
      <c r="I18" s="465">
        <v>14063</v>
      </c>
      <c r="J18" s="465">
        <v>9921</v>
      </c>
      <c r="K18" s="465">
        <v>4142</v>
      </c>
      <c r="L18" s="465">
        <v>629</v>
      </c>
      <c r="M18" s="465">
        <v>593</v>
      </c>
      <c r="N18" s="465">
        <v>36</v>
      </c>
      <c r="O18" s="465">
        <v>1713</v>
      </c>
      <c r="P18" s="465">
        <v>676</v>
      </c>
      <c r="Q18" s="465">
        <v>1037</v>
      </c>
      <c r="R18" s="515"/>
    </row>
    <row r="19" ht="25.15" customHeight="1">
      <c r="A19" s="194">
        <v>11</v>
      </c>
      <c r="B19" t="s" s="463">
        <v>482</v>
      </c>
      <c r="C19" s="465">
        <v>6446</v>
      </c>
      <c r="D19" s="465">
        <v>4705</v>
      </c>
      <c r="E19" s="465">
        <v>1741</v>
      </c>
      <c r="F19" s="465">
        <v>4640</v>
      </c>
      <c r="G19" s="465">
        <v>3373</v>
      </c>
      <c r="H19" s="465">
        <v>1267</v>
      </c>
      <c r="I19" s="465">
        <v>1522</v>
      </c>
      <c r="J19" s="465">
        <v>1160</v>
      </c>
      <c r="K19" s="465">
        <v>362</v>
      </c>
      <c r="L19" s="465">
        <v>110</v>
      </c>
      <c r="M19" s="465">
        <v>103</v>
      </c>
      <c r="N19" s="465">
        <v>7</v>
      </c>
      <c r="O19" s="465">
        <v>174</v>
      </c>
      <c r="P19" s="465">
        <v>69</v>
      </c>
      <c r="Q19" s="465">
        <v>105</v>
      </c>
      <c r="R19" s="515"/>
    </row>
    <row r="20" ht="25.15" customHeight="1">
      <c r="A20" s="194">
        <v>12</v>
      </c>
      <c r="B20" t="s" s="463">
        <v>483</v>
      </c>
      <c r="C20" s="465">
        <v>4964</v>
      </c>
      <c r="D20" s="465">
        <v>4265</v>
      </c>
      <c r="E20" s="465">
        <v>699</v>
      </c>
      <c r="F20" s="465">
        <v>4246</v>
      </c>
      <c r="G20" s="465">
        <v>3603</v>
      </c>
      <c r="H20" s="465">
        <v>643</v>
      </c>
      <c r="I20" s="465">
        <v>365</v>
      </c>
      <c r="J20" s="465">
        <v>340</v>
      </c>
      <c r="K20" s="465">
        <v>25</v>
      </c>
      <c r="L20" s="465">
        <v>286</v>
      </c>
      <c r="M20" s="465">
        <v>282</v>
      </c>
      <c r="N20" s="465">
        <v>4</v>
      </c>
      <c r="O20" s="465">
        <v>67</v>
      </c>
      <c r="P20" s="465">
        <v>40</v>
      </c>
      <c r="Q20" s="465">
        <v>27</v>
      </c>
      <c r="R20" s="515"/>
    </row>
    <row r="21" ht="25.15" customHeight="1">
      <c r="A21" s="194">
        <v>13</v>
      </c>
      <c r="B21" t="s" s="463">
        <v>484</v>
      </c>
      <c r="C21" s="465">
        <v>7812</v>
      </c>
      <c r="D21" s="465">
        <v>6963</v>
      </c>
      <c r="E21" s="465">
        <v>849</v>
      </c>
      <c r="F21" s="465">
        <v>5799</v>
      </c>
      <c r="G21" s="465">
        <v>5120</v>
      </c>
      <c r="H21" s="465">
        <v>679</v>
      </c>
      <c r="I21" s="465">
        <v>1618</v>
      </c>
      <c r="J21" s="465">
        <v>1460</v>
      </c>
      <c r="K21" s="465">
        <v>158</v>
      </c>
      <c r="L21" s="465">
        <v>335</v>
      </c>
      <c r="M21" s="465">
        <v>334</v>
      </c>
      <c r="N21" s="465">
        <v>1</v>
      </c>
      <c r="O21" s="465">
        <v>60</v>
      </c>
      <c r="P21" s="465">
        <v>49</v>
      </c>
      <c r="Q21" s="465">
        <v>11</v>
      </c>
      <c r="R21" s="515"/>
    </row>
    <row r="22" ht="25.15" customHeight="1">
      <c r="A22" s="194">
        <v>14</v>
      </c>
      <c r="B22" t="s" s="463">
        <v>485</v>
      </c>
      <c r="C22" s="465">
        <v>10031</v>
      </c>
      <c r="D22" s="465">
        <v>7088</v>
      </c>
      <c r="E22" s="465">
        <v>2943</v>
      </c>
      <c r="F22" s="465">
        <v>7348</v>
      </c>
      <c r="G22" s="465">
        <v>5365</v>
      </c>
      <c r="H22" s="465">
        <v>1983</v>
      </c>
      <c r="I22" s="465">
        <v>2156</v>
      </c>
      <c r="J22" s="465">
        <v>1411</v>
      </c>
      <c r="K22" s="465">
        <v>745</v>
      </c>
      <c r="L22" s="465">
        <v>215</v>
      </c>
      <c r="M22" s="465">
        <v>213</v>
      </c>
      <c r="N22" s="465">
        <v>2</v>
      </c>
      <c r="O22" s="465">
        <v>312</v>
      </c>
      <c r="P22" s="465">
        <v>99</v>
      </c>
      <c r="Q22" s="465">
        <v>213</v>
      </c>
      <c r="R22" s="515"/>
    </row>
    <row r="23" ht="25.15" customHeight="1">
      <c r="A23" s="194">
        <v>15</v>
      </c>
      <c r="B23" t="s" s="463">
        <v>486</v>
      </c>
      <c r="C23" s="465">
        <v>15451</v>
      </c>
      <c r="D23" s="465">
        <v>10357</v>
      </c>
      <c r="E23" s="465">
        <v>5094</v>
      </c>
      <c r="F23" s="465">
        <v>9976</v>
      </c>
      <c r="G23" s="465">
        <v>7150</v>
      </c>
      <c r="H23" s="465">
        <v>2826</v>
      </c>
      <c r="I23" s="465">
        <v>5004</v>
      </c>
      <c r="J23" s="465">
        <v>2930</v>
      </c>
      <c r="K23" s="465">
        <v>2074</v>
      </c>
      <c r="L23" s="465">
        <v>160</v>
      </c>
      <c r="M23" s="465">
        <v>156</v>
      </c>
      <c r="N23" s="465">
        <v>4</v>
      </c>
      <c r="O23" s="465">
        <v>311</v>
      </c>
      <c r="P23" s="465">
        <v>121</v>
      </c>
      <c r="Q23" s="465">
        <v>190</v>
      </c>
      <c r="R23" s="515"/>
    </row>
    <row r="24" ht="25.15" customHeight="1">
      <c r="A24" s="194">
        <v>16</v>
      </c>
      <c r="B24" t="s" s="463">
        <v>487</v>
      </c>
      <c r="C24" s="465">
        <v>122104</v>
      </c>
      <c r="D24" s="465">
        <v>89942</v>
      </c>
      <c r="E24" s="465">
        <v>32162</v>
      </c>
      <c r="F24" s="465">
        <v>102522</v>
      </c>
      <c r="G24" s="465">
        <v>77486</v>
      </c>
      <c r="H24" s="465">
        <v>25036</v>
      </c>
      <c r="I24" s="465">
        <v>12335</v>
      </c>
      <c r="J24" s="465">
        <v>9603</v>
      </c>
      <c r="K24" s="465">
        <v>2732</v>
      </c>
      <c r="L24" s="465">
        <v>427</v>
      </c>
      <c r="M24" s="465">
        <v>399</v>
      </c>
      <c r="N24" s="465">
        <v>28</v>
      </c>
      <c r="O24" s="465">
        <v>6820</v>
      </c>
      <c r="P24" s="465">
        <v>2454</v>
      </c>
      <c r="Q24" s="465">
        <v>4366</v>
      </c>
      <c r="R24" s="515"/>
    </row>
    <row r="25" ht="25.15" customHeight="1">
      <c r="A25" s="194">
        <v>17</v>
      </c>
      <c r="B25" t="s" s="463">
        <v>488</v>
      </c>
      <c r="C25" s="465">
        <v>27877</v>
      </c>
      <c r="D25" s="465">
        <v>19048</v>
      </c>
      <c r="E25" s="465">
        <v>8829</v>
      </c>
      <c r="F25" s="465">
        <v>19061</v>
      </c>
      <c r="G25" s="465">
        <v>13378</v>
      </c>
      <c r="H25" s="465">
        <v>5683</v>
      </c>
      <c r="I25" s="465">
        <v>7571</v>
      </c>
      <c r="J25" s="465">
        <v>5046</v>
      </c>
      <c r="K25" s="465">
        <v>2525</v>
      </c>
      <c r="L25" s="465">
        <v>302</v>
      </c>
      <c r="M25" s="465">
        <v>296</v>
      </c>
      <c r="N25" s="465">
        <v>6</v>
      </c>
      <c r="O25" s="465">
        <v>943</v>
      </c>
      <c r="P25" s="465">
        <v>328</v>
      </c>
      <c r="Q25" s="465">
        <v>615</v>
      </c>
      <c r="R25" s="515"/>
    </row>
    <row r="26" ht="25.15" customHeight="1">
      <c r="A26" s="194">
        <v>18</v>
      </c>
      <c r="B26" t="s" s="463">
        <v>489</v>
      </c>
      <c r="C26" s="465">
        <v>6024</v>
      </c>
      <c r="D26" s="465">
        <v>4849</v>
      </c>
      <c r="E26" s="465">
        <v>1175</v>
      </c>
      <c r="F26" s="465">
        <v>3450</v>
      </c>
      <c r="G26" s="465">
        <v>2728</v>
      </c>
      <c r="H26" s="465">
        <v>722</v>
      </c>
      <c r="I26" s="465">
        <v>2227</v>
      </c>
      <c r="J26" s="465">
        <v>1833</v>
      </c>
      <c r="K26" s="465">
        <v>394</v>
      </c>
      <c r="L26" s="465">
        <v>179</v>
      </c>
      <c r="M26" s="465">
        <v>171</v>
      </c>
      <c r="N26" s="465">
        <v>8</v>
      </c>
      <c r="O26" s="465">
        <v>168</v>
      </c>
      <c r="P26" s="465">
        <v>117</v>
      </c>
      <c r="Q26" s="465">
        <v>51</v>
      </c>
      <c r="R26" s="515"/>
    </row>
    <row r="27" ht="25.15" customHeight="1">
      <c r="A27" s="194">
        <v>19</v>
      </c>
      <c r="B27" t="s" s="463">
        <v>490</v>
      </c>
      <c r="C27" s="465">
        <v>19091</v>
      </c>
      <c r="D27" s="465">
        <v>14076</v>
      </c>
      <c r="E27" s="465">
        <v>5015</v>
      </c>
      <c r="F27" s="465">
        <v>13646</v>
      </c>
      <c r="G27" s="465">
        <v>10328</v>
      </c>
      <c r="H27" s="465">
        <v>3318</v>
      </c>
      <c r="I27" s="465">
        <v>4348</v>
      </c>
      <c r="J27" s="465">
        <v>3105</v>
      </c>
      <c r="K27" s="465">
        <v>1243</v>
      </c>
      <c r="L27" s="465">
        <v>457</v>
      </c>
      <c r="M27" s="465">
        <v>451</v>
      </c>
      <c r="N27" s="465">
        <v>6</v>
      </c>
      <c r="O27" s="465">
        <v>640</v>
      </c>
      <c r="P27" s="465">
        <v>192</v>
      </c>
      <c r="Q27" s="465">
        <v>448</v>
      </c>
      <c r="R27" s="515"/>
    </row>
    <row r="28" ht="25.15" customHeight="1">
      <c r="A28" s="194">
        <v>20</v>
      </c>
      <c r="B28" t="s" s="463">
        <v>491</v>
      </c>
      <c r="C28" s="465">
        <v>54151</v>
      </c>
      <c r="D28" s="465">
        <v>38106</v>
      </c>
      <c r="E28" s="465">
        <v>16045</v>
      </c>
      <c r="F28" s="465">
        <v>41572</v>
      </c>
      <c r="G28" s="465">
        <v>30626</v>
      </c>
      <c r="H28" s="465">
        <v>10946</v>
      </c>
      <c r="I28" s="465">
        <v>10687</v>
      </c>
      <c r="J28" s="465">
        <v>6669</v>
      </c>
      <c r="K28" s="465">
        <v>4018</v>
      </c>
      <c r="L28" s="465">
        <v>332</v>
      </c>
      <c r="M28" s="465">
        <v>318</v>
      </c>
      <c r="N28" s="465">
        <v>14</v>
      </c>
      <c r="O28" s="465">
        <v>1560</v>
      </c>
      <c r="P28" s="465">
        <v>493</v>
      </c>
      <c r="Q28" s="465">
        <v>1067</v>
      </c>
      <c r="R28" s="515"/>
    </row>
    <row r="29" ht="25.15" customHeight="1">
      <c r="A29" s="194">
        <v>21</v>
      </c>
      <c r="B29" t="s" s="463">
        <v>492</v>
      </c>
      <c r="C29" s="465">
        <v>33969</v>
      </c>
      <c r="D29" s="465">
        <v>28716</v>
      </c>
      <c r="E29" s="465">
        <v>5253</v>
      </c>
      <c r="F29" s="465">
        <v>27535</v>
      </c>
      <c r="G29" s="465">
        <v>23109</v>
      </c>
      <c r="H29" s="465">
        <v>4426</v>
      </c>
      <c r="I29" s="465">
        <v>5216</v>
      </c>
      <c r="J29" s="465">
        <v>4591</v>
      </c>
      <c r="K29" s="465">
        <v>625</v>
      </c>
      <c r="L29" s="465">
        <v>657</v>
      </c>
      <c r="M29" s="465">
        <v>652</v>
      </c>
      <c r="N29" s="465">
        <v>5</v>
      </c>
      <c r="O29" s="465">
        <v>561</v>
      </c>
      <c r="P29" s="465">
        <v>364</v>
      </c>
      <c r="Q29" s="465">
        <v>197</v>
      </c>
      <c r="R29" s="515"/>
    </row>
    <row r="30" ht="25.15" customHeight="1">
      <c r="A30" s="194">
        <v>22</v>
      </c>
      <c r="B30" t="s" s="463">
        <v>493</v>
      </c>
      <c r="C30" s="465">
        <v>19506</v>
      </c>
      <c r="D30" s="465">
        <v>14490</v>
      </c>
      <c r="E30" s="465">
        <v>5016</v>
      </c>
      <c r="F30" s="465">
        <v>12887</v>
      </c>
      <c r="G30" s="465">
        <v>9619</v>
      </c>
      <c r="H30" s="465">
        <v>3268</v>
      </c>
      <c r="I30" s="465">
        <v>5863</v>
      </c>
      <c r="J30" s="465">
        <v>4480</v>
      </c>
      <c r="K30" s="465">
        <v>1383</v>
      </c>
      <c r="L30" s="465">
        <v>159</v>
      </c>
      <c r="M30" s="465">
        <v>155</v>
      </c>
      <c r="N30" s="465">
        <v>4</v>
      </c>
      <c r="O30" s="465">
        <v>597</v>
      </c>
      <c r="P30" s="465">
        <v>236</v>
      </c>
      <c r="Q30" s="465">
        <v>361</v>
      </c>
      <c r="R30" s="515"/>
    </row>
    <row r="31" ht="25.15" customHeight="1">
      <c r="A31" s="194">
        <v>23</v>
      </c>
      <c r="B31" t="s" s="463">
        <v>494</v>
      </c>
      <c r="C31" s="465">
        <v>15186</v>
      </c>
      <c r="D31" s="465">
        <v>12390</v>
      </c>
      <c r="E31" s="465">
        <v>2796</v>
      </c>
      <c r="F31" s="465">
        <v>11638</v>
      </c>
      <c r="G31" s="465">
        <v>9377</v>
      </c>
      <c r="H31" s="465">
        <v>2261</v>
      </c>
      <c r="I31" s="465">
        <v>2857</v>
      </c>
      <c r="J31" s="465">
        <v>2411</v>
      </c>
      <c r="K31" s="465">
        <v>446</v>
      </c>
      <c r="L31" s="465">
        <v>434</v>
      </c>
      <c r="M31" s="465">
        <v>427</v>
      </c>
      <c r="N31" s="465">
        <v>7</v>
      </c>
      <c r="O31" s="465">
        <v>257</v>
      </c>
      <c r="P31" s="465">
        <v>175</v>
      </c>
      <c r="Q31" s="465">
        <v>82</v>
      </c>
      <c r="R31" s="515"/>
    </row>
    <row r="32" ht="25.15" customHeight="1">
      <c r="A32" s="194">
        <v>24</v>
      </c>
      <c r="B32" t="s" s="463">
        <v>495</v>
      </c>
      <c r="C32" s="465">
        <v>7796</v>
      </c>
      <c r="D32" s="465">
        <v>6354</v>
      </c>
      <c r="E32" s="465">
        <v>1442</v>
      </c>
      <c r="F32" s="465">
        <v>4848</v>
      </c>
      <c r="G32" s="465">
        <v>3943</v>
      </c>
      <c r="H32" s="465">
        <v>905</v>
      </c>
      <c r="I32" s="465">
        <v>2337</v>
      </c>
      <c r="J32" s="465">
        <v>1949</v>
      </c>
      <c r="K32" s="465">
        <v>388</v>
      </c>
      <c r="L32" s="465">
        <v>362</v>
      </c>
      <c r="M32" s="465">
        <v>350</v>
      </c>
      <c r="N32" s="465">
        <v>12</v>
      </c>
      <c r="O32" s="465">
        <v>249</v>
      </c>
      <c r="P32" s="465">
        <v>112</v>
      </c>
      <c r="Q32" s="465">
        <v>137</v>
      </c>
      <c r="R32" s="515"/>
    </row>
    <row r="33" ht="25.15" customHeight="1">
      <c r="A33" s="194">
        <v>25</v>
      </c>
      <c r="B33" t="s" s="463">
        <v>496</v>
      </c>
      <c r="C33" s="465">
        <v>20121</v>
      </c>
      <c r="D33" s="465">
        <v>17201</v>
      </c>
      <c r="E33" s="465">
        <v>2920</v>
      </c>
      <c r="F33" s="465">
        <v>14383</v>
      </c>
      <c r="G33" s="465">
        <v>12022</v>
      </c>
      <c r="H33" s="465">
        <v>2361</v>
      </c>
      <c r="I33" s="465">
        <v>4520</v>
      </c>
      <c r="J33" s="465">
        <v>4085</v>
      </c>
      <c r="K33" s="465">
        <v>435</v>
      </c>
      <c r="L33" s="465">
        <v>850</v>
      </c>
      <c r="M33" s="465">
        <v>844</v>
      </c>
      <c r="N33" s="465">
        <v>6</v>
      </c>
      <c r="O33" s="465">
        <v>368</v>
      </c>
      <c r="P33" s="465">
        <v>250</v>
      </c>
      <c r="Q33" s="465">
        <v>118</v>
      </c>
      <c r="R33" s="515"/>
    </row>
    <row r="34" ht="25.15" customHeight="1">
      <c r="A34" s="194">
        <v>26</v>
      </c>
      <c r="B34" t="s" s="463">
        <v>497</v>
      </c>
      <c r="C34" s="465">
        <v>28903</v>
      </c>
      <c r="D34" s="465">
        <v>20906</v>
      </c>
      <c r="E34" s="465">
        <v>7997</v>
      </c>
      <c r="F34" s="465">
        <v>21740</v>
      </c>
      <c r="G34" s="465">
        <v>15672</v>
      </c>
      <c r="H34" s="465">
        <v>6068</v>
      </c>
      <c r="I34" s="465">
        <v>5771</v>
      </c>
      <c r="J34" s="465">
        <v>4608</v>
      </c>
      <c r="K34" s="465">
        <v>1163</v>
      </c>
      <c r="L34" s="465">
        <v>232</v>
      </c>
      <c r="M34" s="465">
        <v>214</v>
      </c>
      <c r="N34" s="465">
        <v>18</v>
      </c>
      <c r="O34" s="465">
        <v>1160</v>
      </c>
      <c r="P34" s="465">
        <v>412</v>
      </c>
      <c r="Q34" s="465">
        <v>748</v>
      </c>
      <c r="R34" s="515"/>
    </row>
    <row r="35" ht="25.15" customHeight="1">
      <c r="A35" s="194">
        <v>27</v>
      </c>
      <c r="B35" t="s" s="463">
        <v>498</v>
      </c>
      <c r="C35" s="465">
        <v>75564</v>
      </c>
      <c r="D35" s="465">
        <v>63216</v>
      </c>
      <c r="E35" s="465">
        <v>12348</v>
      </c>
      <c r="F35" s="465">
        <v>61777</v>
      </c>
      <c r="G35" s="465">
        <v>51710</v>
      </c>
      <c r="H35" s="465">
        <v>10067</v>
      </c>
      <c r="I35" s="465">
        <v>11450</v>
      </c>
      <c r="J35" s="465">
        <v>9847</v>
      </c>
      <c r="K35" s="465">
        <v>1603</v>
      </c>
      <c r="L35" s="465">
        <v>460</v>
      </c>
      <c r="M35" s="465">
        <v>450</v>
      </c>
      <c r="N35" s="465">
        <v>10</v>
      </c>
      <c r="O35" s="465">
        <v>1877</v>
      </c>
      <c r="P35" s="465">
        <v>1209</v>
      </c>
      <c r="Q35" s="465">
        <v>668</v>
      </c>
      <c r="R35" s="515"/>
    </row>
    <row r="36" ht="25.15" customHeight="1">
      <c r="A36" s="194">
        <v>28</v>
      </c>
      <c r="B36" t="s" s="463">
        <v>499</v>
      </c>
      <c r="C36" s="465">
        <v>15805</v>
      </c>
      <c r="D36" s="465">
        <v>11539</v>
      </c>
      <c r="E36" s="465">
        <v>4266</v>
      </c>
      <c r="F36" s="465">
        <v>11040</v>
      </c>
      <c r="G36" s="465">
        <v>8441</v>
      </c>
      <c r="H36" s="465">
        <v>2599</v>
      </c>
      <c r="I36" s="465">
        <v>4036</v>
      </c>
      <c r="J36" s="465">
        <v>2602</v>
      </c>
      <c r="K36" s="465">
        <v>1434</v>
      </c>
      <c r="L36" s="465">
        <v>341</v>
      </c>
      <c r="M36" s="465">
        <v>338</v>
      </c>
      <c r="N36" s="465">
        <v>3</v>
      </c>
      <c r="O36" s="465">
        <v>388</v>
      </c>
      <c r="P36" s="465">
        <v>158</v>
      </c>
      <c r="Q36" s="465">
        <v>230</v>
      </c>
      <c r="R36" s="515"/>
    </row>
    <row r="37" ht="25.15" customHeight="1">
      <c r="A37" s="194">
        <v>29</v>
      </c>
      <c r="B37" t="s" s="463">
        <v>500</v>
      </c>
      <c r="C37" s="465">
        <v>4232</v>
      </c>
      <c r="D37" s="465">
        <v>3306</v>
      </c>
      <c r="E37" s="465">
        <v>926</v>
      </c>
      <c r="F37" s="465">
        <v>2578</v>
      </c>
      <c r="G37" s="465">
        <v>2066</v>
      </c>
      <c r="H37" s="465">
        <v>512</v>
      </c>
      <c r="I37" s="465">
        <v>1414</v>
      </c>
      <c r="J37" s="465">
        <v>1028</v>
      </c>
      <c r="K37" s="465">
        <v>386</v>
      </c>
      <c r="L37" s="465">
        <v>176</v>
      </c>
      <c r="M37" s="465">
        <v>172</v>
      </c>
      <c r="N37" s="465">
        <v>4</v>
      </c>
      <c r="O37" s="465">
        <v>64</v>
      </c>
      <c r="P37" s="465">
        <v>40</v>
      </c>
      <c r="Q37" s="465">
        <v>24</v>
      </c>
      <c r="R37" s="515"/>
    </row>
    <row r="38" ht="25.15" customHeight="1">
      <c r="A38" s="194">
        <v>30</v>
      </c>
      <c r="B38" t="s" s="463">
        <v>501</v>
      </c>
      <c r="C38" s="465">
        <v>5891</v>
      </c>
      <c r="D38" s="465">
        <v>5117</v>
      </c>
      <c r="E38" s="465">
        <v>774</v>
      </c>
      <c r="F38" s="465">
        <v>4933</v>
      </c>
      <c r="G38" s="465">
        <v>4268</v>
      </c>
      <c r="H38" s="465">
        <v>665</v>
      </c>
      <c r="I38" s="465">
        <v>774</v>
      </c>
      <c r="J38" s="465">
        <v>677</v>
      </c>
      <c r="K38" s="465">
        <v>97</v>
      </c>
      <c r="L38" s="465">
        <v>128</v>
      </c>
      <c r="M38" s="465">
        <v>128</v>
      </c>
      <c r="N38" s="465">
        <v>0</v>
      </c>
      <c r="O38" s="465">
        <v>56</v>
      </c>
      <c r="P38" s="465">
        <v>44</v>
      </c>
      <c r="Q38" s="465">
        <v>12</v>
      </c>
      <c r="R38" s="515"/>
    </row>
    <row r="39" ht="25.15" customHeight="1">
      <c r="A39" s="194">
        <v>31</v>
      </c>
      <c r="B39" t="s" s="463">
        <v>502</v>
      </c>
      <c r="C39" s="465">
        <v>60084</v>
      </c>
      <c r="D39" s="465">
        <v>46511</v>
      </c>
      <c r="E39" s="465">
        <v>13573</v>
      </c>
      <c r="F39" s="465">
        <v>49535</v>
      </c>
      <c r="G39" s="465">
        <v>38690</v>
      </c>
      <c r="H39" s="465">
        <v>10845</v>
      </c>
      <c r="I39" s="465">
        <v>8560</v>
      </c>
      <c r="J39" s="465">
        <v>6530</v>
      </c>
      <c r="K39" s="465">
        <v>2030</v>
      </c>
      <c r="L39" s="465">
        <v>303</v>
      </c>
      <c r="M39" s="465">
        <v>298</v>
      </c>
      <c r="N39" s="465">
        <v>5</v>
      </c>
      <c r="O39" s="465">
        <v>1686</v>
      </c>
      <c r="P39" s="465">
        <v>993</v>
      </c>
      <c r="Q39" s="465">
        <v>693</v>
      </c>
      <c r="R39" s="515"/>
    </row>
    <row r="40" ht="25.15" customHeight="1">
      <c r="A40" s="194">
        <v>32</v>
      </c>
      <c r="B40" t="s" s="463">
        <v>503</v>
      </c>
      <c r="C40" s="465">
        <v>17507</v>
      </c>
      <c r="D40" s="465">
        <v>12565</v>
      </c>
      <c r="E40" s="465">
        <v>4942</v>
      </c>
      <c r="F40" s="465">
        <v>12704</v>
      </c>
      <c r="G40" s="465">
        <v>9490</v>
      </c>
      <c r="H40" s="465">
        <v>3214</v>
      </c>
      <c r="I40" s="465">
        <v>4154</v>
      </c>
      <c r="J40" s="465">
        <v>2719</v>
      </c>
      <c r="K40" s="465">
        <v>1435</v>
      </c>
      <c r="L40" s="465">
        <v>218</v>
      </c>
      <c r="M40" s="465">
        <v>209</v>
      </c>
      <c r="N40" s="465">
        <v>9</v>
      </c>
      <c r="O40" s="465">
        <v>431</v>
      </c>
      <c r="P40" s="465">
        <v>147</v>
      </c>
      <c r="Q40" s="465">
        <v>284</v>
      </c>
      <c r="R40" s="515"/>
    </row>
    <row r="41" ht="25.15" customHeight="1">
      <c r="A41" s="194">
        <v>33</v>
      </c>
      <c r="B41" t="s" s="463">
        <v>504</v>
      </c>
      <c r="C41" s="465">
        <v>82775</v>
      </c>
      <c r="D41" s="465">
        <v>64843</v>
      </c>
      <c r="E41" s="465">
        <v>17932</v>
      </c>
      <c r="F41" s="465">
        <v>62152</v>
      </c>
      <c r="G41" s="465">
        <v>48274</v>
      </c>
      <c r="H41" s="465">
        <v>13878</v>
      </c>
      <c r="I41" s="465">
        <v>18181</v>
      </c>
      <c r="J41" s="465">
        <v>15037</v>
      </c>
      <c r="K41" s="465">
        <v>3144</v>
      </c>
      <c r="L41" s="465">
        <v>492</v>
      </c>
      <c r="M41" s="465">
        <v>481</v>
      </c>
      <c r="N41" s="465">
        <v>11</v>
      </c>
      <c r="O41" s="465">
        <v>1950</v>
      </c>
      <c r="P41" s="465">
        <v>1051</v>
      </c>
      <c r="Q41" s="465">
        <v>899</v>
      </c>
      <c r="R41" s="515"/>
    </row>
    <row r="42" ht="25.15" customHeight="1">
      <c r="A42" s="194">
        <v>34</v>
      </c>
      <c r="B42" t="s" s="463">
        <v>505</v>
      </c>
      <c r="C42" s="465">
        <v>684222</v>
      </c>
      <c r="D42" s="465">
        <v>518735</v>
      </c>
      <c r="E42" s="465">
        <v>165487</v>
      </c>
      <c r="F42" s="465">
        <v>639550</v>
      </c>
      <c r="G42" s="465">
        <v>499148</v>
      </c>
      <c r="H42" s="465">
        <v>140402</v>
      </c>
      <c r="I42" s="465">
        <v>3037</v>
      </c>
      <c r="J42" s="465">
        <v>2167</v>
      </c>
      <c r="K42" s="465">
        <v>870</v>
      </c>
      <c r="L42" s="465">
        <v>432</v>
      </c>
      <c r="M42" s="465">
        <v>351</v>
      </c>
      <c r="N42" s="465">
        <v>81</v>
      </c>
      <c r="O42" s="465">
        <v>41203</v>
      </c>
      <c r="P42" s="465">
        <v>17069</v>
      </c>
      <c r="Q42" s="465">
        <v>24134</v>
      </c>
      <c r="R42" s="515"/>
    </row>
    <row r="43" ht="25.15" customHeight="1">
      <c r="A43" s="194">
        <v>35</v>
      </c>
      <c r="B43" t="s" s="463">
        <v>506</v>
      </c>
      <c r="C43" s="465">
        <v>180531</v>
      </c>
      <c r="D43" s="465">
        <v>131265</v>
      </c>
      <c r="E43" s="465">
        <v>49266</v>
      </c>
      <c r="F43" s="465">
        <v>149905</v>
      </c>
      <c r="G43" s="465">
        <v>110304</v>
      </c>
      <c r="H43" s="465">
        <v>39601</v>
      </c>
      <c r="I43" s="465">
        <v>20486</v>
      </c>
      <c r="J43" s="465">
        <v>16491</v>
      </c>
      <c r="K43" s="465">
        <v>3995</v>
      </c>
      <c r="L43" s="465">
        <v>574</v>
      </c>
      <c r="M43" s="465">
        <v>502</v>
      </c>
      <c r="N43" s="465">
        <v>72</v>
      </c>
      <c r="O43" s="465">
        <v>9566</v>
      </c>
      <c r="P43" s="465">
        <v>3968</v>
      </c>
      <c r="Q43" s="465">
        <v>5598</v>
      </c>
      <c r="R43" s="515"/>
    </row>
    <row r="44" ht="25.15" customHeight="1">
      <c r="A44" s="194">
        <v>36</v>
      </c>
      <c r="B44" t="s" s="463">
        <v>507</v>
      </c>
      <c r="C44" s="465">
        <v>8396</v>
      </c>
      <c r="D44" s="465">
        <v>7314</v>
      </c>
      <c r="E44" s="465">
        <v>1082</v>
      </c>
      <c r="F44" s="465">
        <v>4792</v>
      </c>
      <c r="G44" s="465">
        <v>4040</v>
      </c>
      <c r="H44" s="465">
        <v>752</v>
      </c>
      <c r="I44" s="465">
        <v>3157</v>
      </c>
      <c r="J44" s="465">
        <v>2894</v>
      </c>
      <c r="K44" s="465">
        <v>263</v>
      </c>
      <c r="L44" s="465">
        <v>282</v>
      </c>
      <c r="M44" s="465">
        <v>280</v>
      </c>
      <c r="N44" s="465">
        <v>2</v>
      </c>
      <c r="O44" s="465">
        <v>165</v>
      </c>
      <c r="P44" s="465">
        <v>100</v>
      </c>
      <c r="Q44" s="465">
        <v>65</v>
      </c>
      <c r="R44" s="515"/>
    </row>
    <row r="45" ht="25.15" customHeight="1">
      <c r="A45" s="194">
        <v>37</v>
      </c>
      <c r="B45" t="s" s="463">
        <v>508</v>
      </c>
      <c r="C45" s="465">
        <v>15862</v>
      </c>
      <c r="D45" s="465">
        <v>11933</v>
      </c>
      <c r="E45" s="465">
        <v>3929</v>
      </c>
      <c r="F45" s="465">
        <v>9994</v>
      </c>
      <c r="G45" s="465">
        <v>7794</v>
      </c>
      <c r="H45" s="465">
        <v>2200</v>
      </c>
      <c r="I45" s="465">
        <v>4888</v>
      </c>
      <c r="J45" s="465">
        <v>3469</v>
      </c>
      <c r="K45" s="465">
        <v>1419</v>
      </c>
      <c r="L45" s="465">
        <v>503</v>
      </c>
      <c r="M45" s="465">
        <v>498</v>
      </c>
      <c r="N45" s="465">
        <v>5</v>
      </c>
      <c r="O45" s="465">
        <v>477</v>
      </c>
      <c r="P45" s="465">
        <v>172</v>
      </c>
      <c r="Q45" s="465">
        <v>305</v>
      </c>
      <c r="R45" s="515"/>
    </row>
    <row r="46" ht="25.15" customHeight="1">
      <c r="A46" s="194">
        <v>38</v>
      </c>
      <c r="B46" t="s" s="463">
        <v>509</v>
      </c>
      <c r="C46" s="465">
        <v>51053</v>
      </c>
      <c r="D46" s="465">
        <v>39137</v>
      </c>
      <c r="E46" s="465">
        <v>11916</v>
      </c>
      <c r="F46" s="465">
        <v>40004</v>
      </c>
      <c r="G46" s="465">
        <v>30709</v>
      </c>
      <c r="H46" s="465">
        <v>9295</v>
      </c>
      <c r="I46" s="465">
        <v>8644</v>
      </c>
      <c r="J46" s="465">
        <v>7197</v>
      </c>
      <c r="K46" s="465">
        <v>1447</v>
      </c>
      <c r="L46" s="465">
        <v>372</v>
      </c>
      <c r="M46" s="465">
        <v>355</v>
      </c>
      <c r="N46" s="465">
        <v>17</v>
      </c>
      <c r="O46" s="465">
        <v>2033</v>
      </c>
      <c r="P46" s="465">
        <v>876</v>
      </c>
      <c r="Q46" s="465">
        <v>1157</v>
      </c>
      <c r="R46" s="515"/>
    </row>
    <row r="47" ht="25.15" customHeight="1">
      <c r="A47" s="194">
        <v>39</v>
      </c>
      <c r="B47" t="s" s="463">
        <v>510</v>
      </c>
      <c r="C47" s="465">
        <v>14572</v>
      </c>
      <c r="D47" s="465">
        <v>10493</v>
      </c>
      <c r="E47" s="465">
        <v>4079</v>
      </c>
      <c r="F47" s="465">
        <v>10738</v>
      </c>
      <c r="G47" s="465">
        <v>7894</v>
      </c>
      <c r="H47" s="465">
        <v>2844</v>
      </c>
      <c r="I47" s="465">
        <v>3096</v>
      </c>
      <c r="J47" s="465">
        <v>2237</v>
      </c>
      <c r="K47" s="465">
        <v>859</v>
      </c>
      <c r="L47" s="465">
        <v>128</v>
      </c>
      <c r="M47" s="465">
        <v>116</v>
      </c>
      <c r="N47" s="465">
        <v>12</v>
      </c>
      <c r="O47" s="465">
        <v>610</v>
      </c>
      <c r="P47" s="465">
        <v>246</v>
      </c>
      <c r="Q47" s="465">
        <v>364</v>
      </c>
      <c r="R47" s="515"/>
    </row>
    <row r="48" ht="25.15" customHeight="1">
      <c r="A48" s="194">
        <v>40</v>
      </c>
      <c r="B48" t="s" s="463">
        <v>511</v>
      </c>
      <c r="C48" s="465">
        <v>8654</v>
      </c>
      <c r="D48" s="465">
        <v>6247</v>
      </c>
      <c r="E48" s="465">
        <v>2407</v>
      </c>
      <c r="F48" s="465">
        <v>5853</v>
      </c>
      <c r="G48" s="465">
        <v>4309</v>
      </c>
      <c r="H48" s="465">
        <v>1544</v>
      </c>
      <c r="I48" s="465">
        <v>2219</v>
      </c>
      <c r="J48" s="465">
        <v>1630</v>
      </c>
      <c r="K48" s="465">
        <v>589</v>
      </c>
      <c r="L48" s="465">
        <v>175</v>
      </c>
      <c r="M48" s="465">
        <v>173</v>
      </c>
      <c r="N48" s="465">
        <v>2</v>
      </c>
      <c r="O48" s="465">
        <v>407</v>
      </c>
      <c r="P48" s="465">
        <v>135</v>
      </c>
      <c r="Q48" s="465">
        <v>272</v>
      </c>
      <c r="R48" s="515"/>
    </row>
    <row r="49" ht="25.15" customHeight="1">
      <c r="A49" s="194">
        <v>41</v>
      </c>
      <c r="B49" t="s" s="463">
        <v>512</v>
      </c>
      <c r="C49" s="465">
        <v>54406</v>
      </c>
      <c r="D49" s="465">
        <v>39757</v>
      </c>
      <c r="E49" s="465">
        <v>14649</v>
      </c>
      <c r="F49" s="465">
        <v>50109</v>
      </c>
      <c r="G49" s="465">
        <v>37105</v>
      </c>
      <c r="H49" s="465">
        <v>13004</v>
      </c>
      <c r="I49" s="465">
        <v>1992</v>
      </c>
      <c r="J49" s="465">
        <v>1556</v>
      </c>
      <c r="K49" s="465">
        <v>436</v>
      </c>
      <c r="L49" s="465">
        <v>160</v>
      </c>
      <c r="M49" s="465">
        <v>140</v>
      </c>
      <c r="N49" s="465">
        <v>20</v>
      </c>
      <c r="O49" s="465">
        <v>2145</v>
      </c>
      <c r="P49" s="465">
        <v>956</v>
      </c>
      <c r="Q49" s="465">
        <v>1189</v>
      </c>
      <c r="R49" s="515"/>
    </row>
    <row r="50" ht="25.15" customHeight="1">
      <c r="A50" s="194">
        <v>42</v>
      </c>
      <c r="B50" t="s" s="463">
        <v>513</v>
      </c>
      <c r="C50" s="465">
        <v>111742</v>
      </c>
      <c r="D50" s="465">
        <v>90836</v>
      </c>
      <c r="E50" s="465">
        <v>20906</v>
      </c>
      <c r="F50" s="465">
        <v>76748</v>
      </c>
      <c r="G50" s="465">
        <v>63220</v>
      </c>
      <c r="H50" s="465">
        <v>13528</v>
      </c>
      <c r="I50" s="465">
        <v>32596</v>
      </c>
      <c r="J50" s="465">
        <v>26104</v>
      </c>
      <c r="K50" s="465">
        <v>6492</v>
      </c>
      <c r="L50" s="465">
        <v>664</v>
      </c>
      <c r="M50" s="465">
        <v>654</v>
      </c>
      <c r="N50" s="465">
        <v>10</v>
      </c>
      <c r="O50" s="465">
        <v>1734</v>
      </c>
      <c r="P50" s="465">
        <v>858</v>
      </c>
      <c r="Q50" s="465">
        <v>876</v>
      </c>
      <c r="R50" s="515"/>
    </row>
    <row r="51" ht="25.15" customHeight="1">
      <c r="A51" s="194">
        <v>43</v>
      </c>
      <c r="B51" t="s" s="463">
        <v>514</v>
      </c>
      <c r="C51" s="465">
        <v>18576</v>
      </c>
      <c r="D51" s="465">
        <v>13346</v>
      </c>
      <c r="E51" s="465">
        <v>5230</v>
      </c>
      <c r="F51" s="465">
        <v>13443</v>
      </c>
      <c r="G51" s="465">
        <v>9879</v>
      </c>
      <c r="H51" s="465">
        <v>3564</v>
      </c>
      <c r="I51" s="465">
        <v>4329</v>
      </c>
      <c r="J51" s="465">
        <v>2907</v>
      </c>
      <c r="K51" s="465">
        <v>1422</v>
      </c>
      <c r="L51" s="465">
        <v>348</v>
      </c>
      <c r="M51" s="465">
        <v>344</v>
      </c>
      <c r="N51" s="465">
        <v>4</v>
      </c>
      <c r="O51" s="465">
        <v>456</v>
      </c>
      <c r="P51" s="465">
        <v>216</v>
      </c>
      <c r="Q51" s="465">
        <v>240</v>
      </c>
      <c r="R51" s="515"/>
    </row>
    <row r="52" ht="25.15" customHeight="1">
      <c r="A52" s="194">
        <v>44</v>
      </c>
      <c r="B52" t="s" s="463">
        <v>515</v>
      </c>
      <c r="C52" s="465">
        <v>26575</v>
      </c>
      <c r="D52" s="465">
        <v>21265</v>
      </c>
      <c r="E52" s="465">
        <v>5310</v>
      </c>
      <c r="F52" s="465">
        <v>18249</v>
      </c>
      <c r="G52" s="465">
        <v>14579</v>
      </c>
      <c r="H52" s="465">
        <v>3670</v>
      </c>
      <c r="I52" s="465">
        <v>7416</v>
      </c>
      <c r="J52" s="465">
        <v>5993</v>
      </c>
      <c r="K52" s="465">
        <v>1423</v>
      </c>
      <c r="L52" s="465">
        <v>438</v>
      </c>
      <c r="M52" s="465">
        <v>430</v>
      </c>
      <c r="N52" s="465">
        <v>8</v>
      </c>
      <c r="O52" s="465">
        <v>472</v>
      </c>
      <c r="P52" s="465">
        <v>263</v>
      </c>
      <c r="Q52" s="465">
        <v>209</v>
      </c>
      <c r="R52" s="515"/>
    </row>
    <row r="53" ht="25.15" customHeight="1">
      <c r="A53" s="194">
        <v>45</v>
      </c>
      <c r="B53" t="s" s="463">
        <v>516</v>
      </c>
      <c r="C53" s="465">
        <v>68372</v>
      </c>
      <c r="D53" s="465">
        <v>51747</v>
      </c>
      <c r="E53" s="465">
        <v>16625</v>
      </c>
      <c r="F53" s="465">
        <v>46488</v>
      </c>
      <c r="G53" s="465">
        <v>35365</v>
      </c>
      <c r="H53" s="465">
        <v>11123</v>
      </c>
      <c r="I53" s="465">
        <v>19973</v>
      </c>
      <c r="J53" s="465">
        <v>15233</v>
      </c>
      <c r="K53" s="465">
        <v>4740</v>
      </c>
      <c r="L53" s="465">
        <v>632</v>
      </c>
      <c r="M53" s="465">
        <v>614</v>
      </c>
      <c r="N53" s="465">
        <v>18</v>
      </c>
      <c r="O53" s="465">
        <v>1279</v>
      </c>
      <c r="P53" s="465">
        <v>535</v>
      </c>
      <c r="Q53" s="465">
        <v>744</v>
      </c>
      <c r="R53" s="515"/>
    </row>
    <row r="54" ht="25.15" customHeight="1">
      <c r="A54" s="194">
        <v>46</v>
      </c>
      <c r="B54" t="s" s="463">
        <v>517</v>
      </c>
      <c r="C54" s="465">
        <v>36691</v>
      </c>
      <c r="D54" s="465">
        <v>29421</v>
      </c>
      <c r="E54" s="465">
        <v>7270</v>
      </c>
      <c r="F54" s="465">
        <v>28174</v>
      </c>
      <c r="G54" s="465">
        <v>22599</v>
      </c>
      <c r="H54" s="465">
        <v>5575</v>
      </c>
      <c r="I54" s="465">
        <v>7326</v>
      </c>
      <c r="J54" s="465">
        <v>5977</v>
      </c>
      <c r="K54" s="465">
        <v>1349</v>
      </c>
      <c r="L54" s="465">
        <v>455</v>
      </c>
      <c r="M54" s="465">
        <v>451</v>
      </c>
      <c r="N54" s="465">
        <v>4</v>
      </c>
      <c r="O54" s="465">
        <v>736</v>
      </c>
      <c r="P54" s="465">
        <v>394</v>
      </c>
      <c r="Q54" s="465">
        <v>342</v>
      </c>
      <c r="R54" s="515"/>
    </row>
    <row r="55" ht="25.15" customHeight="1">
      <c r="A55" s="194">
        <v>47</v>
      </c>
      <c r="B55" t="s" s="463">
        <v>518</v>
      </c>
      <c r="C55" s="465">
        <v>19111</v>
      </c>
      <c r="D55" s="465">
        <v>16169</v>
      </c>
      <c r="E55" s="465">
        <v>2942</v>
      </c>
      <c r="F55" s="465">
        <v>13978</v>
      </c>
      <c r="G55" s="465">
        <v>11793</v>
      </c>
      <c r="H55" s="465">
        <v>2185</v>
      </c>
      <c r="I55" s="465">
        <v>4532</v>
      </c>
      <c r="J55" s="465">
        <v>3821</v>
      </c>
      <c r="K55" s="465">
        <v>711</v>
      </c>
      <c r="L55" s="465">
        <v>440</v>
      </c>
      <c r="M55" s="465">
        <v>437</v>
      </c>
      <c r="N55" s="465">
        <v>3</v>
      </c>
      <c r="O55" s="465">
        <v>161</v>
      </c>
      <c r="P55" s="465">
        <v>118</v>
      </c>
      <c r="Q55" s="465">
        <v>43</v>
      </c>
      <c r="R55" s="515"/>
    </row>
    <row r="56" ht="25.15" customHeight="1">
      <c r="A56" s="194">
        <v>48</v>
      </c>
      <c r="B56" t="s" s="463">
        <v>519</v>
      </c>
      <c r="C56" s="465">
        <v>55123</v>
      </c>
      <c r="D56" s="465">
        <v>39574</v>
      </c>
      <c r="E56" s="465">
        <v>15549</v>
      </c>
      <c r="F56" s="465">
        <v>45183</v>
      </c>
      <c r="G56" s="465">
        <v>32921</v>
      </c>
      <c r="H56" s="465">
        <v>12262</v>
      </c>
      <c r="I56" s="465">
        <v>7686</v>
      </c>
      <c r="J56" s="465">
        <v>5483</v>
      </c>
      <c r="K56" s="465">
        <v>2203</v>
      </c>
      <c r="L56" s="465">
        <v>243</v>
      </c>
      <c r="M56" s="465">
        <v>236</v>
      </c>
      <c r="N56" s="465">
        <v>7</v>
      </c>
      <c r="O56" s="465">
        <v>2011</v>
      </c>
      <c r="P56" s="465">
        <v>934</v>
      </c>
      <c r="Q56" s="465">
        <v>1077</v>
      </c>
      <c r="R56" s="515"/>
    </row>
    <row r="57" ht="25.15" customHeight="1">
      <c r="A57" s="194">
        <v>49</v>
      </c>
      <c r="B57" t="s" s="463">
        <v>520</v>
      </c>
      <c r="C57" s="465">
        <v>7975</v>
      </c>
      <c r="D57" s="465">
        <v>6969</v>
      </c>
      <c r="E57" s="465">
        <v>1006</v>
      </c>
      <c r="F57" s="465">
        <v>5745</v>
      </c>
      <c r="G57" s="465">
        <v>4994</v>
      </c>
      <c r="H57" s="465">
        <v>751</v>
      </c>
      <c r="I57" s="465">
        <v>1774</v>
      </c>
      <c r="J57" s="465">
        <v>1572</v>
      </c>
      <c r="K57" s="465">
        <v>202</v>
      </c>
      <c r="L57" s="465">
        <v>364</v>
      </c>
      <c r="M57" s="465">
        <v>364</v>
      </c>
      <c r="N57" s="465">
        <v>0</v>
      </c>
      <c r="O57" s="465">
        <v>92</v>
      </c>
      <c r="P57" s="465">
        <v>39</v>
      </c>
      <c r="Q57" s="465">
        <v>53</v>
      </c>
      <c r="R57" s="515"/>
    </row>
    <row r="58" ht="25.15" customHeight="1">
      <c r="A58" s="194">
        <v>50</v>
      </c>
      <c r="B58" t="s" s="463">
        <v>521</v>
      </c>
      <c r="C58" s="465">
        <v>16552</v>
      </c>
      <c r="D58" s="465">
        <v>13185</v>
      </c>
      <c r="E58" s="465">
        <v>3367</v>
      </c>
      <c r="F58" s="465">
        <v>11258</v>
      </c>
      <c r="G58" s="465">
        <v>9039</v>
      </c>
      <c r="H58" s="465">
        <v>2219</v>
      </c>
      <c r="I58" s="465">
        <v>4935</v>
      </c>
      <c r="J58" s="465">
        <v>3908</v>
      </c>
      <c r="K58" s="465">
        <v>1027</v>
      </c>
      <c r="L58" s="465">
        <v>141</v>
      </c>
      <c r="M58" s="465">
        <v>138</v>
      </c>
      <c r="N58" s="465">
        <v>3</v>
      </c>
      <c r="O58" s="465">
        <v>218</v>
      </c>
      <c r="P58" s="465">
        <v>100</v>
      </c>
      <c r="Q58" s="465">
        <v>118</v>
      </c>
      <c r="R58" s="515"/>
    </row>
    <row r="59" ht="25.15" customHeight="1">
      <c r="A59" s="194">
        <v>51</v>
      </c>
      <c r="B59" t="s" s="463">
        <v>522</v>
      </c>
      <c r="C59" s="465">
        <v>20967</v>
      </c>
      <c r="D59" s="465">
        <v>17593</v>
      </c>
      <c r="E59" s="465">
        <v>3374</v>
      </c>
      <c r="F59" s="465">
        <v>11294</v>
      </c>
      <c r="G59" s="465">
        <v>9315</v>
      </c>
      <c r="H59" s="465">
        <v>1979</v>
      </c>
      <c r="I59" s="465">
        <v>9245</v>
      </c>
      <c r="J59" s="465">
        <v>7971</v>
      </c>
      <c r="K59" s="465">
        <v>1274</v>
      </c>
      <c r="L59" s="465">
        <v>175</v>
      </c>
      <c r="M59" s="465">
        <v>169</v>
      </c>
      <c r="N59" s="465">
        <v>6</v>
      </c>
      <c r="O59" s="465">
        <v>253</v>
      </c>
      <c r="P59" s="465">
        <v>138</v>
      </c>
      <c r="Q59" s="465">
        <v>115</v>
      </c>
      <c r="R59" s="515"/>
    </row>
    <row r="60" ht="25.15" customHeight="1">
      <c r="A60" s="194">
        <v>52</v>
      </c>
      <c r="B60" t="s" s="463">
        <v>523</v>
      </c>
      <c r="C60" s="465">
        <v>25533</v>
      </c>
      <c r="D60" s="465">
        <v>19331</v>
      </c>
      <c r="E60" s="465">
        <v>6202</v>
      </c>
      <c r="F60" s="465">
        <v>19162</v>
      </c>
      <c r="G60" s="465">
        <v>14624</v>
      </c>
      <c r="H60" s="465">
        <v>4538</v>
      </c>
      <c r="I60" s="465">
        <v>5331</v>
      </c>
      <c r="J60" s="465">
        <v>4009</v>
      </c>
      <c r="K60" s="465">
        <v>1322</v>
      </c>
      <c r="L60" s="465">
        <v>349</v>
      </c>
      <c r="M60" s="465">
        <v>339</v>
      </c>
      <c r="N60" s="465">
        <v>10</v>
      </c>
      <c r="O60" s="465">
        <v>691</v>
      </c>
      <c r="P60" s="465">
        <v>359</v>
      </c>
      <c r="Q60" s="465">
        <v>332</v>
      </c>
      <c r="R60" s="515"/>
    </row>
    <row r="61" ht="25.15" customHeight="1">
      <c r="A61" s="194">
        <v>53</v>
      </c>
      <c r="B61" t="s" s="463">
        <v>524</v>
      </c>
      <c r="C61" s="465">
        <v>11959</v>
      </c>
      <c r="D61" s="465">
        <v>7798</v>
      </c>
      <c r="E61" s="465">
        <v>4161</v>
      </c>
      <c r="F61" s="465">
        <v>7291</v>
      </c>
      <c r="G61" s="465">
        <v>5700</v>
      </c>
      <c r="H61" s="465">
        <v>1591</v>
      </c>
      <c r="I61" s="465">
        <v>4253</v>
      </c>
      <c r="J61" s="465">
        <v>1829</v>
      </c>
      <c r="K61" s="465">
        <v>2424</v>
      </c>
      <c r="L61" s="465">
        <v>150</v>
      </c>
      <c r="M61" s="465">
        <v>147</v>
      </c>
      <c r="N61" s="465">
        <v>3</v>
      </c>
      <c r="O61" s="465">
        <v>265</v>
      </c>
      <c r="P61" s="465">
        <v>122</v>
      </c>
      <c r="Q61" s="465">
        <v>143</v>
      </c>
      <c r="R61" s="515"/>
    </row>
    <row r="62" ht="25.15" customHeight="1">
      <c r="A62" s="194">
        <v>54</v>
      </c>
      <c r="B62" t="s" s="463">
        <v>525</v>
      </c>
      <c r="C62" s="465">
        <v>38245</v>
      </c>
      <c r="D62" s="465">
        <v>28721</v>
      </c>
      <c r="E62" s="465">
        <v>9524</v>
      </c>
      <c r="F62" s="465">
        <v>31370</v>
      </c>
      <c r="G62" s="465">
        <v>23658</v>
      </c>
      <c r="H62" s="465">
        <v>7712</v>
      </c>
      <c r="I62" s="465">
        <v>5449</v>
      </c>
      <c r="J62" s="465">
        <v>4227</v>
      </c>
      <c r="K62" s="465">
        <v>1222</v>
      </c>
      <c r="L62" s="465">
        <v>321</v>
      </c>
      <c r="M62" s="465">
        <v>319</v>
      </c>
      <c r="N62" s="465">
        <v>2</v>
      </c>
      <c r="O62" s="465">
        <v>1105</v>
      </c>
      <c r="P62" s="465">
        <v>517</v>
      </c>
      <c r="Q62" s="465">
        <v>588</v>
      </c>
      <c r="R62" s="515"/>
    </row>
    <row r="63" ht="25.15" customHeight="1">
      <c r="A63" s="194">
        <v>55</v>
      </c>
      <c r="B63" t="s" s="463">
        <v>526</v>
      </c>
      <c r="C63" s="465">
        <v>49134</v>
      </c>
      <c r="D63" s="465">
        <v>34888</v>
      </c>
      <c r="E63" s="465">
        <v>14246</v>
      </c>
      <c r="F63" s="465">
        <v>35443</v>
      </c>
      <c r="G63" s="465">
        <v>25965</v>
      </c>
      <c r="H63" s="465">
        <v>9478</v>
      </c>
      <c r="I63" s="465">
        <v>11154</v>
      </c>
      <c r="J63" s="465">
        <v>7610</v>
      </c>
      <c r="K63" s="465">
        <v>3544</v>
      </c>
      <c r="L63" s="465">
        <v>608</v>
      </c>
      <c r="M63" s="465">
        <v>593</v>
      </c>
      <c r="N63" s="465">
        <v>15</v>
      </c>
      <c r="O63" s="465">
        <v>1929</v>
      </c>
      <c r="P63" s="465">
        <v>720</v>
      </c>
      <c r="Q63" s="465">
        <v>1209</v>
      </c>
      <c r="R63" s="515"/>
    </row>
    <row r="64" ht="25.15" customHeight="1">
      <c r="A64" s="194">
        <v>56</v>
      </c>
      <c r="B64" t="s" s="463">
        <v>527</v>
      </c>
      <c r="C64" s="465">
        <v>5192</v>
      </c>
      <c r="D64" s="465">
        <v>4658</v>
      </c>
      <c r="E64" s="465">
        <v>534</v>
      </c>
      <c r="F64" s="465">
        <v>4144</v>
      </c>
      <c r="G64" s="465">
        <v>3674</v>
      </c>
      <c r="H64" s="465">
        <v>470</v>
      </c>
      <c r="I64" s="465">
        <v>783</v>
      </c>
      <c r="J64" s="465">
        <v>737</v>
      </c>
      <c r="K64" s="465">
        <v>46</v>
      </c>
      <c r="L64" s="465">
        <v>199</v>
      </c>
      <c r="M64" s="465">
        <v>198</v>
      </c>
      <c r="N64" s="465">
        <v>1</v>
      </c>
      <c r="O64" s="465">
        <v>66</v>
      </c>
      <c r="P64" s="465">
        <v>49</v>
      </c>
      <c r="Q64" s="465">
        <v>17</v>
      </c>
      <c r="R64" s="515"/>
    </row>
    <row r="65" ht="25.15" customHeight="1">
      <c r="A65" s="194">
        <v>57</v>
      </c>
      <c r="B65" t="s" s="463">
        <v>528</v>
      </c>
      <c r="C65" s="465">
        <v>7272</v>
      </c>
      <c r="D65" s="465">
        <v>5265</v>
      </c>
      <c r="E65" s="465">
        <v>2007</v>
      </c>
      <c r="F65" s="465">
        <v>4941</v>
      </c>
      <c r="G65" s="465">
        <v>3592</v>
      </c>
      <c r="H65" s="465">
        <v>1349</v>
      </c>
      <c r="I65" s="465">
        <v>1842</v>
      </c>
      <c r="J65" s="465">
        <v>1353</v>
      </c>
      <c r="K65" s="465">
        <v>489</v>
      </c>
      <c r="L65" s="465">
        <v>206</v>
      </c>
      <c r="M65" s="465">
        <v>205</v>
      </c>
      <c r="N65" s="465">
        <v>1</v>
      </c>
      <c r="O65" s="465">
        <v>283</v>
      </c>
      <c r="P65" s="465">
        <v>115</v>
      </c>
      <c r="Q65" s="465">
        <v>168</v>
      </c>
      <c r="R65" s="515"/>
    </row>
    <row r="66" ht="25.15" customHeight="1">
      <c r="A66" s="194">
        <v>58</v>
      </c>
      <c r="B66" t="s" s="463">
        <v>529</v>
      </c>
      <c r="C66" s="465">
        <v>24084</v>
      </c>
      <c r="D66" s="465">
        <v>19503</v>
      </c>
      <c r="E66" s="465">
        <v>4581</v>
      </c>
      <c r="F66" s="465">
        <v>13796</v>
      </c>
      <c r="G66" s="465">
        <v>10978</v>
      </c>
      <c r="H66" s="465">
        <v>2818</v>
      </c>
      <c r="I66" s="465">
        <v>8892</v>
      </c>
      <c r="J66" s="465">
        <v>7396</v>
      </c>
      <c r="K66" s="465">
        <v>1496</v>
      </c>
      <c r="L66" s="465">
        <v>784</v>
      </c>
      <c r="M66" s="465">
        <v>772</v>
      </c>
      <c r="N66" s="465">
        <v>12</v>
      </c>
      <c r="O66" s="465">
        <v>612</v>
      </c>
      <c r="P66" s="465">
        <v>357</v>
      </c>
      <c r="Q66" s="465">
        <v>255</v>
      </c>
      <c r="R66" s="515"/>
    </row>
    <row r="67" ht="25.15" customHeight="1">
      <c r="A67" s="194">
        <v>59</v>
      </c>
      <c r="B67" t="s" s="463">
        <v>530</v>
      </c>
      <c r="C67" s="465">
        <v>37282</v>
      </c>
      <c r="D67" s="465">
        <v>27105</v>
      </c>
      <c r="E67" s="465">
        <v>10177</v>
      </c>
      <c r="F67" s="465">
        <v>31079</v>
      </c>
      <c r="G67" s="465">
        <v>23195</v>
      </c>
      <c r="H67" s="465">
        <v>7884</v>
      </c>
      <c r="I67" s="465">
        <v>4464</v>
      </c>
      <c r="J67" s="465">
        <v>3232</v>
      </c>
      <c r="K67" s="465">
        <v>1232</v>
      </c>
      <c r="L67" s="465">
        <v>167</v>
      </c>
      <c r="M67" s="465">
        <v>153</v>
      </c>
      <c r="N67" s="465">
        <v>14</v>
      </c>
      <c r="O67" s="465">
        <v>1572</v>
      </c>
      <c r="P67" s="465">
        <v>525</v>
      </c>
      <c r="Q67" s="465">
        <v>1047</v>
      </c>
      <c r="R67" s="515"/>
    </row>
    <row r="68" ht="25.15" customHeight="1">
      <c r="A68" s="194">
        <v>60</v>
      </c>
      <c r="B68" t="s" s="463">
        <v>531</v>
      </c>
      <c r="C68" s="465">
        <v>20878</v>
      </c>
      <c r="D68" s="465">
        <v>16503</v>
      </c>
      <c r="E68" s="465">
        <v>4375</v>
      </c>
      <c r="F68" s="465">
        <v>14195</v>
      </c>
      <c r="G68" s="465">
        <v>10974</v>
      </c>
      <c r="H68" s="465">
        <v>3221</v>
      </c>
      <c r="I68" s="465">
        <v>5756</v>
      </c>
      <c r="J68" s="465">
        <v>4819</v>
      </c>
      <c r="K68" s="465">
        <v>937</v>
      </c>
      <c r="L68" s="465">
        <v>537</v>
      </c>
      <c r="M68" s="465">
        <v>531</v>
      </c>
      <c r="N68" s="465">
        <v>6</v>
      </c>
      <c r="O68" s="465">
        <v>390</v>
      </c>
      <c r="P68" s="465">
        <v>179</v>
      </c>
      <c r="Q68" s="465">
        <v>211</v>
      </c>
      <c r="R68" s="515"/>
    </row>
    <row r="69" ht="25.15" customHeight="1">
      <c r="A69" s="194">
        <v>61</v>
      </c>
      <c r="B69" t="s" s="463">
        <v>532</v>
      </c>
      <c r="C69" s="465">
        <v>23708</v>
      </c>
      <c r="D69" s="465">
        <v>17431</v>
      </c>
      <c r="E69" s="465">
        <v>6277</v>
      </c>
      <c r="F69" s="465">
        <v>20441</v>
      </c>
      <c r="G69" s="465">
        <v>15626</v>
      </c>
      <c r="H69" s="465">
        <v>4815</v>
      </c>
      <c r="I69" s="465">
        <v>2187</v>
      </c>
      <c r="J69" s="465">
        <v>1190</v>
      </c>
      <c r="K69" s="465">
        <v>997</v>
      </c>
      <c r="L69" s="465">
        <v>239</v>
      </c>
      <c r="M69" s="465">
        <v>233</v>
      </c>
      <c r="N69" s="465">
        <v>6</v>
      </c>
      <c r="O69" s="465">
        <v>841</v>
      </c>
      <c r="P69" s="465">
        <v>382</v>
      </c>
      <c r="Q69" s="465">
        <v>459</v>
      </c>
      <c r="R69" s="515"/>
    </row>
    <row r="70" ht="25.15" customHeight="1">
      <c r="A70" s="194">
        <v>62</v>
      </c>
      <c r="B70" t="s" s="463">
        <v>533</v>
      </c>
      <c r="C70" s="465">
        <v>2833</v>
      </c>
      <c r="D70" s="465">
        <v>2343</v>
      </c>
      <c r="E70" s="465">
        <v>490</v>
      </c>
      <c r="F70" s="465">
        <v>1837</v>
      </c>
      <c r="G70" s="465">
        <v>1447</v>
      </c>
      <c r="H70" s="465">
        <v>390</v>
      </c>
      <c r="I70" s="465">
        <v>709</v>
      </c>
      <c r="J70" s="465">
        <v>642</v>
      </c>
      <c r="K70" s="465">
        <v>67</v>
      </c>
      <c r="L70" s="465">
        <v>245</v>
      </c>
      <c r="M70" s="465">
        <v>232</v>
      </c>
      <c r="N70" s="465">
        <v>13</v>
      </c>
      <c r="O70" s="465">
        <v>42</v>
      </c>
      <c r="P70" s="465">
        <v>22</v>
      </c>
      <c r="Q70" s="465">
        <v>20</v>
      </c>
      <c r="R70" s="515"/>
    </row>
    <row r="71" ht="25.15" customHeight="1">
      <c r="A71" s="194">
        <v>63</v>
      </c>
      <c r="B71" t="s" s="463">
        <v>534</v>
      </c>
      <c r="C71" s="465">
        <v>58217</v>
      </c>
      <c r="D71" s="465">
        <v>50963</v>
      </c>
      <c r="E71" s="465">
        <v>7254</v>
      </c>
      <c r="F71" s="465">
        <v>43439</v>
      </c>
      <c r="G71" s="465">
        <v>38236</v>
      </c>
      <c r="H71" s="465">
        <v>5203</v>
      </c>
      <c r="I71" s="465">
        <v>13293</v>
      </c>
      <c r="J71" s="465">
        <v>11380</v>
      </c>
      <c r="K71" s="465">
        <v>1913</v>
      </c>
      <c r="L71" s="465">
        <v>1006</v>
      </c>
      <c r="M71" s="465">
        <v>1006</v>
      </c>
      <c r="N71" s="465">
        <v>0</v>
      </c>
      <c r="O71" s="465">
        <v>479</v>
      </c>
      <c r="P71" s="465">
        <v>341</v>
      </c>
      <c r="Q71" s="465">
        <v>138</v>
      </c>
      <c r="R71" s="515"/>
    </row>
    <row r="72" ht="25.15" customHeight="1">
      <c r="A72" s="194">
        <v>64</v>
      </c>
      <c r="B72" t="s" s="463">
        <v>535</v>
      </c>
      <c r="C72" s="465">
        <v>18934</v>
      </c>
      <c r="D72" s="465">
        <v>12561</v>
      </c>
      <c r="E72" s="465">
        <v>6373</v>
      </c>
      <c r="F72" s="465">
        <v>13369</v>
      </c>
      <c r="G72" s="465">
        <v>9392</v>
      </c>
      <c r="H72" s="465">
        <v>3977</v>
      </c>
      <c r="I72" s="465">
        <v>4871</v>
      </c>
      <c r="J72" s="465">
        <v>2879</v>
      </c>
      <c r="K72" s="465">
        <v>1992</v>
      </c>
      <c r="L72" s="465">
        <v>125</v>
      </c>
      <c r="M72" s="465">
        <v>122</v>
      </c>
      <c r="N72" s="465">
        <v>3</v>
      </c>
      <c r="O72" s="465">
        <v>569</v>
      </c>
      <c r="P72" s="465">
        <v>168</v>
      </c>
      <c r="Q72" s="465">
        <v>401</v>
      </c>
      <c r="R72" s="515"/>
    </row>
    <row r="73" ht="25.15" customHeight="1">
      <c r="A73" s="194">
        <v>65</v>
      </c>
      <c r="B73" t="s" s="463">
        <v>536</v>
      </c>
      <c r="C73" s="465">
        <v>21302</v>
      </c>
      <c r="D73" s="465">
        <v>18696</v>
      </c>
      <c r="E73" s="465">
        <v>2606</v>
      </c>
      <c r="F73" s="465">
        <v>18876</v>
      </c>
      <c r="G73" s="465">
        <v>16485</v>
      </c>
      <c r="H73" s="465">
        <v>2391</v>
      </c>
      <c r="I73" s="465">
        <v>1685</v>
      </c>
      <c r="J73" s="465">
        <v>1525</v>
      </c>
      <c r="K73" s="465">
        <v>160</v>
      </c>
      <c r="L73" s="465">
        <v>529</v>
      </c>
      <c r="M73" s="465">
        <v>524</v>
      </c>
      <c r="N73" s="465">
        <v>5</v>
      </c>
      <c r="O73" s="465">
        <v>212</v>
      </c>
      <c r="P73" s="465">
        <v>162</v>
      </c>
      <c r="Q73" s="465">
        <v>50</v>
      </c>
      <c r="R73" s="515"/>
    </row>
    <row r="74" ht="25.15" customHeight="1">
      <c r="A74" s="194">
        <v>66</v>
      </c>
      <c r="B74" t="s" s="463">
        <v>537</v>
      </c>
      <c r="C74" s="465">
        <v>20794</v>
      </c>
      <c r="D74" s="465">
        <v>16521</v>
      </c>
      <c r="E74" s="465">
        <v>4273</v>
      </c>
      <c r="F74" s="465">
        <v>11748</v>
      </c>
      <c r="G74" s="465">
        <v>9435</v>
      </c>
      <c r="H74" s="465">
        <v>2313</v>
      </c>
      <c r="I74" s="465">
        <v>8338</v>
      </c>
      <c r="J74" s="465">
        <v>6478</v>
      </c>
      <c r="K74" s="465">
        <v>1860</v>
      </c>
      <c r="L74" s="465">
        <v>486</v>
      </c>
      <c r="M74" s="465">
        <v>480</v>
      </c>
      <c r="N74" s="465">
        <v>6</v>
      </c>
      <c r="O74" s="465">
        <v>222</v>
      </c>
      <c r="P74" s="465">
        <v>128</v>
      </c>
      <c r="Q74" s="465">
        <v>94</v>
      </c>
      <c r="R74" s="515"/>
    </row>
    <row r="75" ht="25.15" customHeight="1">
      <c r="A75" s="194">
        <v>67</v>
      </c>
      <c r="B75" t="s" s="463">
        <v>538</v>
      </c>
      <c r="C75" s="465">
        <v>12916</v>
      </c>
      <c r="D75" s="465">
        <v>9184</v>
      </c>
      <c r="E75" s="465">
        <v>3732</v>
      </c>
      <c r="F75" s="465">
        <v>11376</v>
      </c>
      <c r="G75" s="465">
        <v>8230</v>
      </c>
      <c r="H75" s="465">
        <v>3146</v>
      </c>
      <c r="I75" s="465">
        <v>813</v>
      </c>
      <c r="J75" s="465">
        <v>504</v>
      </c>
      <c r="K75" s="465">
        <v>309</v>
      </c>
      <c r="L75" s="465">
        <v>144</v>
      </c>
      <c r="M75" s="465">
        <v>139</v>
      </c>
      <c r="N75" s="465">
        <v>5</v>
      </c>
      <c r="O75" s="465">
        <v>583</v>
      </c>
      <c r="P75" s="465">
        <v>311</v>
      </c>
      <c r="Q75" s="465">
        <v>272</v>
      </c>
      <c r="R75" s="515"/>
    </row>
    <row r="76" ht="25.15" customHeight="1">
      <c r="A76" s="194">
        <v>68</v>
      </c>
      <c r="B76" t="s" s="463">
        <v>539</v>
      </c>
      <c r="C76" s="465">
        <v>21295</v>
      </c>
      <c r="D76" s="465">
        <v>16855</v>
      </c>
      <c r="E76" s="465">
        <v>4440</v>
      </c>
      <c r="F76" s="465">
        <v>13535</v>
      </c>
      <c r="G76" s="465">
        <v>10879</v>
      </c>
      <c r="H76" s="465">
        <v>2656</v>
      </c>
      <c r="I76" s="465">
        <v>7131</v>
      </c>
      <c r="J76" s="465">
        <v>5579</v>
      </c>
      <c r="K76" s="465">
        <v>1552</v>
      </c>
      <c r="L76" s="465">
        <v>204</v>
      </c>
      <c r="M76" s="465">
        <v>199</v>
      </c>
      <c r="N76" s="465">
        <v>5</v>
      </c>
      <c r="O76" s="465">
        <v>425</v>
      </c>
      <c r="P76" s="465">
        <v>198</v>
      </c>
      <c r="Q76" s="465">
        <v>227</v>
      </c>
      <c r="R76" s="515"/>
    </row>
    <row r="77" ht="25.15" customHeight="1">
      <c r="A77" s="194">
        <v>69</v>
      </c>
      <c r="B77" t="s" s="463">
        <v>540</v>
      </c>
      <c r="C77" s="465">
        <v>2802</v>
      </c>
      <c r="D77" s="465">
        <v>2419</v>
      </c>
      <c r="E77" s="465">
        <v>383</v>
      </c>
      <c r="F77" s="465">
        <v>1663</v>
      </c>
      <c r="G77" s="465">
        <v>1429</v>
      </c>
      <c r="H77" s="465">
        <v>234</v>
      </c>
      <c r="I77" s="465">
        <v>1001</v>
      </c>
      <c r="J77" s="465">
        <v>869</v>
      </c>
      <c r="K77" s="465">
        <v>132</v>
      </c>
      <c r="L77" s="465">
        <v>100</v>
      </c>
      <c r="M77" s="465">
        <v>100</v>
      </c>
      <c r="N77" s="465">
        <v>0</v>
      </c>
      <c r="O77" s="465">
        <v>38</v>
      </c>
      <c r="P77" s="465">
        <v>21</v>
      </c>
      <c r="Q77" s="465">
        <v>17</v>
      </c>
      <c r="R77" s="515"/>
    </row>
    <row r="78" ht="25.15" customHeight="1">
      <c r="A78" s="194">
        <v>70</v>
      </c>
      <c r="B78" t="s" s="463">
        <v>541</v>
      </c>
      <c r="C78" s="465">
        <v>12421</v>
      </c>
      <c r="D78" s="465">
        <v>10004</v>
      </c>
      <c r="E78" s="465">
        <v>2417</v>
      </c>
      <c r="F78" s="465">
        <v>7722</v>
      </c>
      <c r="G78" s="465">
        <v>6233</v>
      </c>
      <c r="H78" s="465">
        <v>1489</v>
      </c>
      <c r="I78" s="465">
        <v>4360</v>
      </c>
      <c r="J78" s="465">
        <v>3539</v>
      </c>
      <c r="K78" s="465">
        <v>821</v>
      </c>
      <c r="L78" s="465">
        <v>183</v>
      </c>
      <c r="M78" s="465">
        <v>179</v>
      </c>
      <c r="N78" s="465">
        <v>4</v>
      </c>
      <c r="O78" s="465">
        <v>156</v>
      </c>
      <c r="P78" s="465">
        <v>53</v>
      </c>
      <c r="Q78" s="465">
        <v>103</v>
      </c>
      <c r="R78" s="515"/>
    </row>
    <row r="79" ht="25.15" customHeight="1">
      <c r="A79" s="194">
        <v>71</v>
      </c>
      <c r="B79" t="s" s="463">
        <v>542</v>
      </c>
      <c r="C79" s="465">
        <v>8298</v>
      </c>
      <c r="D79" s="465">
        <v>6442</v>
      </c>
      <c r="E79" s="465">
        <v>1856</v>
      </c>
      <c r="F79" s="465">
        <v>6060</v>
      </c>
      <c r="G79" s="465">
        <v>4702</v>
      </c>
      <c r="H79" s="465">
        <v>1358</v>
      </c>
      <c r="I79" s="465">
        <v>1924</v>
      </c>
      <c r="J79" s="465">
        <v>1512</v>
      </c>
      <c r="K79" s="465">
        <v>412</v>
      </c>
      <c r="L79" s="465">
        <v>130</v>
      </c>
      <c r="M79" s="465">
        <v>123</v>
      </c>
      <c r="N79" s="465">
        <v>7</v>
      </c>
      <c r="O79" s="465">
        <v>184</v>
      </c>
      <c r="P79" s="465">
        <v>105</v>
      </c>
      <c r="Q79" s="465">
        <v>79</v>
      </c>
      <c r="R79" s="515"/>
    </row>
    <row r="80" ht="25.15" customHeight="1">
      <c r="A80" s="194">
        <v>72</v>
      </c>
      <c r="B80" t="s" s="463">
        <v>543</v>
      </c>
      <c r="C80" s="465">
        <v>9369</v>
      </c>
      <c r="D80" s="465">
        <v>8080</v>
      </c>
      <c r="E80" s="465">
        <v>1289</v>
      </c>
      <c r="F80" s="465">
        <v>8546</v>
      </c>
      <c r="G80" s="465">
        <v>7363</v>
      </c>
      <c r="H80" s="465">
        <v>1183</v>
      </c>
      <c r="I80" s="465">
        <v>474</v>
      </c>
      <c r="J80" s="465">
        <v>403</v>
      </c>
      <c r="K80" s="465">
        <v>71</v>
      </c>
      <c r="L80" s="465">
        <v>267</v>
      </c>
      <c r="M80" s="465">
        <v>265</v>
      </c>
      <c r="N80" s="465">
        <v>2</v>
      </c>
      <c r="O80" s="465">
        <v>82</v>
      </c>
      <c r="P80" s="465">
        <v>49</v>
      </c>
      <c r="Q80" s="465">
        <v>33</v>
      </c>
      <c r="R80" s="515"/>
    </row>
    <row r="81" ht="25.15" customHeight="1">
      <c r="A81" s="194">
        <v>73</v>
      </c>
      <c r="B81" t="s" s="463">
        <v>544</v>
      </c>
      <c r="C81" s="465">
        <v>7396</v>
      </c>
      <c r="D81" s="465">
        <v>6561</v>
      </c>
      <c r="E81" s="465">
        <v>835</v>
      </c>
      <c r="F81" s="465">
        <v>6487</v>
      </c>
      <c r="G81" s="465">
        <v>5746</v>
      </c>
      <c r="H81" s="465">
        <v>741</v>
      </c>
      <c r="I81" s="465">
        <v>693</v>
      </c>
      <c r="J81" s="465">
        <v>609</v>
      </c>
      <c r="K81" s="465">
        <v>84</v>
      </c>
      <c r="L81" s="465">
        <v>175</v>
      </c>
      <c r="M81" s="465">
        <v>173</v>
      </c>
      <c r="N81" s="465">
        <v>2</v>
      </c>
      <c r="O81" s="465">
        <v>41</v>
      </c>
      <c r="P81" s="465">
        <v>33</v>
      </c>
      <c r="Q81" s="465">
        <v>8</v>
      </c>
      <c r="R81" s="515"/>
    </row>
    <row r="82" ht="25.15" customHeight="1">
      <c r="A82" s="194">
        <v>74</v>
      </c>
      <c r="B82" t="s" s="463">
        <v>545</v>
      </c>
      <c r="C82" s="465">
        <v>5031</v>
      </c>
      <c r="D82" s="465">
        <v>3550</v>
      </c>
      <c r="E82" s="465">
        <v>1481</v>
      </c>
      <c r="F82" s="465">
        <v>4363</v>
      </c>
      <c r="G82" s="465">
        <v>3132</v>
      </c>
      <c r="H82" s="465">
        <v>1231</v>
      </c>
      <c r="I82" s="465">
        <v>408</v>
      </c>
      <c r="J82" s="465">
        <v>238</v>
      </c>
      <c r="K82" s="465">
        <v>170</v>
      </c>
      <c r="L82" s="465">
        <v>89</v>
      </c>
      <c r="M82" s="465">
        <v>87</v>
      </c>
      <c r="N82" s="465">
        <v>2</v>
      </c>
      <c r="O82" s="465">
        <v>171</v>
      </c>
      <c r="P82" s="465">
        <v>93</v>
      </c>
      <c r="Q82" s="465">
        <v>78</v>
      </c>
      <c r="R82" s="515"/>
    </row>
    <row r="83" ht="25.15" customHeight="1">
      <c r="A83" s="194">
        <v>75</v>
      </c>
      <c r="B83" t="s" s="463">
        <v>546</v>
      </c>
      <c r="C83" s="465">
        <v>4975</v>
      </c>
      <c r="D83" s="465">
        <v>4438</v>
      </c>
      <c r="E83" s="465">
        <v>537</v>
      </c>
      <c r="F83" s="465">
        <v>2171</v>
      </c>
      <c r="G83" s="465">
        <v>1872</v>
      </c>
      <c r="H83" s="465">
        <v>299</v>
      </c>
      <c r="I83" s="465">
        <v>2578</v>
      </c>
      <c r="J83" s="465">
        <v>2350</v>
      </c>
      <c r="K83" s="465">
        <v>228</v>
      </c>
      <c r="L83" s="465">
        <v>189</v>
      </c>
      <c r="M83" s="465">
        <v>187</v>
      </c>
      <c r="N83" s="465">
        <v>2</v>
      </c>
      <c r="O83" s="465">
        <v>37</v>
      </c>
      <c r="P83" s="465">
        <v>29</v>
      </c>
      <c r="Q83" s="465">
        <v>8</v>
      </c>
      <c r="R83" s="515"/>
    </row>
    <row r="84" ht="25.15" customHeight="1">
      <c r="A84" s="194">
        <v>76</v>
      </c>
      <c r="B84" t="s" s="463">
        <v>547</v>
      </c>
      <c r="C84" s="465">
        <v>5624</v>
      </c>
      <c r="D84" s="465">
        <v>4730</v>
      </c>
      <c r="E84" s="465">
        <v>894</v>
      </c>
      <c r="F84" s="465">
        <v>4332</v>
      </c>
      <c r="G84" s="465">
        <v>3659</v>
      </c>
      <c r="H84" s="465">
        <v>673</v>
      </c>
      <c r="I84" s="465">
        <v>1082</v>
      </c>
      <c r="J84" s="465">
        <v>894</v>
      </c>
      <c r="K84" s="465">
        <v>188</v>
      </c>
      <c r="L84" s="465">
        <v>101</v>
      </c>
      <c r="M84" s="465">
        <v>100</v>
      </c>
      <c r="N84" s="465">
        <v>1</v>
      </c>
      <c r="O84" s="465">
        <v>109</v>
      </c>
      <c r="P84" s="465">
        <v>77</v>
      </c>
      <c r="Q84" s="465">
        <v>32</v>
      </c>
      <c r="R84" s="515"/>
    </row>
    <row r="85" ht="25.15" customHeight="1">
      <c r="A85" s="194">
        <v>77</v>
      </c>
      <c r="B85" t="s" s="463">
        <v>548</v>
      </c>
      <c r="C85" s="465">
        <v>10171</v>
      </c>
      <c r="D85" s="465">
        <v>7409</v>
      </c>
      <c r="E85" s="465">
        <v>2762</v>
      </c>
      <c r="F85" s="465">
        <v>8717</v>
      </c>
      <c r="G85" s="465">
        <v>6488</v>
      </c>
      <c r="H85" s="465">
        <v>2229</v>
      </c>
      <c r="I85" s="465">
        <v>898</v>
      </c>
      <c r="J85" s="465">
        <v>663</v>
      </c>
      <c r="K85" s="465">
        <v>235</v>
      </c>
      <c r="L85" s="465">
        <v>34</v>
      </c>
      <c r="M85" s="465">
        <v>32</v>
      </c>
      <c r="N85" s="465">
        <v>2</v>
      </c>
      <c r="O85" s="465">
        <v>522</v>
      </c>
      <c r="P85" s="465">
        <v>226</v>
      </c>
      <c r="Q85" s="465">
        <v>296</v>
      </c>
      <c r="R85" s="515"/>
    </row>
    <row r="86" ht="25.15" customHeight="1">
      <c r="A86" s="194">
        <v>78</v>
      </c>
      <c r="B86" t="s" s="463">
        <v>549</v>
      </c>
      <c r="C86" s="465">
        <v>6304</v>
      </c>
      <c r="D86" s="465">
        <v>4400</v>
      </c>
      <c r="E86" s="465">
        <v>1904</v>
      </c>
      <c r="F86" s="465">
        <v>5279</v>
      </c>
      <c r="G86" s="465">
        <v>3778</v>
      </c>
      <c r="H86" s="465">
        <v>1501</v>
      </c>
      <c r="I86" s="465">
        <v>681</v>
      </c>
      <c r="J86" s="465">
        <v>428</v>
      </c>
      <c r="K86" s="465">
        <v>253</v>
      </c>
      <c r="L86" s="465">
        <v>106</v>
      </c>
      <c r="M86" s="465">
        <v>102</v>
      </c>
      <c r="N86" s="465">
        <v>4</v>
      </c>
      <c r="O86" s="465">
        <v>238</v>
      </c>
      <c r="P86" s="465">
        <v>92</v>
      </c>
      <c r="Q86" s="465">
        <v>146</v>
      </c>
      <c r="R86" s="515"/>
    </row>
    <row r="87" ht="25.15" customHeight="1">
      <c r="A87" s="194">
        <v>79</v>
      </c>
      <c r="B87" t="s" s="463">
        <v>550</v>
      </c>
      <c r="C87" s="465">
        <v>6785</v>
      </c>
      <c r="D87" s="465">
        <v>5771</v>
      </c>
      <c r="E87" s="465">
        <v>1014</v>
      </c>
      <c r="F87" s="465">
        <v>4783</v>
      </c>
      <c r="G87" s="465">
        <v>4120</v>
      </c>
      <c r="H87" s="465">
        <v>663</v>
      </c>
      <c r="I87" s="465">
        <v>1782</v>
      </c>
      <c r="J87" s="465">
        <v>1460</v>
      </c>
      <c r="K87" s="465">
        <v>322</v>
      </c>
      <c r="L87" s="465">
        <v>143</v>
      </c>
      <c r="M87" s="465">
        <v>139</v>
      </c>
      <c r="N87" s="465">
        <v>4</v>
      </c>
      <c r="O87" s="465">
        <v>77</v>
      </c>
      <c r="P87" s="465">
        <v>52</v>
      </c>
      <c r="Q87" s="465">
        <v>25</v>
      </c>
      <c r="R87" s="515"/>
    </row>
    <row r="88" ht="25.15" customHeight="1">
      <c r="A88" s="194">
        <v>80</v>
      </c>
      <c r="B88" t="s" s="463">
        <v>551</v>
      </c>
      <c r="C88" s="465">
        <v>17505</v>
      </c>
      <c r="D88" s="465">
        <v>13318</v>
      </c>
      <c r="E88" s="465">
        <v>4187</v>
      </c>
      <c r="F88" s="465">
        <v>14127</v>
      </c>
      <c r="G88" s="465">
        <v>10632</v>
      </c>
      <c r="H88" s="465">
        <v>3495</v>
      </c>
      <c r="I88" s="465">
        <v>2884</v>
      </c>
      <c r="J88" s="465">
        <v>2322</v>
      </c>
      <c r="K88" s="465">
        <v>562</v>
      </c>
      <c r="L88" s="465">
        <v>174</v>
      </c>
      <c r="M88" s="465">
        <v>169</v>
      </c>
      <c r="N88" s="465">
        <v>5</v>
      </c>
      <c r="O88" s="465">
        <v>320</v>
      </c>
      <c r="P88" s="465">
        <v>195</v>
      </c>
      <c r="Q88" s="465">
        <v>125</v>
      </c>
      <c r="R88" s="515"/>
    </row>
    <row r="89" ht="25.15" customHeight="1">
      <c r="A89" s="194">
        <v>81</v>
      </c>
      <c r="B89" t="s" s="463">
        <v>552</v>
      </c>
      <c r="C89" s="465">
        <v>13673</v>
      </c>
      <c r="D89" s="465">
        <v>10226</v>
      </c>
      <c r="E89" s="465">
        <v>3447</v>
      </c>
      <c r="F89" s="465">
        <v>11116</v>
      </c>
      <c r="G89" s="465">
        <v>8456</v>
      </c>
      <c r="H89" s="465">
        <v>2660</v>
      </c>
      <c r="I89" s="465">
        <v>1980</v>
      </c>
      <c r="J89" s="465">
        <v>1422</v>
      </c>
      <c r="K89" s="465">
        <v>558</v>
      </c>
      <c r="L89" s="465">
        <v>163</v>
      </c>
      <c r="M89" s="465">
        <v>161</v>
      </c>
      <c r="N89" s="465">
        <v>2</v>
      </c>
      <c r="O89" s="465">
        <v>414</v>
      </c>
      <c r="P89" s="465">
        <v>187</v>
      </c>
      <c r="Q89" s="465">
        <v>227</v>
      </c>
      <c r="R89" s="515"/>
    </row>
    <row r="90" ht="25.15" customHeight="1">
      <c r="A90" t="s" s="197">
        <v>462</v>
      </c>
      <c r="B90" s="469"/>
      <c r="C90" s="524">
        <v>3179970</v>
      </c>
      <c r="D90" s="524">
        <v>2422601</v>
      </c>
      <c r="E90" s="524">
        <v>757369</v>
      </c>
      <c r="F90" s="524">
        <v>2557054</v>
      </c>
      <c r="G90" s="524">
        <v>1975652</v>
      </c>
      <c r="H90" s="524">
        <v>581402</v>
      </c>
      <c r="I90" s="524">
        <v>475953</v>
      </c>
      <c r="J90" s="524">
        <v>367925</v>
      </c>
      <c r="K90" s="524">
        <v>108028</v>
      </c>
      <c r="L90" s="524">
        <v>26719</v>
      </c>
      <c r="M90" s="524">
        <v>25933</v>
      </c>
      <c r="N90" s="524">
        <v>786</v>
      </c>
      <c r="O90" s="524">
        <v>120244</v>
      </c>
      <c r="P90" s="524">
        <v>53091</v>
      </c>
      <c r="Q90" s="524">
        <v>67153</v>
      </c>
      <c r="R90" s="515"/>
    </row>
    <row r="91" ht="15" customHeight="1">
      <c r="A91" s="525"/>
      <c r="B91" s="536"/>
      <c r="C91" s="503"/>
      <c r="D91" s="503"/>
      <c r="E91" s="503"/>
      <c r="F91" s="503"/>
      <c r="G91" s="503"/>
      <c r="H91" s="537"/>
      <c r="I91" s="503"/>
      <c r="J91" s="503"/>
      <c r="K91" s="503"/>
      <c r="L91" s="503"/>
      <c r="M91" s="503"/>
      <c r="N91" s="503"/>
      <c r="O91" s="503"/>
      <c r="P91" s="503"/>
      <c r="Q91" s="503"/>
      <c r="R91" s="206"/>
    </row>
  </sheetData>
  <mergeCells count="10">
    <mergeCell ref="A90:B90"/>
    <mergeCell ref="O6:Q6"/>
    <mergeCell ref="L6:N6"/>
    <mergeCell ref="I6:K6"/>
    <mergeCell ref="A4:K4"/>
    <mergeCell ref="A6:A8"/>
    <mergeCell ref="B6:B8"/>
    <mergeCell ref="C6:E6"/>
    <mergeCell ref="F6:H6"/>
    <mergeCell ref="O5:Q5"/>
  </mergeCells>
  <pageMargins left="0.393701" right="0" top="0.590551" bottom="0" header="0" footer="0"/>
  <pageSetup firstPageNumber="1" fitToHeight="1" fitToWidth="1" scale="59" useFirstPageNumber="0" orientation="portrait" pageOrder="downThenOver"/>
  <headerFooter>
    <oddFooter>&amp;C&amp;"Helvetica Neue,Regular"&amp;12&amp;K000000&amp;P</oddFooter>
  </headerFooter>
  <drawing r:id="rId1"/>
</worksheet>
</file>

<file path=xl/worksheets/sheet18.xml><?xml version="1.0" encoding="utf-8"?>
<worksheet xmlns:r="http://schemas.openxmlformats.org/officeDocument/2006/relationships" xmlns="http://schemas.openxmlformats.org/spreadsheetml/2006/main">
  <sheetPr>
    <pageSetUpPr fitToPage="1"/>
  </sheetPr>
  <dimension ref="A1:U98"/>
  <sheetViews>
    <sheetView workbookViewId="0" showGridLines="0" defaultGridColor="1"/>
  </sheetViews>
  <sheetFormatPr defaultColWidth="8.83333" defaultRowHeight="15" customHeight="1" outlineLevelRow="0" outlineLevelCol="0"/>
  <cols>
    <col min="1" max="1" width="7.5" style="538" customWidth="1"/>
    <col min="2" max="2" width="18.6719" style="538" customWidth="1"/>
    <col min="3" max="8" width="10.5" style="538" customWidth="1"/>
    <col min="9" max="11" width="9.67188" style="538" customWidth="1"/>
    <col min="12" max="16" width="10.3516" style="538" customWidth="1"/>
    <col min="17" max="17" width="9.67188" style="538" customWidth="1"/>
    <col min="18" max="18" width="10.6719" style="538" customWidth="1"/>
    <col min="19" max="19" width="10.8516" style="538" customWidth="1"/>
    <col min="20" max="20" width="12.5" style="538" customWidth="1"/>
    <col min="21" max="21" width="9.17188" style="538" customWidth="1"/>
    <col min="22" max="16384" width="8.85156" style="538" customWidth="1"/>
  </cols>
  <sheetData>
    <row r="1" ht="19.15" customHeight="1">
      <c r="A1" t="s" s="539">
        <v>603</v>
      </c>
      <c r="B1" s="120"/>
      <c r="C1" s="120"/>
      <c r="D1" s="120"/>
      <c r="E1" s="120"/>
      <c r="F1" s="120"/>
      <c r="G1" s="120"/>
      <c r="H1" s="120"/>
      <c r="I1" s="120"/>
      <c r="J1" s="120"/>
      <c r="K1" s="120"/>
      <c r="L1" s="120"/>
      <c r="M1" s="120"/>
      <c r="N1" s="120"/>
      <c r="O1" s="120"/>
      <c r="P1" s="120"/>
      <c r="Q1" s="120"/>
      <c r="R1" s="120"/>
      <c r="S1" s="120"/>
      <c r="T1" s="120"/>
      <c r="U1" s="121"/>
    </row>
    <row r="2" ht="19.15" customHeight="1">
      <c r="A2" s="122"/>
      <c r="B2" s="123"/>
      <c r="C2" s="123"/>
      <c r="D2" s="123"/>
      <c r="E2" s="123"/>
      <c r="F2" s="123"/>
      <c r="G2" s="123"/>
      <c r="H2" s="123"/>
      <c r="I2" s="123"/>
      <c r="J2" s="123"/>
      <c r="K2" s="123"/>
      <c r="L2" s="123"/>
      <c r="M2" s="123"/>
      <c r="N2" s="123"/>
      <c r="O2" s="123"/>
      <c r="P2" s="123"/>
      <c r="Q2" s="123"/>
      <c r="R2" s="123"/>
      <c r="S2" s="123"/>
      <c r="T2" s="123"/>
      <c r="U2" s="124"/>
    </row>
    <row r="3" ht="19.15" customHeight="1">
      <c r="A3" s="122"/>
      <c r="B3" s="123"/>
      <c r="C3" s="123"/>
      <c r="D3" s="123"/>
      <c r="E3" s="123"/>
      <c r="F3" s="123"/>
      <c r="G3" s="123"/>
      <c r="H3" s="123"/>
      <c r="I3" s="123"/>
      <c r="J3" s="123"/>
      <c r="K3" s="123"/>
      <c r="L3" s="123"/>
      <c r="M3" s="123"/>
      <c r="N3" s="123"/>
      <c r="O3" s="123"/>
      <c r="P3" s="123"/>
      <c r="Q3" s="123"/>
      <c r="R3" s="123"/>
      <c r="S3" s="123"/>
      <c r="T3" s="123"/>
      <c r="U3" s="124"/>
    </row>
    <row r="4" ht="27" customHeight="1">
      <c r="A4" t="s" s="176">
        <v>604</v>
      </c>
      <c r="B4" s="123"/>
      <c r="C4" s="423"/>
      <c r="D4" s="423"/>
      <c r="E4" s="423"/>
      <c r="F4" s="423"/>
      <c r="G4" s="423"/>
      <c r="H4" s="423"/>
      <c r="I4" s="423"/>
      <c r="J4" s="423"/>
      <c r="K4" s="423"/>
      <c r="L4" s="423"/>
      <c r="M4" s="423"/>
      <c r="N4" s="423"/>
      <c r="O4" s="423"/>
      <c r="P4" s="423"/>
      <c r="Q4" s="423"/>
      <c r="R4" t="s" s="190">
        <v>173</v>
      </c>
      <c r="S4" s="423"/>
      <c r="T4" s="423"/>
      <c r="U4" s="124"/>
    </row>
    <row r="5" ht="15" customHeight="1">
      <c r="A5" t="s" s="540">
        <v>605</v>
      </c>
      <c r="B5" s="541"/>
      <c r="C5" s="542"/>
      <c r="D5" s="542"/>
      <c r="E5" s="542"/>
      <c r="F5" s="542"/>
      <c r="G5" s="542"/>
      <c r="H5" s="542"/>
      <c r="I5" s="542"/>
      <c r="J5" s="542"/>
      <c r="K5" s="542"/>
      <c r="L5" s="543"/>
      <c r="M5" s="543"/>
      <c r="N5" s="543"/>
      <c r="O5" s="543"/>
      <c r="P5" s="543"/>
      <c r="Q5" s="543"/>
      <c r="R5" s="178"/>
      <c r="S5" t="s" s="544">
        <v>606</v>
      </c>
      <c r="T5" s="545"/>
      <c r="U5" s="532"/>
    </row>
    <row r="6" ht="30" customHeight="1">
      <c r="A6" t="s" s="444">
        <v>607</v>
      </c>
      <c r="B6" t="s" s="444">
        <v>608</v>
      </c>
      <c r="C6" t="s" s="546">
        <v>609</v>
      </c>
      <c r="D6" s="547"/>
      <c r="E6" s="547"/>
      <c r="F6" s="547"/>
      <c r="G6" s="547"/>
      <c r="H6" s="547"/>
      <c r="I6" s="547"/>
      <c r="J6" s="547"/>
      <c r="K6" s="547"/>
      <c r="L6" t="s" s="546">
        <v>610</v>
      </c>
      <c r="M6" s="548"/>
      <c r="N6" s="548"/>
      <c r="O6" s="548"/>
      <c r="P6" s="548"/>
      <c r="Q6" t="s" s="444">
        <v>611</v>
      </c>
      <c r="R6" t="s" s="444">
        <v>612</v>
      </c>
      <c r="S6" t="s" s="444">
        <v>613</v>
      </c>
      <c r="T6" t="s" s="444">
        <v>614</v>
      </c>
      <c r="U6" s="515"/>
    </row>
    <row r="7" ht="30" customHeight="1">
      <c r="A7" s="445"/>
      <c r="B7" s="182"/>
      <c r="C7" t="s" s="449">
        <v>615</v>
      </c>
      <c r="D7" t="s" s="449">
        <v>616</v>
      </c>
      <c r="E7" t="s" s="449">
        <v>617</v>
      </c>
      <c r="F7" t="s" s="546">
        <v>618</v>
      </c>
      <c r="G7" s="549"/>
      <c r="H7" s="547"/>
      <c r="I7" t="s" s="546">
        <v>619</v>
      </c>
      <c r="J7" s="548"/>
      <c r="K7" s="548"/>
      <c r="L7" t="s" s="444">
        <v>620</v>
      </c>
      <c r="M7" t="s" s="444">
        <v>621</v>
      </c>
      <c r="N7" t="s" s="444">
        <v>622</v>
      </c>
      <c r="O7" t="s" s="444">
        <v>623</v>
      </c>
      <c r="P7" s="185"/>
      <c r="Q7" s="185"/>
      <c r="R7" s="182"/>
      <c r="S7" s="182"/>
      <c r="T7" s="182"/>
      <c r="U7" s="515"/>
    </row>
    <row r="8" ht="45" customHeight="1">
      <c r="A8" s="445"/>
      <c r="B8" s="182"/>
      <c r="C8" s="550"/>
      <c r="D8" s="452"/>
      <c r="E8" s="452"/>
      <c r="F8" t="s" s="444">
        <v>615</v>
      </c>
      <c r="G8" t="s" s="444">
        <v>624</v>
      </c>
      <c r="H8" t="s" s="444">
        <v>617</v>
      </c>
      <c r="I8" t="s" s="444">
        <v>615</v>
      </c>
      <c r="J8" t="s" s="444">
        <v>616</v>
      </c>
      <c r="K8" t="s" s="444">
        <v>625</v>
      </c>
      <c r="L8" s="182"/>
      <c r="M8" s="182"/>
      <c r="N8" s="182"/>
      <c r="O8" t="s" s="444">
        <v>626</v>
      </c>
      <c r="P8" t="s" s="444">
        <v>627</v>
      </c>
      <c r="Q8" s="185"/>
      <c r="R8" s="182"/>
      <c r="S8" s="182"/>
      <c r="T8" s="182"/>
      <c r="U8" s="515"/>
    </row>
    <row r="9" ht="64.5" customHeight="1">
      <c r="A9" s="445"/>
      <c r="B9" s="182"/>
      <c r="C9" s="551"/>
      <c r="D9" s="460"/>
      <c r="E9" s="460"/>
      <c r="F9" s="552"/>
      <c r="G9" s="182"/>
      <c r="H9" s="182"/>
      <c r="I9" s="552"/>
      <c r="J9" s="182"/>
      <c r="K9" s="182"/>
      <c r="L9" s="182"/>
      <c r="M9" s="182"/>
      <c r="N9" s="182"/>
      <c r="O9" s="182"/>
      <c r="P9" s="182"/>
      <c r="Q9" s="185"/>
      <c r="R9" s="182"/>
      <c r="S9" s="182"/>
      <c r="T9" s="182"/>
      <c r="U9" s="515"/>
    </row>
    <row r="10" ht="19.9" customHeight="1">
      <c r="A10" t="s" s="462">
        <v>356</v>
      </c>
      <c r="B10" t="s" s="463">
        <v>472</v>
      </c>
      <c r="C10" s="553">
        <v>77740</v>
      </c>
      <c r="D10" s="553">
        <v>46028</v>
      </c>
      <c r="E10" s="553">
        <v>31712</v>
      </c>
      <c r="F10" s="553">
        <v>77728</v>
      </c>
      <c r="G10" s="553">
        <v>46017</v>
      </c>
      <c r="H10" s="553">
        <v>31711</v>
      </c>
      <c r="I10" s="553">
        <v>12</v>
      </c>
      <c r="J10" s="553">
        <v>11</v>
      </c>
      <c r="K10" s="553">
        <v>1</v>
      </c>
      <c r="L10" s="553">
        <v>688</v>
      </c>
      <c r="M10" s="553">
        <v>433</v>
      </c>
      <c r="N10" s="553">
        <v>35358</v>
      </c>
      <c r="O10" s="553">
        <v>12618</v>
      </c>
      <c r="P10" s="553">
        <v>17600</v>
      </c>
      <c r="Q10" s="554">
        <v>871</v>
      </c>
      <c r="R10" s="554">
        <v>49097</v>
      </c>
      <c r="S10" s="554">
        <v>54079</v>
      </c>
      <c r="T10" s="554">
        <v>315608</v>
      </c>
      <c r="U10" s="515"/>
    </row>
    <row r="11" ht="19.9" customHeight="1">
      <c r="A11" t="s" s="462">
        <v>358</v>
      </c>
      <c r="B11" t="s" s="463">
        <v>473</v>
      </c>
      <c r="C11" s="553">
        <v>24336</v>
      </c>
      <c r="D11" s="553">
        <v>16743</v>
      </c>
      <c r="E11" s="553">
        <v>7593</v>
      </c>
      <c r="F11" s="553">
        <v>24336</v>
      </c>
      <c r="G11" s="553">
        <v>16743</v>
      </c>
      <c r="H11" s="553">
        <v>7593</v>
      </c>
      <c r="I11" s="553">
        <v>0</v>
      </c>
      <c r="J11" s="553">
        <v>0</v>
      </c>
      <c r="K11" s="553">
        <v>0</v>
      </c>
      <c r="L11" s="553">
        <v>106</v>
      </c>
      <c r="M11" s="553">
        <v>80</v>
      </c>
      <c r="N11" s="553">
        <v>5933</v>
      </c>
      <c r="O11" s="553">
        <v>2072</v>
      </c>
      <c r="P11" s="553">
        <v>3034</v>
      </c>
      <c r="Q11" s="554">
        <v>183</v>
      </c>
      <c r="R11" s="554">
        <v>8191</v>
      </c>
      <c r="S11" s="554">
        <v>9153</v>
      </c>
      <c r="T11" s="554">
        <v>100317</v>
      </c>
      <c r="U11" s="515"/>
    </row>
    <row r="12" ht="19.9" customHeight="1">
      <c r="A12" t="s" s="462">
        <v>360</v>
      </c>
      <c r="B12" t="s" s="463">
        <v>474</v>
      </c>
      <c r="C12" s="553">
        <v>28849</v>
      </c>
      <c r="D12" s="553">
        <v>18733</v>
      </c>
      <c r="E12" s="553">
        <v>10116</v>
      </c>
      <c r="F12" s="553">
        <v>28834</v>
      </c>
      <c r="G12" s="553">
        <v>18722</v>
      </c>
      <c r="H12" s="553">
        <v>10112</v>
      </c>
      <c r="I12" s="553">
        <v>15</v>
      </c>
      <c r="J12" s="553">
        <v>11</v>
      </c>
      <c r="K12" s="553">
        <v>4</v>
      </c>
      <c r="L12" s="553">
        <v>263</v>
      </c>
      <c r="M12" s="553">
        <v>154</v>
      </c>
      <c r="N12" s="553">
        <v>14370</v>
      </c>
      <c r="O12" s="553">
        <v>5269</v>
      </c>
      <c r="P12" s="553">
        <v>6672</v>
      </c>
      <c r="Q12" s="554">
        <v>337</v>
      </c>
      <c r="R12" s="554">
        <v>20056</v>
      </c>
      <c r="S12" s="554">
        <v>21459</v>
      </c>
      <c r="T12" s="554">
        <v>121361</v>
      </c>
      <c r="U12" s="515"/>
    </row>
    <row r="13" ht="19.9" customHeight="1">
      <c r="A13" t="s" s="462">
        <v>362</v>
      </c>
      <c r="B13" t="s" s="463">
        <v>475</v>
      </c>
      <c r="C13" s="553">
        <v>18733</v>
      </c>
      <c r="D13" s="553">
        <v>14055</v>
      </c>
      <c r="E13" s="553">
        <v>4678</v>
      </c>
      <c r="F13" s="553">
        <v>18725</v>
      </c>
      <c r="G13" s="553">
        <v>14047</v>
      </c>
      <c r="H13" s="553">
        <v>4678</v>
      </c>
      <c r="I13" s="553">
        <v>8</v>
      </c>
      <c r="J13" s="553">
        <v>8</v>
      </c>
      <c r="K13" s="553">
        <v>0</v>
      </c>
      <c r="L13" s="553">
        <v>26</v>
      </c>
      <c r="M13" s="553">
        <v>51</v>
      </c>
      <c r="N13" s="553">
        <v>2694</v>
      </c>
      <c r="O13" s="553">
        <v>1063</v>
      </c>
      <c r="P13" s="553">
        <v>1667</v>
      </c>
      <c r="Q13" s="554">
        <v>89</v>
      </c>
      <c r="R13" s="554">
        <v>3834</v>
      </c>
      <c r="S13" s="554">
        <v>4438</v>
      </c>
      <c r="T13" s="554">
        <v>65185</v>
      </c>
      <c r="U13" s="515"/>
    </row>
    <row r="14" ht="19.9" customHeight="1">
      <c r="A14" t="s" s="462">
        <v>364</v>
      </c>
      <c r="B14" t="s" s="463">
        <v>476</v>
      </c>
      <c r="C14" s="553">
        <v>18657</v>
      </c>
      <c r="D14" s="553">
        <v>13039</v>
      </c>
      <c r="E14" s="553">
        <v>5618</v>
      </c>
      <c r="F14" s="553">
        <v>18657</v>
      </c>
      <c r="G14" s="553">
        <v>13039</v>
      </c>
      <c r="H14" s="553">
        <v>5618</v>
      </c>
      <c r="I14" s="553">
        <v>0</v>
      </c>
      <c r="J14" s="553">
        <v>0</v>
      </c>
      <c r="K14" s="553">
        <v>0</v>
      </c>
      <c r="L14" s="553">
        <v>190</v>
      </c>
      <c r="M14" s="553">
        <v>102</v>
      </c>
      <c r="N14" s="553">
        <v>9877</v>
      </c>
      <c r="O14" s="553">
        <v>3019</v>
      </c>
      <c r="P14" s="553">
        <v>3775</v>
      </c>
      <c r="Q14" s="554">
        <v>197</v>
      </c>
      <c r="R14" s="554">
        <v>13188</v>
      </c>
      <c r="S14" s="554">
        <v>13944</v>
      </c>
      <c r="T14" s="554">
        <v>82478</v>
      </c>
      <c r="U14" s="515"/>
    </row>
    <row r="15" ht="19.9" customHeight="1">
      <c r="A15" t="s" s="462">
        <v>366</v>
      </c>
      <c r="B15" t="s" s="463">
        <v>477</v>
      </c>
      <c r="C15" s="553">
        <v>398753</v>
      </c>
      <c r="D15" s="553">
        <v>245624</v>
      </c>
      <c r="E15" s="553">
        <v>153129</v>
      </c>
      <c r="F15" s="553">
        <v>398612</v>
      </c>
      <c r="G15" s="553">
        <v>245563</v>
      </c>
      <c r="H15" s="553">
        <v>153049</v>
      </c>
      <c r="I15" s="553">
        <v>141</v>
      </c>
      <c r="J15" s="553">
        <v>61</v>
      </c>
      <c r="K15" s="553">
        <v>80</v>
      </c>
      <c r="L15" s="553">
        <v>4094</v>
      </c>
      <c r="M15" s="553">
        <v>1741</v>
      </c>
      <c r="N15" s="553">
        <v>239752</v>
      </c>
      <c r="O15" s="553">
        <v>78557</v>
      </c>
      <c r="P15" s="553">
        <v>101423</v>
      </c>
      <c r="Q15" s="554">
        <v>3036</v>
      </c>
      <c r="R15" s="554">
        <v>324144</v>
      </c>
      <c r="S15" s="554">
        <v>347010</v>
      </c>
      <c r="T15" s="554">
        <v>1304466</v>
      </c>
      <c r="U15" s="515"/>
    </row>
    <row r="16" ht="19.9" customHeight="1">
      <c r="A16" t="s" s="462">
        <v>368</v>
      </c>
      <c r="B16" t="s" s="463">
        <v>478</v>
      </c>
      <c r="C16" s="553">
        <v>81858</v>
      </c>
      <c r="D16" s="553">
        <v>47171</v>
      </c>
      <c r="E16" s="553">
        <v>34687</v>
      </c>
      <c r="F16" s="553">
        <v>81843</v>
      </c>
      <c r="G16" s="553">
        <v>47159</v>
      </c>
      <c r="H16" s="553">
        <v>34684</v>
      </c>
      <c r="I16" s="553">
        <v>15</v>
      </c>
      <c r="J16" s="553">
        <v>12</v>
      </c>
      <c r="K16" s="553">
        <v>3</v>
      </c>
      <c r="L16" s="553">
        <v>990</v>
      </c>
      <c r="M16" s="553">
        <v>420</v>
      </c>
      <c r="N16" s="553">
        <v>57857</v>
      </c>
      <c r="O16" s="553">
        <v>17822</v>
      </c>
      <c r="P16" s="553">
        <v>23686</v>
      </c>
      <c r="Q16" s="554">
        <v>1066</v>
      </c>
      <c r="R16" s="554">
        <v>77089</v>
      </c>
      <c r="S16" s="554">
        <v>82953</v>
      </c>
      <c r="T16" s="554">
        <v>349124</v>
      </c>
      <c r="U16" s="515"/>
    </row>
    <row r="17" ht="19.9" customHeight="1">
      <c r="A17" t="s" s="462">
        <v>370</v>
      </c>
      <c r="B17" t="s" s="463">
        <v>479</v>
      </c>
      <c r="C17" s="553">
        <v>9186</v>
      </c>
      <c r="D17" s="553">
        <v>6059</v>
      </c>
      <c r="E17" s="553">
        <v>3127</v>
      </c>
      <c r="F17" s="553">
        <v>9186</v>
      </c>
      <c r="G17" s="553">
        <v>6059</v>
      </c>
      <c r="H17" s="553">
        <v>3127</v>
      </c>
      <c r="I17" s="553">
        <v>0</v>
      </c>
      <c r="J17" s="553">
        <v>0</v>
      </c>
      <c r="K17" s="553">
        <v>0</v>
      </c>
      <c r="L17" s="553">
        <v>48</v>
      </c>
      <c r="M17" s="553">
        <v>25</v>
      </c>
      <c r="N17" s="553">
        <v>4786</v>
      </c>
      <c r="O17" s="553">
        <v>1660</v>
      </c>
      <c r="P17" s="553">
        <v>2012</v>
      </c>
      <c r="Q17" s="554">
        <v>84</v>
      </c>
      <c r="R17" s="554">
        <v>6519</v>
      </c>
      <c r="S17" s="554">
        <v>6871</v>
      </c>
      <c r="T17" s="554">
        <v>32072</v>
      </c>
      <c r="U17" s="515"/>
    </row>
    <row r="18" ht="19.9" customHeight="1">
      <c r="A18" t="s" s="462">
        <v>372</v>
      </c>
      <c r="B18" t="s" s="463">
        <v>480</v>
      </c>
      <c r="C18" s="553">
        <v>40433</v>
      </c>
      <c r="D18" s="553">
        <v>23294</v>
      </c>
      <c r="E18" s="553">
        <v>17139</v>
      </c>
      <c r="F18" s="553">
        <v>40432</v>
      </c>
      <c r="G18" s="553">
        <v>23293</v>
      </c>
      <c r="H18" s="553">
        <v>17139</v>
      </c>
      <c r="I18" s="553">
        <v>1</v>
      </c>
      <c r="J18" s="553">
        <v>1</v>
      </c>
      <c r="K18" s="553">
        <v>0</v>
      </c>
      <c r="L18" s="553">
        <v>507</v>
      </c>
      <c r="M18" s="553">
        <v>225</v>
      </c>
      <c r="N18" s="553">
        <v>35271</v>
      </c>
      <c r="O18" s="553">
        <v>9801</v>
      </c>
      <c r="P18" s="553">
        <v>12248</v>
      </c>
      <c r="Q18" s="554">
        <v>694</v>
      </c>
      <c r="R18" s="554">
        <v>45804</v>
      </c>
      <c r="S18" s="554">
        <v>48251</v>
      </c>
      <c r="T18" s="554">
        <v>183685</v>
      </c>
      <c r="U18" s="515"/>
    </row>
    <row r="19" ht="19.9" customHeight="1">
      <c r="A19" s="194">
        <v>10</v>
      </c>
      <c r="B19" t="s" s="463">
        <v>481</v>
      </c>
      <c r="C19" s="553">
        <v>53865</v>
      </c>
      <c r="D19" s="553">
        <v>35317</v>
      </c>
      <c r="E19" s="553">
        <v>18548</v>
      </c>
      <c r="F19" s="553">
        <v>53860</v>
      </c>
      <c r="G19" s="553">
        <v>35316</v>
      </c>
      <c r="H19" s="553">
        <v>18544</v>
      </c>
      <c r="I19" s="553">
        <v>5</v>
      </c>
      <c r="J19" s="553">
        <v>1</v>
      </c>
      <c r="K19" s="553">
        <v>4</v>
      </c>
      <c r="L19" s="553">
        <v>956</v>
      </c>
      <c r="M19" s="553">
        <v>291</v>
      </c>
      <c r="N19" s="553">
        <v>46269</v>
      </c>
      <c r="O19" s="553">
        <v>14991</v>
      </c>
      <c r="P19" s="553">
        <v>18216</v>
      </c>
      <c r="Q19" s="554">
        <v>1268</v>
      </c>
      <c r="R19" s="554">
        <v>62507</v>
      </c>
      <c r="S19" s="554">
        <v>65732</v>
      </c>
      <c r="T19" s="554">
        <v>253815</v>
      </c>
      <c r="U19" s="515"/>
    </row>
    <row r="20" ht="19.9" customHeight="1">
      <c r="A20" s="194">
        <v>11</v>
      </c>
      <c r="B20" t="s" s="463">
        <v>482</v>
      </c>
      <c r="C20" s="553">
        <v>9699</v>
      </c>
      <c r="D20" s="553">
        <v>6229</v>
      </c>
      <c r="E20" s="553">
        <v>3470</v>
      </c>
      <c r="F20" s="553">
        <v>9699</v>
      </c>
      <c r="G20" s="553">
        <v>6229</v>
      </c>
      <c r="H20" s="553">
        <v>3470</v>
      </c>
      <c r="I20" s="553">
        <v>0</v>
      </c>
      <c r="J20" s="553">
        <v>0</v>
      </c>
      <c r="K20" s="553">
        <v>0</v>
      </c>
      <c r="L20" s="553">
        <v>82</v>
      </c>
      <c r="M20" s="553">
        <v>48</v>
      </c>
      <c r="N20" s="553">
        <v>4327</v>
      </c>
      <c r="O20" s="553">
        <v>1769</v>
      </c>
      <c r="P20" s="553">
        <v>2154</v>
      </c>
      <c r="Q20" s="554">
        <v>94</v>
      </c>
      <c r="R20" s="554">
        <v>6226</v>
      </c>
      <c r="S20" s="554">
        <v>6611</v>
      </c>
      <c r="T20" s="554">
        <v>32585</v>
      </c>
      <c r="U20" s="515"/>
    </row>
    <row r="21" ht="19.9" customHeight="1">
      <c r="A21" s="194">
        <v>12</v>
      </c>
      <c r="B21" t="s" s="463">
        <v>483</v>
      </c>
      <c r="C21" s="553">
        <v>18343</v>
      </c>
      <c r="D21" s="553">
        <v>14938</v>
      </c>
      <c r="E21" s="553">
        <v>3405</v>
      </c>
      <c r="F21" s="553">
        <v>18343</v>
      </c>
      <c r="G21" s="553">
        <v>14938</v>
      </c>
      <c r="H21" s="553">
        <v>3405</v>
      </c>
      <c r="I21" s="553">
        <v>0</v>
      </c>
      <c r="J21" s="553">
        <v>0</v>
      </c>
      <c r="K21" s="553">
        <v>0</v>
      </c>
      <c r="L21" s="553">
        <v>42</v>
      </c>
      <c r="M21" s="553">
        <v>86</v>
      </c>
      <c r="N21" s="553">
        <v>3292</v>
      </c>
      <c r="O21" s="553">
        <v>1323</v>
      </c>
      <c r="P21" s="553">
        <v>2014</v>
      </c>
      <c r="Q21" s="554">
        <v>82</v>
      </c>
      <c r="R21" s="554">
        <v>4743</v>
      </c>
      <c r="S21" s="554">
        <v>5434</v>
      </c>
      <c r="T21" s="554">
        <v>71792</v>
      </c>
      <c r="U21" s="515"/>
    </row>
    <row r="22" ht="19.9" customHeight="1">
      <c r="A22" s="194">
        <v>13</v>
      </c>
      <c r="B22" t="s" s="463">
        <v>484</v>
      </c>
      <c r="C22" s="553">
        <v>17776</v>
      </c>
      <c r="D22" s="553">
        <v>14006</v>
      </c>
      <c r="E22" s="553">
        <v>3770</v>
      </c>
      <c r="F22" s="553">
        <v>17772</v>
      </c>
      <c r="G22" s="553">
        <v>14002</v>
      </c>
      <c r="H22" s="553">
        <v>3770</v>
      </c>
      <c r="I22" s="553">
        <v>4</v>
      </c>
      <c r="J22" s="553">
        <v>4</v>
      </c>
      <c r="K22" s="553">
        <v>0</v>
      </c>
      <c r="L22" s="553">
        <v>35</v>
      </c>
      <c r="M22" s="553">
        <v>65</v>
      </c>
      <c r="N22" s="553">
        <v>4087</v>
      </c>
      <c r="O22" s="553">
        <v>1386</v>
      </c>
      <c r="P22" s="553">
        <v>2123</v>
      </c>
      <c r="Q22" s="554">
        <v>92</v>
      </c>
      <c r="R22" s="554">
        <v>5573</v>
      </c>
      <c r="S22" s="554">
        <v>6310</v>
      </c>
      <c r="T22" s="554">
        <v>71321</v>
      </c>
      <c r="U22" s="515"/>
    </row>
    <row r="23" ht="19.9" customHeight="1">
      <c r="A23" s="194">
        <v>14</v>
      </c>
      <c r="B23" t="s" s="463">
        <v>485</v>
      </c>
      <c r="C23" s="553">
        <v>16659</v>
      </c>
      <c r="D23" s="553">
        <v>10748</v>
      </c>
      <c r="E23" s="553">
        <v>5911</v>
      </c>
      <c r="F23" s="553">
        <v>16655</v>
      </c>
      <c r="G23" s="553">
        <v>10744</v>
      </c>
      <c r="H23" s="553">
        <v>5911</v>
      </c>
      <c r="I23" s="553">
        <v>4</v>
      </c>
      <c r="J23" s="553">
        <v>4</v>
      </c>
      <c r="K23" s="553">
        <v>0</v>
      </c>
      <c r="L23" s="553">
        <v>86</v>
      </c>
      <c r="M23" s="553">
        <v>51</v>
      </c>
      <c r="N23" s="553">
        <v>8409</v>
      </c>
      <c r="O23" s="553">
        <v>2921</v>
      </c>
      <c r="P23" s="553">
        <v>3543</v>
      </c>
      <c r="Q23" s="554">
        <v>214</v>
      </c>
      <c r="R23" s="554">
        <v>11467</v>
      </c>
      <c r="S23" s="554">
        <v>12089</v>
      </c>
      <c r="T23" s="554">
        <v>56916</v>
      </c>
      <c r="U23" s="515"/>
    </row>
    <row r="24" ht="19.9" customHeight="1">
      <c r="A24" s="194">
        <v>15</v>
      </c>
      <c r="B24" t="s" s="463">
        <v>486</v>
      </c>
      <c r="C24" s="553">
        <v>13697</v>
      </c>
      <c r="D24" s="553">
        <v>8635</v>
      </c>
      <c r="E24" s="553">
        <v>5062</v>
      </c>
      <c r="F24" s="553">
        <v>13697</v>
      </c>
      <c r="G24" s="553">
        <v>8635</v>
      </c>
      <c r="H24" s="553">
        <v>5062</v>
      </c>
      <c r="I24" s="553">
        <v>0</v>
      </c>
      <c r="J24" s="553">
        <v>0</v>
      </c>
      <c r="K24" s="553">
        <v>0</v>
      </c>
      <c r="L24" s="553">
        <v>108</v>
      </c>
      <c r="M24" s="553">
        <v>47</v>
      </c>
      <c r="N24" s="553">
        <v>7756</v>
      </c>
      <c r="O24" s="553">
        <v>2394</v>
      </c>
      <c r="P24" s="553">
        <v>2901</v>
      </c>
      <c r="Q24" s="554">
        <v>126</v>
      </c>
      <c r="R24" s="554">
        <v>10305</v>
      </c>
      <c r="S24" s="554">
        <v>10812</v>
      </c>
      <c r="T24" s="554">
        <v>56434</v>
      </c>
      <c r="U24" s="515"/>
    </row>
    <row r="25" ht="19.9" customHeight="1">
      <c r="A25" s="194">
        <v>16</v>
      </c>
      <c r="B25" t="s" s="463">
        <v>487</v>
      </c>
      <c r="C25" s="553">
        <v>84699</v>
      </c>
      <c r="D25" s="553">
        <v>47793</v>
      </c>
      <c r="E25" s="553">
        <v>36906</v>
      </c>
      <c r="F25" s="553">
        <v>84698</v>
      </c>
      <c r="G25" s="553">
        <v>47793</v>
      </c>
      <c r="H25" s="553">
        <v>36905</v>
      </c>
      <c r="I25" s="553">
        <v>1</v>
      </c>
      <c r="J25" s="553">
        <v>0</v>
      </c>
      <c r="K25" s="553">
        <v>1</v>
      </c>
      <c r="L25" s="553">
        <v>752</v>
      </c>
      <c r="M25" s="553">
        <v>411</v>
      </c>
      <c r="N25" s="553">
        <v>50860</v>
      </c>
      <c r="O25" s="553">
        <v>18882</v>
      </c>
      <c r="P25" s="553">
        <v>24187</v>
      </c>
      <c r="Q25" s="554">
        <v>1675</v>
      </c>
      <c r="R25" s="554">
        <v>70905</v>
      </c>
      <c r="S25" s="554">
        <v>76210</v>
      </c>
      <c r="T25" s="554">
        <v>369795</v>
      </c>
      <c r="U25" s="515"/>
    </row>
    <row r="26" ht="19.9" customHeight="1">
      <c r="A26" s="194">
        <v>17</v>
      </c>
      <c r="B26" t="s" s="463">
        <v>488</v>
      </c>
      <c r="C26" s="553">
        <v>27645</v>
      </c>
      <c r="D26" s="553">
        <v>17722</v>
      </c>
      <c r="E26" s="553">
        <v>9923</v>
      </c>
      <c r="F26" s="553">
        <v>27642</v>
      </c>
      <c r="G26" s="553">
        <v>17719</v>
      </c>
      <c r="H26" s="553">
        <v>9923</v>
      </c>
      <c r="I26" s="553">
        <v>3</v>
      </c>
      <c r="J26" s="553">
        <v>3</v>
      </c>
      <c r="K26" s="553">
        <v>0</v>
      </c>
      <c r="L26" s="553">
        <v>381</v>
      </c>
      <c r="M26" s="553">
        <v>103</v>
      </c>
      <c r="N26" s="553">
        <v>19126</v>
      </c>
      <c r="O26" s="553">
        <v>5992</v>
      </c>
      <c r="P26" s="553">
        <v>7215</v>
      </c>
      <c r="Q26" s="554">
        <v>580</v>
      </c>
      <c r="R26" s="554">
        <v>25602</v>
      </c>
      <c r="S26" s="554">
        <v>26825</v>
      </c>
      <c r="T26" s="554">
        <v>115148</v>
      </c>
      <c r="U26" s="515"/>
    </row>
    <row r="27" ht="19.9" customHeight="1">
      <c r="A27" s="194">
        <v>18</v>
      </c>
      <c r="B27" t="s" s="463">
        <v>489</v>
      </c>
      <c r="C27" s="553">
        <v>9904</v>
      </c>
      <c r="D27" s="553">
        <v>7124</v>
      </c>
      <c r="E27" s="553">
        <v>2780</v>
      </c>
      <c r="F27" s="553">
        <v>9904</v>
      </c>
      <c r="G27" s="553">
        <v>7124</v>
      </c>
      <c r="H27" s="553">
        <v>2780</v>
      </c>
      <c r="I27" s="553">
        <v>0</v>
      </c>
      <c r="J27" s="553">
        <v>0</v>
      </c>
      <c r="K27" s="553">
        <v>0</v>
      </c>
      <c r="L27" s="553">
        <v>83</v>
      </c>
      <c r="M27" s="553">
        <v>39</v>
      </c>
      <c r="N27" s="553">
        <v>6058</v>
      </c>
      <c r="O27" s="553">
        <v>2458</v>
      </c>
      <c r="P27" s="553">
        <v>2952</v>
      </c>
      <c r="Q27" s="554">
        <v>141</v>
      </c>
      <c r="R27" s="554">
        <v>8638</v>
      </c>
      <c r="S27" s="554">
        <v>9132</v>
      </c>
      <c r="T27" s="554">
        <v>38885</v>
      </c>
      <c r="U27" s="515"/>
    </row>
    <row r="28" ht="19.9" customHeight="1">
      <c r="A28" s="194">
        <v>19</v>
      </c>
      <c r="B28" t="s" s="463">
        <v>490</v>
      </c>
      <c r="C28" s="553">
        <v>20065</v>
      </c>
      <c r="D28" s="553">
        <v>13206</v>
      </c>
      <c r="E28" s="553">
        <v>6859</v>
      </c>
      <c r="F28" s="553">
        <v>20065</v>
      </c>
      <c r="G28" s="553">
        <v>13206</v>
      </c>
      <c r="H28" s="553">
        <v>6859</v>
      </c>
      <c r="I28" s="553">
        <v>0</v>
      </c>
      <c r="J28" s="553">
        <v>0</v>
      </c>
      <c r="K28" s="553">
        <v>0</v>
      </c>
      <c r="L28" s="553">
        <v>197</v>
      </c>
      <c r="M28" s="553">
        <v>108</v>
      </c>
      <c r="N28" s="553">
        <v>10529</v>
      </c>
      <c r="O28" s="553">
        <v>3974</v>
      </c>
      <c r="P28" s="553">
        <v>4901</v>
      </c>
      <c r="Q28" s="554">
        <v>315</v>
      </c>
      <c r="R28" s="554">
        <v>14808</v>
      </c>
      <c r="S28" s="554">
        <v>15735</v>
      </c>
      <c r="T28" s="554">
        <v>88987</v>
      </c>
      <c r="U28" s="515"/>
    </row>
    <row r="29" ht="19.9" customHeight="1">
      <c r="A29" s="194">
        <v>20</v>
      </c>
      <c r="B29" t="s" s="463">
        <v>491</v>
      </c>
      <c r="C29" s="553">
        <v>38134</v>
      </c>
      <c r="D29" s="553">
        <v>22314</v>
      </c>
      <c r="E29" s="553">
        <v>15820</v>
      </c>
      <c r="F29" s="553">
        <v>38122</v>
      </c>
      <c r="G29" s="553">
        <v>22303</v>
      </c>
      <c r="H29" s="553">
        <v>15819</v>
      </c>
      <c r="I29" s="553">
        <v>12</v>
      </c>
      <c r="J29" s="553">
        <v>11</v>
      </c>
      <c r="K29" s="553">
        <v>1</v>
      </c>
      <c r="L29" s="553">
        <v>350</v>
      </c>
      <c r="M29" s="553">
        <v>183</v>
      </c>
      <c r="N29" s="553">
        <v>23527</v>
      </c>
      <c r="O29" s="553">
        <v>6808</v>
      </c>
      <c r="P29" s="553">
        <v>8490</v>
      </c>
      <c r="Q29" s="554">
        <v>496</v>
      </c>
      <c r="R29" s="554">
        <v>30868</v>
      </c>
      <c r="S29" s="554">
        <v>32550</v>
      </c>
      <c r="T29" s="554">
        <v>137181</v>
      </c>
      <c r="U29" s="515"/>
    </row>
    <row r="30" ht="19.9" customHeight="1">
      <c r="A30" s="194">
        <v>21</v>
      </c>
      <c r="B30" t="s" s="463">
        <v>492</v>
      </c>
      <c r="C30" s="553">
        <v>72052</v>
      </c>
      <c r="D30" s="553">
        <v>52133</v>
      </c>
      <c r="E30" s="553">
        <v>19919</v>
      </c>
      <c r="F30" s="553">
        <v>72041</v>
      </c>
      <c r="G30" s="553">
        <v>52123</v>
      </c>
      <c r="H30" s="553">
        <v>19918</v>
      </c>
      <c r="I30" s="553">
        <v>11</v>
      </c>
      <c r="J30" s="553">
        <v>10</v>
      </c>
      <c r="K30" s="553">
        <v>1</v>
      </c>
      <c r="L30" s="553">
        <v>175</v>
      </c>
      <c r="M30" s="553">
        <v>284</v>
      </c>
      <c r="N30" s="553">
        <v>12735</v>
      </c>
      <c r="O30" s="553">
        <v>6023</v>
      </c>
      <c r="P30" s="553">
        <v>9524</v>
      </c>
      <c r="Q30" s="554">
        <v>411</v>
      </c>
      <c r="R30" s="554">
        <v>19217</v>
      </c>
      <c r="S30" s="554">
        <v>22718</v>
      </c>
      <c r="T30" s="554">
        <v>272161</v>
      </c>
      <c r="U30" s="515"/>
    </row>
    <row r="31" ht="19.9" customHeight="1">
      <c r="A31" s="194">
        <v>22</v>
      </c>
      <c r="B31" t="s" s="463">
        <v>493</v>
      </c>
      <c r="C31" s="553">
        <v>20891</v>
      </c>
      <c r="D31" s="553">
        <v>13884</v>
      </c>
      <c r="E31" s="553">
        <v>7007</v>
      </c>
      <c r="F31" s="553">
        <v>20891</v>
      </c>
      <c r="G31" s="553">
        <v>13884</v>
      </c>
      <c r="H31" s="553">
        <v>7007</v>
      </c>
      <c r="I31" s="553">
        <v>0</v>
      </c>
      <c r="J31" s="553">
        <v>0</v>
      </c>
      <c r="K31" s="553">
        <v>0</v>
      </c>
      <c r="L31" s="553">
        <v>184</v>
      </c>
      <c r="M31" s="553">
        <v>60</v>
      </c>
      <c r="N31" s="553">
        <v>12267</v>
      </c>
      <c r="O31" s="553">
        <v>3853</v>
      </c>
      <c r="P31" s="553">
        <v>4714</v>
      </c>
      <c r="Q31" s="554">
        <v>407</v>
      </c>
      <c r="R31" s="554">
        <v>16364</v>
      </c>
      <c r="S31" s="554">
        <v>17225</v>
      </c>
      <c r="T31" s="554">
        <v>76625</v>
      </c>
      <c r="U31" s="515"/>
    </row>
    <row r="32" ht="19.9" customHeight="1">
      <c r="A32" s="194">
        <v>23</v>
      </c>
      <c r="B32" t="s" s="463">
        <v>494</v>
      </c>
      <c r="C32" s="553">
        <v>30595</v>
      </c>
      <c r="D32" s="553">
        <v>21481</v>
      </c>
      <c r="E32" s="553">
        <v>9114</v>
      </c>
      <c r="F32" s="553">
        <v>30595</v>
      </c>
      <c r="G32" s="553">
        <v>21481</v>
      </c>
      <c r="H32" s="553">
        <v>9114</v>
      </c>
      <c r="I32" s="553">
        <v>0</v>
      </c>
      <c r="J32" s="553">
        <v>0</v>
      </c>
      <c r="K32" s="553">
        <v>0</v>
      </c>
      <c r="L32" s="553">
        <v>182</v>
      </c>
      <c r="M32" s="553">
        <v>152</v>
      </c>
      <c r="N32" s="553">
        <v>12029</v>
      </c>
      <c r="O32" s="553">
        <v>4961</v>
      </c>
      <c r="P32" s="553">
        <v>6748</v>
      </c>
      <c r="Q32" s="554">
        <v>260</v>
      </c>
      <c r="R32" s="554">
        <v>17324</v>
      </c>
      <c r="S32" s="554">
        <v>19111</v>
      </c>
      <c r="T32" s="554">
        <v>130848</v>
      </c>
      <c r="U32" s="515"/>
    </row>
    <row r="33" ht="19.9" customHeight="1">
      <c r="A33" s="194">
        <v>24</v>
      </c>
      <c r="B33" t="s" s="463">
        <v>495</v>
      </c>
      <c r="C33" s="553">
        <v>14589</v>
      </c>
      <c r="D33" s="553">
        <v>10701</v>
      </c>
      <c r="E33" s="553">
        <v>3888</v>
      </c>
      <c r="F33" s="553">
        <v>14589</v>
      </c>
      <c r="G33" s="553">
        <v>10701</v>
      </c>
      <c r="H33" s="553">
        <v>3888</v>
      </c>
      <c r="I33" s="553">
        <v>0</v>
      </c>
      <c r="J33" s="553">
        <v>0</v>
      </c>
      <c r="K33" s="553">
        <v>0</v>
      </c>
      <c r="L33" s="553">
        <v>67</v>
      </c>
      <c r="M33" s="553">
        <v>37</v>
      </c>
      <c r="N33" s="553">
        <v>4238</v>
      </c>
      <c r="O33" s="553">
        <v>1796</v>
      </c>
      <c r="P33" s="553">
        <v>2310</v>
      </c>
      <c r="Q33" s="554">
        <v>107</v>
      </c>
      <c r="R33" s="554">
        <v>6138</v>
      </c>
      <c r="S33" s="554">
        <v>6652</v>
      </c>
      <c r="T33" s="554">
        <v>45308</v>
      </c>
      <c r="U33" s="515"/>
    </row>
    <row r="34" ht="19.9" customHeight="1">
      <c r="A34" s="194">
        <v>25</v>
      </c>
      <c r="B34" t="s" s="463">
        <v>496</v>
      </c>
      <c r="C34" s="553">
        <v>36362</v>
      </c>
      <c r="D34" s="553">
        <v>25527</v>
      </c>
      <c r="E34" s="553">
        <v>10835</v>
      </c>
      <c r="F34" s="553">
        <v>36362</v>
      </c>
      <c r="G34" s="553">
        <v>25527</v>
      </c>
      <c r="H34" s="553">
        <v>10835</v>
      </c>
      <c r="I34" s="553">
        <v>0</v>
      </c>
      <c r="J34" s="553">
        <v>0</v>
      </c>
      <c r="K34" s="553">
        <v>0</v>
      </c>
      <c r="L34" s="553">
        <v>175</v>
      </c>
      <c r="M34" s="553">
        <v>128</v>
      </c>
      <c r="N34" s="553">
        <v>9963</v>
      </c>
      <c r="O34" s="553">
        <v>4879</v>
      </c>
      <c r="P34" s="553">
        <v>6644</v>
      </c>
      <c r="Q34" s="554">
        <v>289</v>
      </c>
      <c r="R34" s="554">
        <v>15145</v>
      </c>
      <c r="S34" s="554">
        <v>16910</v>
      </c>
      <c r="T34" s="554">
        <v>140213</v>
      </c>
      <c r="U34" s="515"/>
    </row>
    <row r="35" ht="19.9" customHeight="1">
      <c r="A35" s="194">
        <v>26</v>
      </c>
      <c r="B35" t="s" s="463">
        <v>497</v>
      </c>
      <c r="C35" s="553">
        <v>42276</v>
      </c>
      <c r="D35" s="553">
        <v>24650</v>
      </c>
      <c r="E35" s="553">
        <v>17626</v>
      </c>
      <c r="F35" s="553">
        <v>42275</v>
      </c>
      <c r="G35" s="553">
        <v>24650</v>
      </c>
      <c r="H35" s="553">
        <v>17625</v>
      </c>
      <c r="I35" s="553">
        <v>1</v>
      </c>
      <c r="J35" s="553">
        <v>0</v>
      </c>
      <c r="K35" s="553">
        <v>1</v>
      </c>
      <c r="L35" s="553">
        <v>603</v>
      </c>
      <c r="M35" s="553">
        <v>219</v>
      </c>
      <c r="N35" s="553">
        <v>28304</v>
      </c>
      <c r="O35" s="553">
        <v>9592</v>
      </c>
      <c r="P35" s="553">
        <v>12034</v>
      </c>
      <c r="Q35" s="554">
        <v>467</v>
      </c>
      <c r="R35" s="554">
        <v>38718</v>
      </c>
      <c r="S35" s="554">
        <v>41160</v>
      </c>
      <c r="T35" s="554">
        <v>161066</v>
      </c>
      <c r="U35" s="515"/>
    </row>
    <row r="36" ht="19.9" customHeight="1">
      <c r="A36" s="194">
        <v>27</v>
      </c>
      <c r="B36" t="s" s="463">
        <v>498</v>
      </c>
      <c r="C36" s="553">
        <v>59539</v>
      </c>
      <c r="D36" s="553">
        <v>37367</v>
      </c>
      <c r="E36" s="553">
        <v>22172</v>
      </c>
      <c r="F36" s="553">
        <v>59539</v>
      </c>
      <c r="G36" s="553">
        <v>37367</v>
      </c>
      <c r="H36" s="553">
        <v>22172</v>
      </c>
      <c r="I36" s="553">
        <v>0</v>
      </c>
      <c r="J36" s="553">
        <v>0</v>
      </c>
      <c r="K36" s="553">
        <v>0</v>
      </c>
      <c r="L36" s="553">
        <v>328</v>
      </c>
      <c r="M36" s="553">
        <v>323</v>
      </c>
      <c r="N36" s="553">
        <v>15535</v>
      </c>
      <c r="O36" s="553">
        <v>5973</v>
      </c>
      <c r="P36" s="553">
        <v>8602</v>
      </c>
      <c r="Q36" s="554">
        <v>536</v>
      </c>
      <c r="R36" s="554">
        <v>22159</v>
      </c>
      <c r="S36" s="554">
        <v>24788</v>
      </c>
      <c r="T36" s="554">
        <v>232103</v>
      </c>
      <c r="U36" s="515"/>
    </row>
    <row r="37" ht="19.9" customHeight="1">
      <c r="A37" s="194">
        <v>28</v>
      </c>
      <c r="B37" t="s" s="463">
        <v>499</v>
      </c>
      <c r="C37" s="553">
        <v>18812</v>
      </c>
      <c r="D37" s="553">
        <v>11951</v>
      </c>
      <c r="E37" s="553">
        <v>6861</v>
      </c>
      <c r="F37" s="553">
        <v>18804</v>
      </c>
      <c r="G37" s="553">
        <v>11944</v>
      </c>
      <c r="H37" s="553">
        <v>6860</v>
      </c>
      <c r="I37" s="553">
        <v>8</v>
      </c>
      <c r="J37" s="553">
        <v>7</v>
      </c>
      <c r="K37" s="553">
        <v>1</v>
      </c>
      <c r="L37" s="553">
        <v>161</v>
      </c>
      <c r="M37" s="553">
        <v>89</v>
      </c>
      <c r="N37" s="553">
        <v>11233</v>
      </c>
      <c r="O37" s="553">
        <v>3867</v>
      </c>
      <c r="P37" s="553">
        <v>4841</v>
      </c>
      <c r="Q37" s="554">
        <v>280</v>
      </c>
      <c r="R37" s="554">
        <v>15350</v>
      </c>
      <c r="S37" s="554">
        <v>16324</v>
      </c>
      <c r="T37" s="554">
        <v>83970</v>
      </c>
      <c r="U37" s="515"/>
    </row>
    <row r="38" ht="19.9" customHeight="1">
      <c r="A38" s="194">
        <v>29</v>
      </c>
      <c r="B38" t="s" s="463">
        <v>500</v>
      </c>
      <c r="C38" s="553">
        <v>6978</v>
      </c>
      <c r="D38" s="553">
        <v>4904</v>
      </c>
      <c r="E38" s="553">
        <v>2074</v>
      </c>
      <c r="F38" s="553">
        <v>6978</v>
      </c>
      <c r="G38" s="553">
        <v>4904</v>
      </c>
      <c r="H38" s="553">
        <v>2074</v>
      </c>
      <c r="I38" s="553">
        <v>0</v>
      </c>
      <c r="J38" s="553">
        <v>0</v>
      </c>
      <c r="K38" s="553">
        <v>0</v>
      </c>
      <c r="L38" s="553">
        <v>31</v>
      </c>
      <c r="M38" s="553">
        <v>22</v>
      </c>
      <c r="N38" s="553">
        <v>2373</v>
      </c>
      <c r="O38" s="553">
        <v>902</v>
      </c>
      <c r="P38" s="553">
        <v>1149</v>
      </c>
      <c r="Q38" s="554">
        <v>57</v>
      </c>
      <c r="R38" s="554">
        <v>3328</v>
      </c>
      <c r="S38" s="554">
        <v>3575</v>
      </c>
      <c r="T38" s="554">
        <v>28730</v>
      </c>
      <c r="U38" s="515"/>
    </row>
    <row r="39" ht="19.9" customHeight="1">
      <c r="A39" s="194">
        <v>30</v>
      </c>
      <c r="B39" t="s" s="463">
        <v>501</v>
      </c>
      <c r="C39" s="553">
        <v>27433</v>
      </c>
      <c r="D39" s="553">
        <v>25080</v>
      </c>
      <c r="E39" s="553">
        <v>2353</v>
      </c>
      <c r="F39" s="553">
        <v>27427</v>
      </c>
      <c r="G39" s="553">
        <v>25074</v>
      </c>
      <c r="H39" s="553">
        <v>2353</v>
      </c>
      <c r="I39" s="553">
        <v>6</v>
      </c>
      <c r="J39" s="553">
        <v>6</v>
      </c>
      <c r="K39" s="553">
        <v>0</v>
      </c>
      <c r="L39" s="553">
        <v>8</v>
      </c>
      <c r="M39" s="553">
        <v>208</v>
      </c>
      <c r="N39" s="553">
        <v>4733</v>
      </c>
      <c r="O39" s="553">
        <v>1744</v>
      </c>
      <c r="P39" s="553">
        <v>3272</v>
      </c>
      <c r="Q39" s="554">
        <v>39</v>
      </c>
      <c r="R39" s="554">
        <v>6693</v>
      </c>
      <c r="S39" s="554">
        <v>8221</v>
      </c>
      <c r="T39" s="554">
        <v>91845</v>
      </c>
      <c r="U39" s="515"/>
    </row>
    <row r="40" ht="19.9" customHeight="1">
      <c r="A40" s="194">
        <v>31</v>
      </c>
      <c r="B40" t="s" s="463">
        <v>502</v>
      </c>
      <c r="C40" s="553">
        <v>59302</v>
      </c>
      <c r="D40" s="553">
        <v>38205</v>
      </c>
      <c r="E40" s="553">
        <v>21097</v>
      </c>
      <c r="F40" s="553">
        <v>59290</v>
      </c>
      <c r="G40" s="553">
        <v>38194</v>
      </c>
      <c r="H40" s="553">
        <v>21096</v>
      </c>
      <c r="I40" s="553">
        <v>12</v>
      </c>
      <c r="J40" s="553">
        <v>11</v>
      </c>
      <c r="K40" s="553">
        <v>1</v>
      </c>
      <c r="L40" s="553">
        <v>462</v>
      </c>
      <c r="M40" s="553">
        <v>297</v>
      </c>
      <c r="N40" s="553">
        <v>18704</v>
      </c>
      <c r="O40" s="553">
        <v>6851</v>
      </c>
      <c r="P40" s="553">
        <v>9689</v>
      </c>
      <c r="Q40" s="554">
        <v>818</v>
      </c>
      <c r="R40" s="554">
        <v>26314</v>
      </c>
      <c r="S40" s="554">
        <v>29152</v>
      </c>
      <c r="T40" s="554">
        <v>226517</v>
      </c>
      <c r="U40" s="515"/>
    </row>
    <row r="41" ht="19.9" customHeight="1">
      <c r="A41" s="194">
        <v>32</v>
      </c>
      <c r="B41" t="s" s="463">
        <v>503</v>
      </c>
      <c r="C41" s="553">
        <v>32129</v>
      </c>
      <c r="D41" s="553">
        <v>23161</v>
      </c>
      <c r="E41" s="553">
        <v>8968</v>
      </c>
      <c r="F41" s="553">
        <v>32129</v>
      </c>
      <c r="G41" s="553">
        <v>23161</v>
      </c>
      <c r="H41" s="553">
        <v>8968</v>
      </c>
      <c r="I41" s="553">
        <v>0</v>
      </c>
      <c r="J41" s="553">
        <v>0</v>
      </c>
      <c r="K41" s="553">
        <v>0</v>
      </c>
      <c r="L41" s="553">
        <v>312</v>
      </c>
      <c r="M41" s="553">
        <v>118</v>
      </c>
      <c r="N41" s="553">
        <v>15737</v>
      </c>
      <c r="O41" s="553">
        <v>4916</v>
      </c>
      <c r="P41" s="553">
        <v>6022</v>
      </c>
      <c r="Q41" s="554">
        <v>260</v>
      </c>
      <c r="R41" s="554">
        <v>21083</v>
      </c>
      <c r="S41" s="554">
        <v>22189</v>
      </c>
      <c r="T41" s="554">
        <v>129817</v>
      </c>
      <c r="U41" s="515"/>
    </row>
    <row r="42" ht="19.9" customHeight="1">
      <c r="A42" s="194">
        <v>33</v>
      </c>
      <c r="B42" t="s" s="463">
        <v>504</v>
      </c>
      <c r="C42" s="553">
        <v>70382</v>
      </c>
      <c r="D42" s="553">
        <v>43879</v>
      </c>
      <c r="E42" s="553">
        <v>26503</v>
      </c>
      <c r="F42" s="553">
        <v>70369</v>
      </c>
      <c r="G42" s="553">
        <v>43867</v>
      </c>
      <c r="H42" s="553">
        <v>26502</v>
      </c>
      <c r="I42" s="553">
        <v>13</v>
      </c>
      <c r="J42" s="553">
        <v>12</v>
      </c>
      <c r="K42" s="553">
        <v>1</v>
      </c>
      <c r="L42" s="553">
        <v>745</v>
      </c>
      <c r="M42" s="553">
        <v>361</v>
      </c>
      <c r="N42" s="553">
        <v>39947</v>
      </c>
      <c r="O42" s="553">
        <v>12500</v>
      </c>
      <c r="P42" s="553">
        <v>16787</v>
      </c>
      <c r="Q42" s="554">
        <v>967</v>
      </c>
      <c r="R42" s="554">
        <v>53553</v>
      </c>
      <c r="S42" s="554">
        <v>57840</v>
      </c>
      <c r="T42" s="554">
        <v>294981</v>
      </c>
      <c r="U42" s="515"/>
    </row>
    <row r="43" ht="19.9" customHeight="1">
      <c r="A43" s="194">
        <v>34</v>
      </c>
      <c r="B43" t="s" s="463">
        <v>505</v>
      </c>
      <c r="C43" s="553">
        <v>365304</v>
      </c>
      <c r="D43" s="553">
        <v>210420</v>
      </c>
      <c r="E43" s="553">
        <v>154884</v>
      </c>
      <c r="F43" s="553">
        <v>365167</v>
      </c>
      <c r="G43" s="553">
        <v>210362</v>
      </c>
      <c r="H43" s="553">
        <v>154805</v>
      </c>
      <c r="I43" s="553">
        <v>137</v>
      </c>
      <c r="J43" s="553">
        <v>58</v>
      </c>
      <c r="K43" s="553">
        <v>79</v>
      </c>
      <c r="L43" s="553">
        <v>3355</v>
      </c>
      <c r="M43" s="553">
        <v>1594</v>
      </c>
      <c r="N43" s="553">
        <v>194553</v>
      </c>
      <c r="O43" s="553">
        <v>104271</v>
      </c>
      <c r="P43" s="553">
        <v>139455</v>
      </c>
      <c r="Q43" s="554">
        <v>6373</v>
      </c>
      <c r="R43" s="554">
        <v>303773</v>
      </c>
      <c r="S43" s="554">
        <v>338957</v>
      </c>
      <c r="T43" s="554">
        <v>1519328</v>
      </c>
      <c r="U43" s="515"/>
    </row>
    <row r="44" ht="19.9" customHeight="1">
      <c r="A44" s="194">
        <v>35</v>
      </c>
      <c r="B44" t="s" s="463">
        <v>506</v>
      </c>
      <c r="C44" s="553">
        <v>172148</v>
      </c>
      <c r="D44" s="553">
        <v>102859</v>
      </c>
      <c r="E44" s="553">
        <v>69289</v>
      </c>
      <c r="F44" s="553">
        <v>172119</v>
      </c>
      <c r="G44" s="553">
        <v>102846</v>
      </c>
      <c r="H44" s="553">
        <v>69273</v>
      </c>
      <c r="I44" s="553">
        <v>29</v>
      </c>
      <c r="J44" s="553">
        <v>13</v>
      </c>
      <c r="K44" s="553">
        <v>16</v>
      </c>
      <c r="L44" s="553">
        <v>2369</v>
      </c>
      <c r="M44" s="553">
        <v>795</v>
      </c>
      <c r="N44" s="553">
        <v>141079</v>
      </c>
      <c r="O44" s="553">
        <v>49286</v>
      </c>
      <c r="P44" s="553">
        <v>62728</v>
      </c>
      <c r="Q44" s="554">
        <v>3514</v>
      </c>
      <c r="R44" s="554">
        <v>193529</v>
      </c>
      <c r="S44" s="554">
        <v>206971</v>
      </c>
      <c r="T44" s="554">
        <v>806322</v>
      </c>
      <c r="U44" s="515"/>
    </row>
    <row r="45" ht="19.9" customHeight="1">
      <c r="A45" s="194">
        <v>36</v>
      </c>
      <c r="B45" t="s" s="463">
        <v>507</v>
      </c>
      <c r="C45" s="553">
        <v>14230</v>
      </c>
      <c r="D45" s="553">
        <v>10426</v>
      </c>
      <c r="E45" s="553">
        <v>3804</v>
      </c>
      <c r="F45" s="553">
        <v>14224</v>
      </c>
      <c r="G45" s="553">
        <v>10420</v>
      </c>
      <c r="H45" s="553">
        <v>3804</v>
      </c>
      <c r="I45" s="553">
        <v>6</v>
      </c>
      <c r="J45" s="553">
        <v>6</v>
      </c>
      <c r="K45" s="553">
        <v>0</v>
      </c>
      <c r="L45" s="553">
        <v>27</v>
      </c>
      <c r="M45" s="553">
        <v>49</v>
      </c>
      <c r="N45" s="553">
        <v>2620</v>
      </c>
      <c r="O45" s="553">
        <v>1098</v>
      </c>
      <c r="P45" s="553">
        <v>1459</v>
      </c>
      <c r="Q45" s="554">
        <v>88</v>
      </c>
      <c r="R45" s="554">
        <v>3794</v>
      </c>
      <c r="S45" s="554">
        <v>4155</v>
      </c>
      <c r="T45" s="554">
        <v>45724</v>
      </c>
      <c r="U45" s="515"/>
    </row>
    <row r="46" ht="19.9" customHeight="1">
      <c r="A46" s="194">
        <v>37</v>
      </c>
      <c r="B46" t="s" s="463">
        <v>508</v>
      </c>
      <c r="C46" s="553">
        <v>17992</v>
      </c>
      <c r="D46" s="553">
        <v>11837</v>
      </c>
      <c r="E46" s="553">
        <v>6155</v>
      </c>
      <c r="F46" s="553">
        <v>17992</v>
      </c>
      <c r="G46" s="553">
        <v>11837</v>
      </c>
      <c r="H46" s="553">
        <v>6155</v>
      </c>
      <c r="I46" s="553">
        <v>0</v>
      </c>
      <c r="J46" s="553">
        <v>0</v>
      </c>
      <c r="K46" s="553">
        <v>0</v>
      </c>
      <c r="L46" s="553">
        <v>96</v>
      </c>
      <c r="M46" s="553">
        <v>74</v>
      </c>
      <c r="N46" s="553">
        <v>9816</v>
      </c>
      <c r="O46" s="553">
        <v>4128</v>
      </c>
      <c r="P46" s="553">
        <v>4957</v>
      </c>
      <c r="Q46" s="554">
        <v>235</v>
      </c>
      <c r="R46" s="554">
        <v>14114</v>
      </c>
      <c r="S46" s="554">
        <v>14943</v>
      </c>
      <c r="T46" s="554">
        <v>76884</v>
      </c>
      <c r="U46" s="515"/>
    </row>
    <row r="47" ht="19.9" customHeight="1">
      <c r="A47" s="194">
        <v>38</v>
      </c>
      <c r="B47" t="s" s="463">
        <v>509</v>
      </c>
      <c r="C47" s="553">
        <v>55242</v>
      </c>
      <c r="D47" s="553">
        <v>34541</v>
      </c>
      <c r="E47" s="553">
        <v>20701</v>
      </c>
      <c r="F47" s="553">
        <v>55233</v>
      </c>
      <c r="G47" s="553">
        <v>34535</v>
      </c>
      <c r="H47" s="553">
        <v>20698</v>
      </c>
      <c r="I47" s="553">
        <v>9</v>
      </c>
      <c r="J47" s="553">
        <v>6</v>
      </c>
      <c r="K47" s="553">
        <v>3</v>
      </c>
      <c r="L47" s="553">
        <v>516</v>
      </c>
      <c r="M47" s="553">
        <v>349</v>
      </c>
      <c r="N47" s="553">
        <v>22899</v>
      </c>
      <c r="O47" s="553">
        <v>7911</v>
      </c>
      <c r="P47" s="553">
        <v>10448</v>
      </c>
      <c r="Q47" s="554">
        <v>512</v>
      </c>
      <c r="R47" s="554">
        <v>31675</v>
      </c>
      <c r="S47" s="554">
        <v>34212</v>
      </c>
      <c r="T47" s="554">
        <v>229256</v>
      </c>
      <c r="U47" s="515"/>
    </row>
    <row r="48" ht="19.9" customHeight="1">
      <c r="A48" s="194">
        <v>39</v>
      </c>
      <c r="B48" t="s" s="463">
        <v>510</v>
      </c>
      <c r="C48" s="553">
        <v>16994</v>
      </c>
      <c r="D48" s="553">
        <v>12213</v>
      </c>
      <c r="E48" s="553">
        <v>4781</v>
      </c>
      <c r="F48" s="553">
        <v>16989</v>
      </c>
      <c r="G48" s="553">
        <v>12208</v>
      </c>
      <c r="H48" s="553">
        <v>4781</v>
      </c>
      <c r="I48" s="553">
        <v>5</v>
      </c>
      <c r="J48" s="553">
        <v>5</v>
      </c>
      <c r="K48" s="553">
        <v>0</v>
      </c>
      <c r="L48" s="553">
        <v>161</v>
      </c>
      <c r="M48" s="553">
        <v>57</v>
      </c>
      <c r="N48" s="553">
        <v>10035</v>
      </c>
      <c r="O48" s="553">
        <v>3489</v>
      </c>
      <c r="P48" s="553">
        <v>4227</v>
      </c>
      <c r="Q48" s="554">
        <v>287</v>
      </c>
      <c r="R48" s="554">
        <v>13742</v>
      </c>
      <c r="S48" s="554">
        <v>14480</v>
      </c>
      <c r="T48" s="554">
        <v>65045</v>
      </c>
      <c r="U48" s="515"/>
    </row>
    <row r="49" ht="19.9" customHeight="1">
      <c r="A49" s="194">
        <v>40</v>
      </c>
      <c r="B49" t="s" s="463">
        <v>511</v>
      </c>
      <c r="C49" s="553">
        <v>12179</v>
      </c>
      <c r="D49" s="553">
        <v>7918</v>
      </c>
      <c r="E49" s="553">
        <v>4261</v>
      </c>
      <c r="F49" s="553">
        <v>12178</v>
      </c>
      <c r="G49" s="553">
        <v>7918</v>
      </c>
      <c r="H49" s="553">
        <v>4260</v>
      </c>
      <c r="I49" s="553">
        <v>1</v>
      </c>
      <c r="J49" s="553">
        <v>0</v>
      </c>
      <c r="K49" s="553">
        <v>1</v>
      </c>
      <c r="L49" s="553">
        <v>109</v>
      </c>
      <c r="M49" s="553">
        <v>59</v>
      </c>
      <c r="N49" s="553">
        <v>5526</v>
      </c>
      <c r="O49" s="553">
        <v>1812</v>
      </c>
      <c r="P49" s="553">
        <v>2342</v>
      </c>
      <c r="Q49" s="554">
        <v>107</v>
      </c>
      <c r="R49" s="554">
        <v>7506</v>
      </c>
      <c r="S49" s="554">
        <v>8036</v>
      </c>
      <c r="T49" s="554">
        <v>50877</v>
      </c>
      <c r="U49" s="515"/>
    </row>
    <row r="50" ht="19.9" customHeight="1">
      <c r="A50" s="194">
        <v>41</v>
      </c>
      <c r="B50" t="s" s="463">
        <v>512</v>
      </c>
      <c r="C50" s="553">
        <v>62420</v>
      </c>
      <c r="D50" s="553">
        <v>35512</v>
      </c>
      <c r="E50" s="553">
        <v>26908</v>
      </c>
      <c r="F50" s="553">
        <v>62414</v>
      </c>
      <c r="G50" s="553">
        <v>35508</v>
      </c>
      <c r="H50" s="553">
        <v>26906</v>
      </c>
      <c r="I50" s="553">
        <v>6</v>
      </c>
      <c r="J50" s="553">
        <v>4</v>
      </c>
      <c r="K50" s="553">
        <v>2</v>
      </c>
      <c r="L50" s="553">
        <v>604</v>
      </c>
      <c r="M50" s="553">
        <v>281</v>
      </c>
      <c r="N50" s="553">
        <v>28105</v>
      </c>
      <c r="O50" s="553">
        <v>10970</v>
      </c>
      <c r="P50" s="553">
        <v>14169</v>
      </c>
      <c r="Q50" s="554">
        <v>1114</v>
      </c>
      <c r="R50" s="554">
        <v>39960</v>
      </c>
      <c r="S50" s="554">
        <v>43159</v>
      </c>
      <c r="T50" s="554">
        <v>226192</v>
      </c>
      <c r="U50" s="515"/>
    </row>
    <row r="51" ht="19.9" customHeight="1">
      <c r="A51" s="194">
        <v>42</v>
      </c>
      <c r="B51" t="s" s="463">
        <v>513</v>
      </c>
      <c r="C51" s="553">
        <v>81805</v>
      </c>
      <c r="D51" s="553">
        <v>51502</v>
      </c>
      <c r="E51" s="553">
        <v>30303</v>
      </c>
      <c r="F51" s="553">
        <v>81799</v>
      </c>
      <c r="G51" s="553">
        <v>51497</v>
      </c>
      <c r="H51" s="553">
        <v>30302</v>
      </c>
      <c r="I51" s="553">
        <v>6</v>
      </c>
      <c r="J51" s="553">
        <v>5</v>
      </c>
      <c r="K51" s="553">
        <v>1</v>
      </c>
      <c r="L51" s="553">
        <v>631</v>
      </c>
      <c r="M51" s="553">
        <v>412</v>
      </c>
      <c r="N51" s="553">
        <v>37600</v>
      </c>
      <c r="O51" s="553">
        <v>12879</v>
      </c>
      <c r="P51" s="553">
        <v>16757</v>
      </c>
      <c r="Q51" s="554">
        <v>747</v>
      </c>
      <c r="R51" s="554">
        <v>51522</v>
      </c>
      <c r="S51" s="554">
        <v>55400</v>
      </c>
      <c r="T51" s="554">
        <v>353082</v>
      </c>
      <c r="U51" s="515"/>
    </row>
    <row r="52" ht="19.9" customHeight="1">
      <c r="A52" s="194">
        <v>43</v>
      </c>
      <c r="B52" t="s" s="463">
        <v>514</v>
      </c>
      <c r="C52" s="553">
        <v>22356</v>
      </c>
      <c r="D52" s="553">
        <v>15037</v>
      </c>
      <c r="E52" s="553">
        <v>7319</v>
      </c>
      <c r="F52" s="553">
        <v>22353</v>
      </c>
      <c r="G52" s="553">
        <v>15034</v>
      </c>
      <c r="H52" s="553">
        <v>7319</v>
      </c>
      <c r="I52" s="553">
        <v>3</v>
      </c>
      <c r="J52" s="553">
        <v>3</v>
      </c>
      <c r="K52" s="553">
        <v>0</v>
      </c>
      <c r="L52" s="553">
        <v>174</v>
      </c>
      <c r="M52" s="553">
        <v>129</v>
      </c>
      <c r="N52" s="553">
        <v>10357</v>
      </c>
      <c r="O52" s="553">
        <v>3986</v>
      </c>
      <c r="P52" s="553">
        <v>4841</v>
      </c>
      <c r="Q52" s="554">
        <v>340</v>
      </c>
      <c r="R52" s="554">
        <v>14646</v>
      </c>
      <c r="S52" s="554">
        <v>15501</v>
      </c>
      <c r="T52" s="554">
        <v>89857</v>
      </c>
      <c r="U52" s="515"/>
    </row>
    <row r="53" ht="19.9" customHeight="1">
      <c r="A53" s="194">
        <v>44</v>
      </c>
      <c r="B53" t="s" s="463">
        <v>515</v>
      </c>
      <c r="C53" s="553">
        <v>40953</v>
      </c>
      <c r="D53" s="553">
        <v>27622</v>
      </c>
      <c r="E53" s="553">
        <v>13331</v>
      </c>
      <c r="F53" s="553">
        <v>40949</v>
      </c>
      <c r="G53" s="553">
        <v>27618</v>
      </c>
      <c r="H53" s="553">
        <v>13331</v>
      </c>
      <c r="I53" s="553">
        <v>4</v>
      </c>
      <c r="J53" s="553">
        <v>4</v>
      </c>
      <c r="K53" s="553">
        <v>0</v>
      </c>
      <c r="L53" s="553">
        <v>324</v>
      </c>
      <c r="M53" s="553">
        <v>197</v>
      </c>
      <c r="N53" s="553">
        <v>16036</v>
      </c>
      <c r="O53" s="553">
        <v>5604</v>
      </c>
      <c r="P53" s="553">
        <v>7567</v>
      </c>
      <c r="Q53" s="554">
        <v>347</v>
      </c>
      <c r="R53" s="554">
        <v>22161</v>
      </c>
      <c r="S53" s="554">
        <v>24124</v>
      </c>
      <c r="T53" s="554">
        <v>166611</v>
      </c>
      <c r="U53" s="515"/>
    </row>
    <row r="54" ht="19.9" customHeight="1">
      <c r="A54" s="194">
        <v>45</v>
      </c>
      <c r="B54" t="s" s="463">
        <v>516</v>
      </c>
      <c r="C54" s="553">
        <v>48970</v>
      </c>
      <c r="D54" s="553">
        <v>30253</v>
      </c>
      <c r="E54" s="553">
        <v>18717</v>
      </c>
      <c r="F54" s="553">
        <v>48965</v>
      </c>
      <c r="G54" s="553">
        <v>30248</v>
      </c>
      <c r="H54" s="553">
        <v>18717</v>
      </c>
      <c r="I54" s="553">
        <v>5</v>
      </c>
      <c r="J54" s="553">
        <v>5</v>
      </c>
      <c r="K54" s="553">
        <v>0</v>
      </c>
      <c r="L54" s="553">
        <v>412</v>
      </c>
      <c r="M54" s="553">
        <v>229</v>
      </c>
      <c r="N54" s="553">
        <v>26970</v>
      </c>
      <c r="O54" s="553">
        <v>8356</v>
      </c>
      <c r="P54" s="553">
        <v>10419</v>
      </c>
      <c r="Q54" s="554">
        <v>1063</v>
      </c>
      <c r="R54" s="554">
        <v>35967</v>
      </c>
      <c r="S54" s="554">
        <v>38030</v>
      </c>
      <c r="T54" s="554">
        <v>196511</v>
      </c>
      <c r="U54" s="515"/>
    </row>
    <row r="55" ht="19.9" customHeight="1">
      <c r="A55" s="194">
        <v>46</v>
      </c>
      <c r="B55" t="s" s="463">
        <v>517</v>
      </c>
      <c r="C55" s="553">
        <v>39822</v>
      </c>
      <c r="D55" s="553">
        <v>26127</v>
      </c>
      <c r="E55" s="553">
        <v>13695</v>
      </c>
      <c r="F55" s="553">
        <v>39816</v>
      </c>
      <c r="G55" s="553">
        <v>26121</v>
      </c>
      <c r="H55" s="553">
        <v>13695</v>
      </c>
      <c r="I55" s="553">
        <v>6</v>
      </c>
      <c r="J55" s="553">
        <v>6</v>
      </c>
      <c r="K55" s="553">
        <v>0</v>
      </c>
      <c r="L55" s="553">
        <v>269</v>
      </c>
      <c r="M55" s="553">
        <v>245</v>
      </c>
      <c r="N55" s="553">
        <v>13748</v>
      </c>
      <c r="O55" s="553">
        <v>4437</v>
      </c>
      <c r="P55" s="553">
        <v>6314</v>
      </c>
      <c r="Q55" s="554">
        <v>401</v>
      </c>
      <c r="R55" s="554">
        <v>18699</v>
      </c>
      <c r="S55" s="554">
        <v>20576</v>
      </c>
      <c r="T55" s="554">
        <v>166693</v>
      </c>
      <c r="U55" s="515"/>
    </row>
    <row r="56" ht="19.9" customHeight="1">
      <c r="A56" s="194">
        <v>47</v>
      </c>
      <c r="B56" t="s" s="463">
        <v>518</v>
      </c>
      <c r="C56" s="553">
        <v>33612</v>
      </c>
      <c r="D56" s="553">
        <v>25612</v>
      </c>
      <c r="E56" s="553">
        <v>8000</v>
      </c>
      <c r="F56" s="553">
        <v>33604</v>
      </c>
      <c r="G56" s="553">
        <v>25604</v>
      </c>
      <c r="H56" s="553">
        <v>8000</v>
      </c>
      <c r="I56" s="553">
        <v>8</v>
      </c>
      <c r="J56" s="553">
        <v>8</v>
      </c>
      <c r="K56" s="553">
        <v>0</v>
      </c>
      <c r="L56" s="553">
        <v>65</v>
      </c>
      <c r="M56" s="553">
        <v>110</v>
      </c>
      <c r="N56" s="553">
        <v>5278</v>
      </c>
      <c r="O56" s="553">
        <v>2355</v>
      </c>
      <c r="P56" s="553">
        <v>3817</v>
      </c>
      <c r="Q56" s="554">
        <v>211</v>
      </c>
      <c r="R56" s="554">
        <v>7808</v>
      </c>
      <c r="S56" s="554">
        <v>9270</v>
      </c>
      <c r="T56" s="554">
        <v>132227</v>
      </c>
      <c r="U56" s="515"/>
    </row>
    <row r="57" ht="19.9" customHeight="1">
      <c r="A57" s="194">
        <v>48</v>
      </c>
      <c r="B57" t="s" s="463">
        <v>519</v>
      </c>
      <c r="C57" s="553">
        <v>41015</v>
      </c>
      <c r="D57" s="553">
        <v>25409</v>
      </c>
      <c r="E57" s="553">
        <v>15606</v>
      </c>
      <c r="F57" s="553">
        <v>41005</v>
      </c>
      <c r="G57" s="553">
        <v>25402</v>
      </c>
      <c r="H57" s="553">
        <v>15603</v>
      </c>
      <c r="I57" s="553">
        <v>10</v>
      </c>
      <c r="J57" s="553">
        <v>7</v>
      </c>
      <c r="K57" s="553">
        <v>3</v>
      </c>
      <c r="L57" s="553">
        <v>463</v>
      </c>
      <c r="M57" s="553">
        <v>164</v>
      </c>
      <c r="N57" s="553">
        <v>30452</v>
      </c>
      <c r="O57" s="553">
        <v>9507</v>
      </c>
      <c r="P57" s="553">
        <v>12107</v>
      </c>
      <c r="Q57" s="554">
        <v>661</v>
      </c>
      <c r="R57" s="554">
        <v>40586</v>
      </c>
      <c r="S57" s="554">
        <v>43186</v>
      </c>
      <c r="T57" s="554">
        <v>165977</v>
      </c>
      <c r="U57" s="515"/>
    </row>
    <row r="58" ht="19.9" customHeight="1">
      <c r="A58" s="194">
        <v>49</v>
      </c>
      <c r="B58" t="s" s="463">
        <v>520</v>
      </c>
      <c r="C58" s="553">
        <v>14462</v>
      </c>
      <c r="D58" s="553">
        <v>10767</v>
      </c>
      <c r="E58" s="553">
        <v>3695</v>
      </c>
      <c r="F58" s="553">
        <v>14462</v>
      </c>
      <c r="G58" s="553">
        <v>10767</v>
      </c>
      <c r="H58" s="553">
        <v>3695</v>
      </c>
      <c r="I58" s="553">
        <v>0</v>
      </c>
      <c r="J58" s="553">
        <v>0</v>
      </c>
      <c r="K58" s="553">
        <v>0</v>
      </c>
      <c r="L58" s="553">
        <v>30</v>
      </c>
      <c r="M58" s="553">
        <v>45</v>
      </c>
      <c r="N58" s="553">
        <v>2674</v>
      </c>
      <c r="O58" s="553">
        <v>1058</v>
      </c>
      <c r="P58" s="553">
        <v>1557</v>
      </c>
      <c r="Q58" s="554">
        <v>164</v>
      </c>
      <c r="R58" s="554">
        <v>3807</v>
      </c>
      <c r="S58" s="554">
        <v>4306</v>
      </c>
      <c r="T58" s="554">
        <v>53324</v>
      </c>
      <c r="U58" s="515"/>
    </row>
    <row r="59" ht="19.9" customHeight="1">
      <c r="A59" s="194">
        <v>50</v>
      </c>
      <c r="B59" t="s" s="463">
        <v>521</v>
      </c>
      <c r="C59" s="553">
        <v>13216</v>
      </c>
      <c r="D59" s="553">
        <v>8505</v>
      </c>
      <c r="E59" s="553">
        <v>4711</v>
      </c>
      <c r="F59" s="553">
        <v>13200</v>
      </c>
      <c r="G59" s="553">
        <v>8494</v>
      </c>
      <c r="H59" s="553">
        <v>4706</v>
      </c>
      <c r="I59" s="553">
        <v>16</v>
      </c>
      <c r="J59" s="553">
        <v>11</v>
      </c>
      <c r="K59" s="553">
        <v>5</v>
      </c>
      <c r="L59" s="553">
        <v>106</v>
      </c>
      <c r="M59" s="553">
        <v>61</v>
      </c>
      <c r="N59" s="553">
        <v>5851</v>
      </c>
      <c r="O59" s="553">
        <v>2216</v>
      </c>
      <c r="P59" s="553">
        <v>2775</v>
      </c>
      <c r="Q59" s="554">
        <v>94</v>
      </c>
      <c r="R59" s="554">
        <v>8234</v>
      </c>
      <c r="S59" s="554">
        <v>8793</v>
      </c>
      <c r="T59" s="554">
        <v>54375</v>
      </c>
      <c r="U59" s="515"/>
    </row>
    <row r="60" ht="19.9" customHeight="1">
      <c r="A60" s="194">
        <v>51</v>
      </c>
      <c r="B60" t="s" s="463">
        <v>522</v>
      </c>
      <c r="C60" s="553">
        <v>14714</v>
      </c>
      <c r="D60" s="553">
        <v>9077</v>
      </c>
      <c r="E60" s="553">
        <v>5637</v>
      </c>
      <c r="F60" s="553">
        <v>14702</v>
      </c>
      <c r="G60" s="553">
        <v>9068</v>
      </c>
      <c r="H60" s="553">
        <v>5634</v>
      </c>
      <c r="I60" s="553">
        <v>12</v>
      </c>
      <c r="J60" s="553">
        <v>9</v>
      </c>
      <c r="K60" s="553">
        <v>3</v>
      </c>
      <c r="L60" s="553">
        <v>145</v>
      </c>
      <c r="M60" s="553">
        <v>103</v>
      </c>
      <c r="N60" s="553">
        <v>7103</v>
      </c>
      <c r="O60" s="553">
        <v>2409</v>
      </c>
      <c r="P60" s="553">
        <v>3136</v>
      </c>
      <c r="Q60" s="554">
        <v>157</v>
      </c>
      <c r="R60" s="554">
        <v>9760</v>
      </c>
      <c r="S60" s="554">
        <v>10487</v>
      </c>
      <c r="T60" s="554">
        <v>59176</v>
      </c>
      <c r="U60" s="515"/>
    </row>
    <row r="61" ht="19.9" customHeight="1">
      <c r="A61" s="194">
        <v>52</v>
      </c>
      <c r="B61" t="s" s="463">
        <v>523</v>
      </c>
      <c r="C61" s="553">
        <v>26975</v>
      </c>
      <c r="D61" s="553">
        <v>16856</v>
      </c>
      <c r="E61" s="553">
        <v>10119</v>
      </c>
      <c r="F61" s="553">
        <v>26956</v>
      </c>
      <c r="G61" s="553">
        <v>16839</v>
      </c>
      <c r="H61" s="553">
        <v>10117</v>
      </c>
      <c r="I61" s="553">
        <v>19</v>
      </c>
      <c r="J61" s="553">
        <v>17</v>
      </c>
      <c r="K61" s="553">
        <v>2</v>
      </c>
      <c r="L61" s="553">
        <v>230</v>
      </c>
      <c r="M61" s="553">
        <v>158</v>
      </c>
      <c r="N61" s="553">
        <v>15260</v>
      </c>
      <c r="O61" s="553">
        <v>4604</v>
      </c>
      <c r="P61" s="553">
        <v>5857</v>
      </c>
      <c r="Q61" s="554">
        <v>378</v>
      </c>
      <c r="R61" s="554">
        <v>20252</v>
      </c>
      <c r="S61" s="554">
        <v>21505</v>
      </c>
      <c r="T61" s="554">
        <v>115889</v>
      </c>
      <c r="U61" s="515"/>
    </row>
    <row r="62" ht="19.9" customHeight="1">
      <c r="A62" s="194">
        <v>53</v>
      </c>
      <c r="B62" t="s" s="463">
        <v>524</v>
      </c>
      <c r="C62" s="553">
        <v>15628</v>
      </c>
      <c r="D62" s="553">
        <v>9680</v>
      </c>
      <c r="E62" s="553">
        <v>5948</v>
      </c>
      <c r="F62" s="553">
        <v>15628</v>
      </c>
      <c r="G62" s="553">
        <v>9680</v>
      </c>
      <c r="H62" s="553">
        <v>5948</v>
      </c>
      <c r="I62" s="553">
        <v>0</v>
      </c>
      <c r="J62" s="553">
        <v>0</v>
      </c>
      <c r="K62" s="553">
        <v>0</v>
      </c>
      <c r="L62" s="553">
        <v>44</v>
      </c>
      <c r="M62" s="553">
        <v>44</v>
      </c>
      <c r="N62" s="553">
        <v>4909</v>
      </c>
      <c r="O62" s="553">
        <v>2204</v>
      </c>
      <c r="P62" s="553">
        <v>2890</v>
      </c>
      <c r="Q62" s="554">
        <v>152</v>
      </c>
      <c r="R62" s="554">
        <v>7201</v>
      </c>
      <c r="S62" s="554">
        <v>7887</v>
      </c>
      <c r="T62" s="554">
        <v>47020</v>
      </c>
      <c r="U62" s="515"/>
    </row>
    <row r="63" ht="19.9" customHeight="1">
      <c r="A63" s="194">
        <v>54</v>
      </c>
      <c r="B63" t="s" s="463">
        <v>525</v>
      </c>
      <c r="C63" s="553">
        <v>35263</v>
      </c>
      <c r="D63" s="553">
        <v>21882</v>
      </c>
      <c r="E63" s="553">
        <v>13381</v>
      </c>
      <c r="F63" s="553">
        <v>35262</v>
      </c>
      <c r="G63" s="553">
        <v>21882</v>
      </c>
      <c r="H63" s="553">
        <v>13380</v>
      </c>
      <c r="I63" s="553">
        <v>1</v>
      </c>
      <c r="J63" s="553">
        <v>0</v>
      </c>
      <c r="K63" s="553">
        <v>1</v>
      </c>
      <c r="L63" s="553">
        <v>211</v>
      </c>
      <c r="M63" s="553">
        <v>161</v>
      </c>
      <c r="N63" s="553">
        <v>15413</v>
      </c>
      <c r="O63" s="553">
        <v>6149</v>
      </c>
      <c r="P63" s="553">
        <v>7861</v>
      </c>
      <c r="Q63" s="554">
        <v>651</v>
      </c>
      <c r="R63" s="554">
        <v>21934</v>
      </c>
      <c r="S63" s="554">
        <v>23646</v>
      </c>
      <c r="T63" s="554">
        <v>139103</v>
      </c>
      <c r="U63" s="515"/>
    </row>
    <row r="64" ht="19.9" customHeight="1">
      <c r="A64" s="194">
        <v>55</v>
      </c>
      <c r="B64" t="s" s="463">
        <v>526</v>
      </c>
      <c r="C64" s="553">
        <v>57427</v>
      </c>
      <c r="D64" s="553">
        <v>34930</v>
      </c>
      <c r="E64" s="553">
        <v>22497</v>
      </c>
      <c r="F64" s="553">
        <v>57399</v>
      </c>
      <c r="G64" s="553">
        <v>34911</v>
      </c>
      <c r="H64" s="553">
        <v>22488</v>
      </c>
      <c r="I64" s="553">
        <v>28</v>
      </c>
      <c r="J64" s="553">
        <v>19</v>
      </c>
      <c r="K64" s="553">
        <v>9</v>
      </c>
      <c r="L64" s="553">
        <v>450</v>
      </c>
      <c r="M64" s="553">
        <v>330</v>
      </c>
      <c r="N64" s="553">
        <v>30567</v>
      </c>
      <c r="O64" s="553">
        <v>9487</v>
      </c>
      <c r="P64" s="553">
        <v>12346</v>
      </c>
      <c r="Q64" s="554">
        <v>789</v>
      </c>
      <c r="R64" s="554">
        <v>40834</v>
      </c>
      <c r="S64" s="554">
        <v>43693</v>
      </c>
      <c r="T64" s="554">
        <v>233693</v>
      </c>
      <c r="U64" s="515"/>
    </row>
    <row r="65" ht="19.9" customHeight="1">
      <c r="A65" s="194">
        <v>56</v>
      </c>
      <c r="B65" t="s" s="463">
        <v>527</v>
      </c>
      <c r="C65" s="553">
        <v>18647</v>
      </c>
      <c r="D65" s="553">
        <v>15264</v>
      </c>
      <c r="E65" s="553">
        <v>3383</v>
      </c>
      <c r="F65" s="553">
        <v>18630</v>
      </c>
      <c r="G65" s="553">
        <v>15253</v>
      </c>
      <c r="H65" s="553">
        <v>3377</v>
      </c>
      <c r="I65" s="553">
        <v>17</v>
      </c>
      <c r="J65" s="553">
        <v>11</v>
      </c>
      <c r="K65" s="553">
        <v>6</v>
      </c>
      <c r="L65" s="553">
        <v>30</v>
      </c>
      <c r="M65" s="553">
        <v>165</v>
      </c>
      <c r="N65" s="553">
        <v>4173</v>
      </c>
      <c r="O65" s="553">
        <v>1697</v>
      </c>
      <c r="P65" s="553">
        <v>2734</v>
      </c>
      <c r="Q65" s="554">
        <v>81</v>
      </c>
      <c r="R65" s="554">
        <v>6065</v>
      </c>
      <c r="S65" s="554">
        <v>7102</v>
      </c>
      <c r="T65" s="554">
        <v>80101</v>
      </c>
      <c r="U65" s="515"/>
    </row>
    <row r="66" ht="19.9" customHeight="1">
      <c r="A66" s="194">
        <v>57</v>
      </c>
      <c r="B66" t="s" s="463">
        <v>528</v>
      </c>
      <c r="C66" s="553">
        <v>10477</v>
      </c>
      <c r="D66" s="553">
        <v>6775</v>
      </c>
      <c r="E66" s="553">
        <v>3702</v>
      </c>
      <c r="F66" s="553">
        <v>10477</v>
      </c>
      <c r="G66" s="553">
        <v>6775</v>
      </c>
      <c r="H66" s="553">
        <v>3702</v>
      </c>
      <c r="I66" s="553">
        <v>0</v>
      </c>
      <c r="J66" s="553">
        <v>0</v>
      </c>
      <c r="K66" s="553">
        <v>0</v>
      </c>
      <c r="L66" s="553">
        <v>67</v>
      </c>
      <c r="M66" s="553">
        <v>52</v>
      </c>
      <c r="N66" s="553">
        <v>6744</v>
      </c>
      <c r="O66" s="553">
        <v>2394</v>
      </c>
      <c r="P66" s="553">
        <v>2861</v>
      </c>
      <c r="Q66" s="554">
        <v>172</v>
      </c>
      <c r="R66" s="554">
        <v>9257</v>
      </c>
      <c r="S66" s="554">
        <v>9724</v>
      </c>
      <c r="T66" s="554">
        <v>37736</v>
      </c>
      <c r="U66" s="515"/>
    </row>
    <row r="67" ht="19.9" customHeight="1">
      <c r="A67" s="194">
        <v>58</v>
      </c>
      <c r="B67" t="s" s="463">
        <v>529</v>
      </c>
      <c r="C67" s="553">
        <v>29728</v>
      </c>
      <c r="D67" s="553">
        <v>19895</v>
      </c>
      <c r="E67" s="553">
        <v>9833</v>
      </c>
      <c r="F67" s="553">
        <v>29728</v>
      </c>
      <c r="G67" s="553">
        <v>19895</v>
      </c>
      <c r="H67" s="553">
        <v>9833</v>
      </c>
      <c r="I67" s="553">
        <v>0</v>
      </c>
      <c r="J67" s="553">
        <v>0</v>
      </c>
      <c r="K67" s="553">
        <v>0</v>
      </c>
      <c r="L67" s="553">
        <v>182</v>
      </c>
      <c r="M67" s="553">
        <v>136</v>
      </c>
      <c r="N67" s="553">
        <v>10994</v>
      </c>
      <c r="O67" s="553">
        <v>4592</v>
      </c>
      <c r="P67" s="553">
        <v>6020</v>
      </c>
      <c r="Q67" s="554">
        <v>241</v>
      </c>
      <c r="R67" s="554">
        <v>15904</v>
      </c>
      <c r="S67" s="554">
        <v>17332</v>
      </c>
      <c r="T67" s="554">
        <v>116478</v>
      </c>
      <c r="U67" s="515"/>
    </row>
    <row r="68" ht="19.9" customHeight="1">
      <c r="A68" s="194">
        <v>59</v>
      </c>
      <c r="B68" t="s" s="463">
        <v>530</v>
      </c>
      <c r="C68" s="553">
        <v>32548</v>
      </c>
      <c r="D68" s="553">
        <v>20756</v>
      </c>
      <c r="E68" s="553">
        <v>11792</v>
      </c>
      <c r="F68" s="553">
        <v>32547</v>
      </c>
      <c r="G68" s="553">
        <v>20756</v>
      </c>
      <c r="H68" s="553">
        <v>11791</v>
      </c>
      <c r="I68" s="553">
        <v>1</v>
      </c>
      <c r="J68" s="553">
        <v>0</v>
      </c>
      <c r="K68" s="553">
        <v>1</v>
      </c>
      <c r="L68" s="553">
        <v>359</v>
      </c>
      <c r="M68" s="553">
        <v>107</v>
      </c>
      <c r="N68" s="553">
        <v>16696</v>
      </c>
      <c r="O68" s="553">
        <v>5913</v>
      </c>
      <c r="P68" s="553">
        <v>7380</v>
      </c>
      <c r="Q68" s="554">
        <v>640</v>
      </c>
      <c r="R68" s="554">
        <v>23075</v>
      </c>
      <c r="S68" s="554">
        <v>24542</v>
      </c>
      <c r="T68" s="554">
        <v>119145</v>
      </c>
      <c r="U68" s="515"/>
    </row>
    <row r="69" ht="19.9" customHeight="1">
      <c r="A69" s="194">
        <v>60</v>
      </c>
      <c r="B69" t="s" s="463">
        <v>531</v>
      </c>
      <c r="C69" s="553">
        <v>25069</v>
      </c>
      <c r="D69" s="553">
        <v>17171</v>
      </c>
      <c r="E69" s="553">
        <v>7898</v>
      </c>
      <c r="F69" s="553">
        <v>25069</v>
      </c>
      <c r="G69" s="553">
        <v>17171</v>
      </c>
      <c r="H69" s="553">
        <v>7898</v>
      </c>
      <c r="I69" s="553">
        <v>0</v>
      </c>
      <c r="J69" s="553">
        <v>0</v>
      </c>
      <c r="K69" s="553">
        <v>0</v>
      </c>
      <c r="L69" s="553">
        <v>199</v>
      </c>
      <c r="M69" s="553">
        <v>149</v>
      </c>
      <c r="N69" s="553">
        <v>12975</v>
      </c>
      <c r="O69" s="553">
        <v>4489</v>
      </c>
      <c r="P69" s="553">
        <v>5566</v>
      </c>
      <c r="Q69" s="554">
        <v>359</v>
      </c>
      <c r="R69" s="554">
        <v>17812</v>
      </c>
      <c r="S69" s="554">
        <v>18889</v>
      </c>
      <c r="T69" s="554">
        <v>111888</v>
      </c>
      <c r="U69" s="515"/>
    </row>
    <row r="70" ht="19.9" customHeight="1">
      <c r="A70" s="194">
        <v>61</v>
      </c>
      <c r="B70" t="s" s="463">
        <v>532</v>
      </c>
      <c r="C70" s="553">
        <v>37733</v>
      </c>
      <c r="D70" s="553">
        <v>22867</v>
      </c>
      <c r="E70" s="553">
        <v>14866</v>
      </c>
      <c r="F70" s="553">
        <v>37724</v>
      </c>
      <c r="G70" s="553">
        <v>22858</v>
      </c>
      <c r="H70" s="553">
        <v>14866</v>
      </c>
      <c r="I70" s="553">
        <v>9</v>
      </c>
      <c r="J70" s="553">
        <v>9</v>
      </c>
      <c r="K70" s="553">
        <v>0</v>
      </c>
      <c r="L70" s="553">
        <v>200</v>
      </c>
      <c r="M70" s="553">
        <v>139</v>
      </c>
      <c r="N70" s="553">
        <v>19150</v>
      </c>
      <c r="O70" s="553">
        <v>6482</v>
      </c>
      <c r="P70" s="553">
        <v>8362</v>
      </c>
      <c r="Q70" s="554">
        <v>429</v>
      </c>
      <c r="R70" s="554">
        <v>25971</v>
      </c>
      <c r="S70" s="554">
        <v>27851</v>
      </c>
      <c r="T70" s="554">
        <v>154673</v>
      </c>
      <c r="U70" s="515"/>
    </row>
    <row r="71" ht="19.9" customHeight="1">
      <c r="A71" s="194">
        <v>62</v>
      </c>
      <c r="B71" t="s" s="463">
        <v>533</v>
      </c>
      <c r="C71" s="553">
        <v>15296</v>
      </c>
      <c r="D71" s="553">
        <v>13075</v>
      </c>
      <c r="E71" s="553">
        <v>2221</v>
      </c>
      <c r="F71" s="553">
        <v>15296</v>
      </c>
      <c r="G71" s="553">
        <v>13075</v>
      </c>
      <c r="H71" s="553">
        <v>2221</v>
      </c>
      <c r="I71" s="553">
        <v>0</v>
      </c>
      <c r="J71" s="553">
        <v>0</v>
      </c>
      <c r="K71" s="553">
        <v>0</v>
      </c>
      <c r="L71" s="553">
        <v>41</v>
      </c>
      <c r="M71" s="555">
        <v>25</v>
      </c>
      <c r="N71" s="553">
        <v>1980</v>
      </c>
      <c r="O71" s="553">
        <v>743</v>
      </c>
      <c r="P71" s="553">
        <v>979</v>
      </c>
      <c r="Q71" s="554">
        <v>53</v>
      </c>
      <c r="R71" s="554">
        <v>2789</v>
      </c>
      <c r="S71" s="554">
        <v>3025</v>
      </c>
      <c r="T71" s="554">
        <v>41880</v>
      </c>
      <c r="U71" s="515"/>
    </row>
    <row r="72" ht="19.9" customHeight="1">
      <c r="A72" s="194">
        <v>63</v>
      </c>
      <c r="B72" t="s" s="463">
        <v>534</v>
      </c>
      <c r="C72" s="553">
        <v>53191</v>
      </c>
      <c r="D72" s="553">
        <v>36346</v>
      </c>
      <c r="E72" s="553">
        <v>16845</v>
      </c>
      <c r="F72" s="553">
        <v>53189</v>
      </c>
      <c r="G72" s="553">
        <v>36344</v>
      </c>
      <c r="H72" s="553">
        <v>16845</v>
      </c>
      <c r="I72" s="553">
        <v>2</v>
      </c>
      <c r="J72" s="553">
        <v>2</v>
      </c>
      <c r="K72" s="553">
        <v>0</v>
      </c>
      <c r="L72" s="553">
        <v>98</v>
      </c>
      <c r="M72" s="553">
        <v>109</v>
      </c>
      <c r="N72" s="553">
        <v>6905</v>
      </c>
      <c r="O72" s="553">
        <v>3426</v>
      </c>
      <c r="P72" s="553">
        <v>5392</v>
      </c>
      <c r="Q72" s="554">
        <v>393</v>
      </c>
      <c r="R72" s="554">
        <v>10538</v>
      </c>
      <c r="S72" s="554">
        <v>12504</v>
      </c>
      <c r="T72" s="554">
        <v>193821</v>
      </c>
      <c r="U72" s="515"/>
    </row>
    <row r="73" ht="19.9" customHeight="1">
      <c r="A73" s="194">
        <v>64</v>
      </c>
      <c r="B73" t="s" s="463">
        <v>535</v>
      </c>
      <c r="C73" s="553">
        <v>14086</v>
      </c>
      <c r="D73" s="553">
        <v>8358</v>
      </c>
      <c r="E73" s="553">
        <v>5728</v>
      </c>
      <c r="F73" s="553">
        <v>14052</v>
      </c>
      <c r="G73" s="553">
        <v>8330</v>
      </c>
      <c r="H73" s="553">
        <v>5722</v>
      </c>
      <c r="I73" s="553">
        <v>34</v>
      </c>
      <c r="J73" s="553">
        <v>28</v>
      </c>
      <c r="K73" s="553">
        <v>6</v>
      </c>
      <c r="L73" s="553">
        <v>128</v>
      </c>
      <c r="M73" s="553">
        <v>77</v>
      </c>
      <c r="N73" s="553">
        <v>8090</v>
      </c>
      <c r="O73" s="553">
        <v>2293</v>
      </c>
      <c r="P73" s="553">
        <v>2833</v>
      </c>
      <c r="Q73" s="554">
        <v>159</v>
      </c>
      <c r="R73" s="554">
        <v>10588</v>
      </c>
      <c r="S73" s="554">
        <v>11128</v>
      </c>
      <c r="T73" s="554">
        <v>51273</v>
      </c>
      <c r="U73" s="515"/>
    </row>
    <row r="74" ht="19.9" customHeight="1">
      <c r="A74" s="194">
        <v>65</v>
      </c>
      <c r="B74" t="s" s="463">
        <v>536</v>
      </c>
      <c r="C74" s="553">
        <v>45490</v>
      </c>
      <c r="D74" s="553">
        <v>33726</v>
      </c>
      <c r="E74" s="553">
        <v>11764</v>
      </c>
      <c r="F74" s="553">
        <v>45489</v>
      </c>
      <c r="G74" s="553">
        <v>33725</v>
      </c>
      <c r="H74" s="553">
        <v>11764</v>
      </c>
      <c r="I74" s="553">
        <v>1</v>
      </c>
      <c r="J74" s="553">
        <v>1</v>
      </c>
      <c r="K74" s="553">
        <v>0</v>
      </c>
      <c r="L74" s="553">
        <v>59</v>
      </c>
      <c r="M74" s="553">
        <v>146</v>
      </c>
      <c r="N74" s="553">
        <v>9475</v>
      </c>
      <c r="O74" s="553">
        <v>3527</v>
      </c>
      <c r="P74" s="553">
        <v>5514</v>
      </c>
      <c r="Q74" s="554">
        <v>262</v>
      </c>
      <c r="R74" s="554">
        <v>13207</v>
      </c>
      <c r="S74" s="554">
        <v>15194</v>
      </c>
      <c r="T74" s="554">
        <v>174021</v>
      </c>
      <c r="U74" s="515"/>
    </row>
    <row r="75" ht="19.9" customHeight="1">
      <c r="A75" s="194">
        <v>66</v>
      </c>
      <c r="B75" t="s" s="463">
        <v>537</v>
      </c>
      <c r="C75" s="553">
        <v>16522</v>
      </c>
      <c r="D75" s="553">
        <v>11048</v>
      </c>
      <c r="E75" s="553">
        <v>5474</v>
      </c>
      <c r="F75" s="553">
        <v>16522</v>
      </c>
      <c r="G75" s="553">
        <v>11048</v>
      </c>
      <c r="H75" s="553">
        <v>5474</v>
      </c>
      <c r="I75" s="553">
        <v>0</v>
      </c>
      <c r="J75" s="553">
        <v>0</v>
      </c>
      <c r="K75" s="553">
        <v>0</v>
      </c>
      <c r="L75" s="553">
        <v>122</v>
      </c>
      <c r="M75" s="553">
        <v>90</v>
      </c>
      <c r="N75" s="553">
        <v>6893</v>
      </c>
      <c r="O75" s="553">
        <v>2816</v>
      </c>
      <c r="P75" s="553">
        <v>3637</v>
      </c>
      <c r="Q75" s="554">
        <v>205</v>
      </c>
      <c r="R75" s="554">
        <v>9921</v>
      </c>
      <c r="S75" s="554">
        <v>10742</v>
      </c>
      <c r="T75" s="554">
        <v>71108</v>
      </c>
      <c r="U75" s="515"/>
    </row>
    <row r="76" ht="19.9" customHeight="1">
      <c r="A76" s="194">
        <v>67</v>
      </c>
      <c r="B76" t="s" s="463">
        <v>538</v>
      </c>
      <c r="C76" s="553">
        <v>21722</v>
      </c>
      <c r="D76" s="553">
        <v>12984</v>
      </c>
      <c r="E76" s="553">
        <v>8738</v>
      </c>
      <c r="F76" s="553">
        <v>21720</v>
      </c>
      <c r="G76" s="553">
        <v>12984</v>
      </c>
      <c r="H76" s="553">
        <v>8736</v>
      </c>
      <c r="I76" s="553">
        <v>2</v>
      </c>
      <c r="J76" s="553">
        <v>0</v>
      </c>
      <c r="K76" s="553">
        <v>2</v>
      </c>
      <c r="L76" s="553">
        <v>134</v>
      </c>
      <c r="M76" s="553">
        <v>111</v>
      </c>
      <c r="N76" s="553">
        <v>9435</v>
      </c>
      <c r="O76" s="553">
        <v>3462</v>
      </c>
      <c r="P76" s="553">
        <v>4452</v>
      </c>
      <c r="Q76" s="554">
        <v>485</v>
      </c>
      <c r="R76" s="554">
        <v>13142</v>
      </c>
      <c r="S76" s="554">
        <v>14132</v>
      </c>
      <c r="T76" s="554">
        <v>67615</v>
      </c>
      <c r="U76" s="515"/>
    </row>
    <row r="77" ht="19.9" customHeight="1">
      <c r="A77" s="194">
        <v>68</v>
      </c>
      <c r="B77" t="s" s="463">
        <v>539</v>
      </c>
      <c r="C77" s="553">
        <v>14426</v>
      </c>
      <c r="D77" s="553">
        <v>8893</v>
      </c>
      <c r="E77" s="553">
        <v>5533</v>
      </c>
      <c r="F77" s="553">
        <v>14417</v>
      </c>
      <c r="G77" s="553">
        <v>8884</v>
      </c>
      <c r="H77" s="553">
        <v>5533</v>
      </c>
      <c r="I77" s="553">
        <v>9</v>
      </c>
      <c r="J77" s="553">
        <v>9</v>
      </c>
      <c r="K77" s="553">
        <v>0</v>
      </c>
      <c r="L77" s="553">
        <v>94</v>
      </c>
      <c r="M77" s="553">
        <v>74</v>
      </c>
      <c r="N77" s="553">
        <v>4226</v>
      </c>
      <c r="O77" s="553">
        <v>1584</v>
      </c>
      <c r="P77" s="553">
        <v>2131</v>
      </c>
      <c r="Q77" s="554">
        <v>145</v>
      </c>
      <c r="R77" s="554">
        <v>5978</v>
      </c>
      <c r="S77" s="554">
        <v>6525</v>
      </c>
      <c r="T77" s="554">
        <v>53153</v>
      </c>
      <c r="U77" s="515"/>
    </row>
    <row r="78" ht="19.9" customHeight="1">
      <c r="A78" s="194">
        <v>69</v>
      </c>
      <c r="B78" t="s" s="463">
        <v>540</v>
      </c>
      <c r="C78" s="553">
        <v>6234</v>
      </c>
      <c r="D78" s="553">
        <v>4932</v>
      </c>
      <c r="E78" s="553">
        <v>1302</v>
      </c>
      <c r="F78" s="553">
        <v>6234</v>
      </c>
      <c r="G78" s="553">
        <v>4932</v>
      </c>
      <c r="H78" s="553">
        <v>1302</v>
      </c>
      <c r="I78" s="553">
        <v>0</v>
      </c>
      <c r="J78" s="553">
        <v>0</v>
      </c>
      <c r="K78" s="553">
        <v>0</v>
      </c>
      <c r="L78" s="553">
        <v>11</v>
      </c>
      <c r="M78" s="553">
        <v>14</v>
      </c>
      <c r="N78" s="553">
        <v>737</v>
      </c>
      <c r="O78" s="553">
        <v>337</v>
      </c>
      <c r="P78" s="553">
        <v>474</v>
      </c>
      <c r="Q78" s="554">
        <v>39</v>
      </c>
      <c r="R78" s="554">
        <v>1099</v>
      </c>
      <c r="S78" s="554">
        <v>1236</v>
      </c>
      <c r="T78" s="554">
        <v>22084</v>
      </c>
      <c r="U78" s="515"/>
    </row>
    <row r="79" ht="19.9" customHeight="1">
      <c r="A79" s="194">
        <v>70</v>
      </c>
      <c r="B79" t="s" s="463">
        <v>541</v>
      </c>
      <c r="C79" s="553">
        <v>10357</v>
      </c>
      <c r="D79" s="553">
        <v>6669</v>
      </c>
      <c r="E79" s="553">
        <v>3688</v>
      </c>
      <c r="F79" s="553">
        <v>10357</v>
      </c>
      <c r="G79" s="553">
        <v>6669</v>
      </c>
      <c r="H79" s="553">
        <v>3688</v>
      </c>
      <c r="I79" s="553">
        <v>0</v>
      </c>
      <c r="J79" s="553">
        <v>0</v>
      </c>
      <c r="K79" s="553">
        <v>0</v>
      </c>
      <c r="L79" s="553">
        <v>74</v>
      </c>
      <c r="M79" s="553">
        <v>40</v>
      </c>
      <c r="N79" s="553">
        <v>3497</v>
      </c>
      <c r="O79" s="553">
        <v>1299</v>
      </c>
      <c r="P79" s="553">
        <v>1701</v>
      </c>
      <c r="Q79" s="554">
        <v>108</v>
      </c>
      <c r="R79" s="554">
        <v>4910</v>
      </c>
      <c r="S79" s="554">
        <v>5312</v>
      </c>
      <c r="T79" s="554">
        <v>40859</v>
      </c>
      <c r="U79" s="515"/>
    </row>
    <row r="80" ht="19.9" customHeight="1">
      <c r="A80" s="194">
        <v>71</v>
      </c>
      <c r="B80" t="s" s="463">
        <v>542</v>
      </c>
      <c r="C80" s="553">
        <v>14910</v>
      </c>
      <c r="D80" s="553">
        <v>10141</v>
      </c>
      <c r="E80" s="553">
        <v>4769</v>
      </c>
      <c r="F80" s="553">
        <v>14910</v>
      </c>
      <c r="G80" s="553">
        <v>10141</v>
      </c>
      <c r="H80" s="553">
        <v>4769</v>
      </c>
      <c r="I80" s="553">
        <v>0</v>
      </c>
      <c r="J80" s="553">
        <v>0</v>
      </c>
      <c r="K80" s="553">
        <v>0</v>
      </c>
      <c r="L80" s="553">
        <v>181</v>
      </c>
      <c r="M80" s="553">
        <v>95</v>
      </c>
      <c r="N80" s="553">
        <v>7273</v>
      </c>
      <c r="O80" s="553">
        <v>2742</v>
      </c>
      <c r="P80" s="553">
        <v>3613</v>
      </c>
      <c r="Q80" s="554">
        <v>152</v>
      </c>
      <c r="R80" s="554">
        <v>10291</v>
      </c>
      <c r="S80" s="554">
        <v>11162</v>
      </c>
      <c r="T80" s="554">
        <v>67270</v>
      </c>
      <c r="U80" s="515"/>
    </row>
    <row r="81" ht="19.9" customHeight="1">
      <c r="A81" s="194">
        <v>72</v>
      </c>
      <c r="B81" t="s" s="463">
        <v>543</v>
      </c>
      <c r="C81" s="553">
        <v>23753</v>
      </c>
      <c r="D81" s="553">
        <v>17502</v>
      </c>
      <c r="E81" s="553">
        <v>6251</v>
      </c>
      <c r="F81" s="553">
        <v>23738</v>
      </c>
      <c r="G81" s="553">
        <v>17487</v>
      </c>
      <c r="H81" s="553">
        <v>6251</v>
      </c>
      <c r="I81" s="553">
        <v>15</v>
      </c>
      <c r="J81" s="553">
        <v>15</v>
      </c>
      <c r="K81" s="553">
        <v>0</v>
      </c>
      <c r="L81" s="553">
        <v>49</v>
      </c>
      <c r="M81" s="553">
        <v>100</v>
      </c>
      <c r="N81" s="553">
        <v>3530</v>
      </c>
      <c r="O81" s="553">
        <v>1618</v>
      </c>
      <c r="P81" s="553">
        <v>2707</v>
      </c>
      <c r="Q81" s="554">
        <v>148</v>
      </c>
      <c r="R81" s="554">
        <v>5297</v>
      </c>
      <c r="S81" s="554">
        <v>6386</v>
      </c>
      <c r="T81" s="554">
        <v>94693</v>
      </c>
      <c r="U81" s="515"/>
    </row>
    <row r="82" ht="19.9" customHeight="1">
      <c r="A82" s="194">
        <v>73</v>
      </c>
      <c r="B82" t="s" s="463">
        <v>544</v>
      </c>
      <c r="C82" s="553">
        <v>34530</v>
      </c>
      <c r="D82" s="553">
        <v>30187</v>
      </c>
      <c r="E82" s="553">
        <v>4343</v>
      </c>
      <c r="F82" s="553">
        <v>34529</v>
      </c>
      <c r="G82" s="553">
        <v>30186</v>
      </c>
      <c r="H82" s="553">
        <v>4343</v>
      </c>
      <c r="I82" s="553">
        <v>1</v>
      </c>
      <c r="J82" s="553">
        <v>1</v>
      </c>
      <c r="K82" s="553">
        <v>0</v>
      </c>
      <c r="L82" s="553">
        <v>10</v>
      </c>
      <c r="M82" s="553">
        <v>281</v>
      </c>
      <c r="N82" s="553">
        <v>3905</v>
      </c>
      <c r="O82" s="553">
        <v>1866</v>
      </c>
      <c r="P82" s="553">
        <v>3353</v>
      </c>
      <c r="Q82" s="554">
        <v>135</v>
      </c>
      <c r="R82" s="554">
        <v>6062</v>
      </c>
      <c r="S82" s="554">
        <v>7549</v>
      </c>
      <c r="T82" s="554">
        <v>123705</v>
      </c>
      <c r="U82" s="515"/>
    </row>
    <row r="83" ht="19.9" customHeight="1">
      <c r="A83" s="194">
        <v>74</v>
      </c>
      <c r="B83" t="s" s="463">
        <v>545</v>
      </c>
      <c r="C83" s="553">
        <v>8683</v>
      </c>
      <c r="D83" s="553">
        <v>5661</v>
      </c>
      <c r="E83" s="553">
        <v>3022</v>
      </c>
      <c r="F83" s="553">
        <v>8683</v>
      </c>
      <c r="G83" s="553">
        <v>5661</v>
      </c>
      <c r="H83" s="553">
        <v>3022</v>
      </c>
      <c r="I83" s="553">
        <v>0</v>
      </c>
      <c r="J83" s="553">
        <v>0</v>
      </c>
      <c r="K83" s="553">
        <v>0</v>
      </c>
      <c r="L83" s="553">
        <v>44</v>
      </c>
      <c r="M83" s="553">
        <v>41</v>
      </c>
      <c r="N83" s="553">
        <v>3174</v>
      </c>
      <c r="O83" s="553">
        <v>1062</v>
      </c>
      <c r="P83" s="553">
        <v>1354</v>
      </c>
      <c r="Q83" s="554">
        <v>135</v>
      </c>
      <c r="R83" s="554">
        <v>4321</v>
      </c>
      <c r="S83" s="554">
        <v>4613</v>
      </c>
      <c r="T83" s="554">
        <v>30246</v>
      </c>
      <c r="U83" s="515"/>
    </row>
    <row r="84" ht="19.9" customHeight="1">
      <c r="A84" s="194">
        <v>75</v>
      </c>
      <c r="B84" t="s" s="463">
        <v>546</v>
      </c>
      <c r="C84" s="553">
        <v>5284</v>
      </c>
      <c r="D84" s="553">
        <v>3902</v>
      </c>
      <c r="E84" s="553">
        <v>1382</v>
      </c>
      <c r="F84" s="553">
        <v>5284</v>
      </c>
      <c r="G84" s="553">
        <v>3902</v>
      </c>
      <c r="H84" s="553">
        <v>1382</v>
      </c>
      <c r="I84" s="553">
        <v>0</v>
      </c>
      <c r="J84" s="553">
        <v>0</v>
      </c>
      <c r="K84" s="553">
        <v>0</v>
      </c>
      <c r="L84" s="553">
        <v>15</v>
      </c>
      <c r="M84" s="553">
        <v>21</v>
      </c>
      <c r="N84" s="553">
        <v>1069</v>
      </c>
      <c r="O84" s="553">
        <v>437</v>
      </c>
      <c r="P84" s="553">
        <v>569</v>
      </c>
      <c r="Q84" s="554">
        <v>35</v>
      </c>
      <c r="R84" s="554">
        <v>1542</v>
      </c>
      <c r="S84" s="554">
        <v>1674</v>
      </c>
      <c r="T84" s="554">
        <v>16885</v>
      </c>
      <c r="U84" s="515"/>
    </row>
    <row r="85" ht="19.9" customHeight="1">
      <c r="A85" s="194">
        <v>76</v>
      </c>
      <c r="B85" t="s" s="463">
        <v>547</v>
      </c>
      <c r="C85" s="553">
        <v>8655</v>
      </c>
      <c r="D85" s="553">
        <v>6054</v>
      </c>
      <c r="E85" s="553">
        <v>2601</v>
      </c>
      <c r="F85" s="553">
        <v>8655</v>
      </c>
      <c r="G85" s="553">
        <v>6054</v>
      </c>
      <c r="H85" s="553">
        <v>2601</v>
      </c>
      <c r="I85" s="553">
        <v>0</v>
      </c>
      <c r="J85" s="553">
        <v>0</v>
      </c>
      <c r="K85" s="553">
        <v>0</v>
      </c>
      <c r="L85" s="553">
        <v>20</v>
      </c>
      <c r="M85" s="553">
        <v>33</v>
      </c>
      <c r="N85" s="553">
        <v>1435</v>
      </c>
      <c r="O85" s="553">
        <v>618</v>
      </c>
      <c r="P85" s="553">
        <v>873</v>
      </c>
      <c r="Q85" s="554">
        <v>80</v>
      </c>
      <c r="R85" s="554">
        <v>2106</v>
      </c>
      <c r="S85" s="554">
        <v>2361</v>
      </c>
      <c r="T85" s="554">
        <v>27662</v>
      </c>
      <c r="U85" s="515"/>
    </row>
    <row r="86" ht="19.9" customHeight="1">
      <c r="A86" s="194">
        <v>77</v>
      </c>
      <c r="B86" t="s" s="463">
        <v>548</v>
      </c>
      <c r="C86" s="553">
        <v>12343</v>
      </c>
      <c r="D86" s="553">
        <v>8183</v>
      </c>
      <c r="E86" s="553">
        <v>4160</v>
      </c>
      <c r="F86" s="553">
        <v>12343</v>
      </c>
      <c r="G86" s="553">
        <v>8183</v>
      </c>
      <c r="H86" s="553">
        <v>4160</v>
      </c>
      <c r="I86" s="553">
        <v>0</v>
      </c>
      <c r="J86" s="553">
        <v>0</v>
      </c>
      <c r="K86" s="553">
        <v>0</v>
      </c>
      <c r="L86" s="553">
        <v>81</v>
      </c>
      <c r="M86" s="553">
        <v>43</v>
      </c>
      <c r="N86" s="553">
        <v>5969</v>
      </c>
      <c r="O86" s="553">
        <v>2618</v>
      </c>
      <c r="P86" s="553">
        <v>3315</v>
      </c>
      <c r="Q86" s="554">
        <v>156</v>
      </c>
      <c r="R86" s="554">
        <v>8711</v>
      </c>
      <c r="S86" s="554">
        <v>9408</v>
      </c>
      <c r="T86" s="554">
        <v>46957</v>
      </c>
      <c r="U86" s="515"/>
    </row>
    <row r="87" ht="19.9" customHeight="1">
      <c r="A87" s="194">
        <v>78</v>
      </c>
      <c r="B87" t="s" s="463">
        <v>549</v>
      </c>
      <c r="C87" s="553">
        <v>11978</v>
      </c>
      <c r="D87" s="553">
        <v>7948</v>
      </c>
      <c r="E87" s="553">
        <v>4030</v>
      </c>
      <c r="F87" s="553">
        <v>11978</v>
      </c>
      <c r="G87" s="553">
        <v>7948</v>
      </c>
      <c r="H87" s="553">
        <v>4030</v>
      </c>
      <c r="I87" s="553">
        <v>0</v>
      </c>
      <c r="J87" s="553">
        <v>0</v>
      </c>
      <c r="K87" s="553">
        <v>0</v>
      </c>
      <c r="L87" s="553">
        <v>74</v>
      </c>
      <c r="M87" s="553">
        <v>54</v>
      </c>
      <c r="N87" s="553">
        <v>4901</v>
      </c>
      <c r="O87" s="553">
        <v>1766</v>
      </c>
      <c r="P87" s="553">
        <v>2243</v>
      </c>
      <c r="Q87" s="554">
        <v>165</v>
      </c>
      <c r="R87" s="554">
        <v>6795</v>
      </c>
      <c r="S87" s="554">
        <v>7272</v>
      </c>
      <c r="T87" s="554">
        <v>44444</v>
      </c>
      <c r="U87" s="515"/>
    </row>
    <row r="88" ht="19.9" customHeight="1">
      <c r="A88" s="194">
        <v>79</v>
      </c>
      <c r="B88" t="s" s="463">
        <v>550</v>
      </c>
      <c r="C88" s="553">
        <v>7673</v>
      </c>
      <c r="D88" s="553">
        <v>5357</v>
      </c>
      <c r="E88" s="553">
        <v>2316</v>
      </c>
      <c r="F88" s="553">
        <v>7665</v>
      </c>
      <c r="G88" s="553">
        <v>5349</v>
      </c>
      <c r="H88" s="553">
        <v>2316</v>
      </c>
      <c r="I88" s="553">
        <v>8</v>
      </c>
      <c r="J88" s="553">
        <v>8</v>
      </c>
      <c r="K88" s="553">
        <v>0</v>
      </c>
      <c r="L88" s="553">
        <v>26</v>
      </c>
      <c r="M88" s="553">
        <v>23</v>
      </c>
      <c r="N88" s="553">
        <v>1384</v>
      </c>
      <c r="O88" s="553">
        <v>640</v>
      </c>
      <c r="P88" s="553">
        <v>889</v>
      </c>
      <c r="Q88" s="554">
        <v>49</v>
      </c>
      <c r="R88" s="554">
        <v>2073</v>
      </c>
      <c r="S88" s="554">
        <v>2322</v>
      </c>
      <c r="T88" s="554">
        <v>27849</v>
      </c>
      <c r="U88" s="515"/>
    </row>
    <row r="89" ht="19.9" customHeight="1">
      <c r="A89" s="194">
        <v>80</v>
      </c>
      <c r="B89" t="s" s="463">
        <v>551</v>
      </c>
      <c r="C89" s="553">
        <v>21752</v>
      </c>
      <c r="D89" s="553">
        <v>14091</v>
      </c>
      <c r="E89" s="553">
        <v>7661</v>
      </c>
      <c r="F89" s="553">
        <v>21752</v>
      </c>
      <c r="G89" s="553">
        <v>14091</v>
      </c>
      <c r="H89" s="553">
        <v>7661</v>
      </c>
      <c r="I89" s="553">
        <v>0</v>
      </c>
      <c r="J89" s="553">
        <v>0</v>
      </c>
      <c r="K89" s="553">
        <v>0</v>
      </c>
      <c r="L89" s="553">
        <v>331</v>
      </c>
      <c r="M89" s="553">
        <v>182</v>
      </c>
      <c r="N89" s="553">
        <v>10097</v>
      </c>
      <c r="O89" s="553">
        <v>3070</v>
      </c>
      <c r="P89" s="553">
        <v>4472</v>
      </c>
      <c r="Q89" s="554">
        <v>177</v>
      </c>
      <c r="R89" s="554">
        <v>13680</v>
      </c>
      <c r="S89" s="554">
        <v>15082</v>
      </c>
      <c r="T89" s="554">
        <v>103372</v>
      </c>
      <c r="U89" s="515"/>
    </row>
    <row r="90" ht="19.9" customHeight="1">
      <c r="A90" s="194">
        <v>81</v>
      </c>
      <c r="B90" t="s" s="463">
        <v>552</v>
      </c>
      <c r="C90" s="553">
        <v>13535</v>
      </c>
      <c r="D90" s="553">
        <v>8094</v>
      </c>
      <c r="E90" s="553">
        <v>5441</v>
      </c>
      <c r="F90" s="553">
        <v>13531</v>
      </c>
      <c r="G90" s="553">
        <v>8090</v>
      </c>
      <c r="H90" s="553">
        <v>5441</v>
      </c>
      <c r="I90" s="553">
        <v>4</v>
      </c>
      <c r="J90" s="553">
        <v>4</v>
      </c>
      <c r="K90" s="553">
        <v>0</v>
      </c>
      <c r="L90" s="553">
        <v>79</v>
      </c>
      <c r="M90" s="553">
        <v>67</v>
      </c>
      <c r="N90" s="553">
        <v>5803</v>
      </c>
      <c r="O90" s="553">
        <v>2422</v>
      </c>
      <c r="P90" s="553">
        <v>3059</v>
      </c>
      <c r="Q90" s="554">
        <v>261</v>
      </c>
      <c r="R90" s="554">
        <v>8371</v>
      </c>
      <c r="S90" s="554">
        <v>9008</v>
      </c>
      <c r="T90" s="554">
        <v>52509</v>
      </c>
      <c r="U90" s="515"/>
    </row>
    <row r="91" ht="19.9" customHeight="1">
      <c r="A91" s="556"/>
      <c r="B91" t="s" s="557">
        <v>628</v>
      </c>
      <c r="C91" s="553">
        <v>0</v>
      </c>
      <c r="D91" s="553">
        <v>0</v>
      </c>
      <c r="E91" s="553">
        <v>0</v>
      </c>
      <c r="F91" s="553">
        <v>0</v>
      </c>
      <c r="G91" s="553">
        <v>0</v>
      </c>
      <c r="H91" s="553">
        <v>0</v>
      </c>
      <c r="I91" s="553">
        <v>0</v>
      </c>
      <c r="J91" s="553">
        <v>0</v>
      </c>
      <c r="K91" s="553">
        <v>0</v>
      </c>
      <c r="L91" s="553">
        <v>11</v>
      </c>
      <c r="M91" s="553">
        <v>4</v>
      </c>
      <c r="N91" s="553">
        <v>988</v>
      </c>
      <c r="O91" s="553">
        <v>300</v>
      </c>
      <c r="P91" s="553">
        <v>368</v>
      </c>
      <c r="Q91" s="554">
        <v>534</v>
      </c>
      <c r="R91" s="554">
        <v>1303</v>
      </c>
      <c r="S91" s="554">
        <v>1371</v>
      </c>
      <c r="T91" s="554">
        <v>2562</v>
      </c>
      <c r="U91" s="515"/>
    </row>
    <row r="92" ht="33.6" customHeight="1">
      <c r="A92" t="s" s="558">
        <v>447</v>
      </c>
      <c r="B92" s="559"/>
      <c r="C92" s="560">
        <v>3217720</v>
      </c>
      <c r="D92" s="560">
        <v>2056565</v>
      </c>
      <c r="E92" s="560">
        <v>1161155</v>
      </c>
      <c r="F92" s="560">
        <v>3217034</v>
      </c>
      <c r="G92" s="560">
        <v>2056118</v>
      </c>
      <c r="H92" s="560">
        <v>1160916</v>
      </c>
      <c r="I92" s="560">
        <v>686</v>
      </c>
      <c r="J92" s="560">
        <v>447</v>
      </c>
      <c r="K92" s="560">
        <v>239</v>
      </c>
      <c r="L92" s="560">
        <v>26927</v>
      </c>
      <c r="M92" s="560">
        <v>14985</v>
      </c>
      <c r="N92" s="560">
        <v>1586285</v>
      </c>
      <c r="O92" s="560">
        <v>585065</v>
      </c>
      <c r="P92" s="560">
        <v>768029</v>
      </c>
      <c r="Q92" s="561">
        <v>40721</v>
      </c>
      <c r="R92" s="561">
        <v>2213262</v>
      </c>
      <c r="S92" s="561">
        <v>2396226</v>
      </c>
      <c r="T92" s="561">
        <v>12728494</v>
      </c>
      <c r="U92" s="515"/>
    </row>
    <row r="93" ht="19.9" customHeight="1">
      <c r="A93" t="s" s="562">
        <v>629</v>
      </c>
      <c r="B93" s="563"/>
      <c r="C93" s="563"/>
      <c r="D93" s="563"/>
      <c r="E93" s="563"/>
      <c r="F93" s="563"/>
      <c r="G93" s="563"/>
      <c r="H93" s="563"/>
      <c r="I93" s="563"/>
      <c r="J93" s="563"/>
      <c r="K93" s="563"/>
      <c r="L93" s="563"/>
      <c r="M93" s="563"/>
      <c r="N93" s="563"/>
      <c r="O93" s="563"/>
      <c r="P93" s="563"/>
      <c r="Q93" s="563"/>
      <c r="R93" s="563"/>
      <c r="S93" s="563"/>
      <c r="T93" s="563"/>
      <c r="U93" s="435"/>
    </row>
    <row r="94" ht="12" customHeight="1">
      <c r="A94" s="122"/>
      <c r="B94" s="123"/>
      <c r="C94" s="123"/>
      <c r="D94" s="123"/>
      <c r="E94" s="123"/>
      <c r="F94" s="123"/>
      <c r="G94" s="123"/>
      <c r="H94" s="123"/>
      <c r="I94" s="123"/>
      <c r="J94" s="123"/>
      <c r="K94" s="123"/>
      <c r="L94" s="123"/>
      <c r="M94" s="123"/>
      <c r="N94" s="123"/>
      <c r="O94" s="123"/>
      <c r="P94" s="123"/>
      <c r="Q94" s="123"/>
      <c r="R94" s="123"/>
      <c r="S94" s="123"/>
      <c r="T94" s="123"/>
      <c r="U94" s="124"/>
    </row>
    <row r="95" ht="15" customHeight="1">
      <c r="A95" s="122"/>
      <c r="B95" s="123"/>
      <c r="C95" s="123"/>
      <c r="D95" s="123"/>
      <c r="E95" s="123"/>
      <c r="F95" s="123"/>
      <c r="G95" s="123"/>
      <c r="H95" s="123"/>
      <c r="I95" s="123"/>
      <c r="J95" s="123"/>
      <c r="K95" s="123"/>
      <c r="L95" s="123"/>
      <c r="M95" s="123"/>
      <c r="N95" s="123"/>
      <c r="O95" s="123"/>
      <c r="P95" s="123"/>
      <c r="Q95" s="123"/>
      <c r="R95" s="123"/>
      <c r="S95" s="123"/>
      <c r="T95" s="123"/>
      <c r="U95" s="124"/>
    </row>
    <row r="96" ht="15" customHeight="1">
      <c r="A96" s="122"/>
      <c r="B96" s="123"/>
      <c r="C96" s="123"/>
      <c r="D96" s="123"/>
      <c r="E96" s="123"/>
      <c r="F96" s="123"/>
      <c r="G96" s="123"/>
      <c r="H96" s="123"/>
      <c r="I96" s="123"/>
      <c r="J96" s="123"/>
      <c r="K96" s="123"/>
      <c r="L96" s="123"/>
      <c r="M96" s="123"/>
      <c r="N96" s="123"/>
      <c r="O96" s="123"/>
      <c r="P96" s="123"/>
      <c r="Q96" s="123"/>
      <c r="R96" s="123"/>
      <c r="S96" s="123"/>
      <c r="T96" s="123"/>
      <c r="U96" s="124"/>
    </row>
    <row r="97" ht="15" customHeight="1">
      <c r="A97" s="122"/>
      <c r="B97" s="123"/>
      <c r="C97" s="123"/>
      <c r="D97" s="123"/>
      <c r="E97" s="123"/>
      <c r="F97" s="123"/>
      <c r="G97" s="123"/>
      <c r="H97" s="123"/>
      <c r="I97" s="123"/>
      <c r="J97" s="123"/>
      <c r="K97" s="123"/>
      <c r="L97" s="123"/>
      <c r="M97" s="123"/>
      <c r="N97" s="123"/>
      <c r="O97" s="123"/>
      <c r="P97" s="123"/>
      <c r="Q97" s="123"/>
      <c r="R97" s="123"/>
      <c r="S97" s="123"/>
      <c r="T97" s="123"/>
      <c r="U97" s="124"/>
    </row>
    <row r="98" ht="15" customHeight="1">
      <c r="A98" s="271"/>
      <c r="B98" s="205"/>
      <c r="C98" s="205"/>
      <c r="D98" s="205"/>
      <c r="E98" s="205"/>
      <c r="F98" s="205"/>
      <c r="G98" s="205"/>
      <c r="H98" s="205"/>
      <c r="I98" s="205"/>
      <c r="J98" s="205"/>
      <c r="K98" s="205"/>
      <c r="L98" s="564"/>
      <c r="M98" s="564"/>
      <c r="N98" s="564"/>
      <c r="O98" s="564"/>
      <c r="P98" s="564"/>
      <c r="Q98" s="564"/>
      <c r="R98" s="564"/>
      <c r="S98" s="564"/>
      <c r="T98" s="564"/>
      <c r="U98" s="206"/>
    </row>
  </sheetData>
  <mergeCells count="28">
    <mergeCell ref="S5:T5"/>
    <mergeCell ref="O8:O9"/>
    <mergeCell ref="P8:P9"/>
    <mergeCell ref="A93:U93"/>
    <mergeCell ref="O7:P7"/>
    <mergeCell ref="Q6:Q9"/>
    <mergeCell ref="B6:B9"/>
    <mergeCell ref="N7:N9"/>
    <mergeCell ref="A92:B92"/>
    <mergeCell ref="F8:F9"/>
    <mergeCell ref="E7:E9"/>
    <mergeCell ref="G8:G9"/>
    <mergeCell ref="J8:J9"/>
    <mergeCell ref="L7:L9"/>
    <mergeCell ref="M7:M9"/>
    <mergeCell ref="K8:K9"/>
    <mergeCell ref="I7:K7"/>
    <mergeCell ref="F7:H7"/>
    <mergeCell ref="L6:P6"/>
    <mergeCell ref="T6:T9"/>
    <mergeCell ref="A6:A9"/>
    <mergeCell ref="I8:I9"/>
    <mergeCell ref="C6:K6"/>
    <mergeCell ref="R6:R9"/>
    <mergeCell ref="S6:S9"/>
    <mergeCell ref="H8:H9"/>
    <mergeCell ref="C7:C9"/>
    <mergeCell ref="D7:D9"/>
  </mergeCells>
  <conditionalFormatting sqref="C10:P70 C71:L91 N71:P71 M72:P91">
    <cfRule type="cellIs" dxfId="0" priority="1" operator="lessThan" stopIfTrue="1">
      <formula>0</formula>
    </cfRule>
  </conditionalFormatting>
  <pageMargins left="0.23622" right="0" top="0.393701" bottom="0" header="0" footer="0"/>
  <pageSetup firstPageNumber="1" fitToHeight="1" fitToWidth="1" scale="61" useFirstPageNumber="0" orientation="landscape" pageOrder="downThenOver"/>
  <headerFooter>
    <oddFooter>&amp;C&amp;"Helvetica Neue,Regular"&amp;12&amp;K000000&amp;P</oddFooter>
  </headerFooter>
  <drawing r:id="rId1"/>
</worksheet>
</file>

<file path=xl/worksheets/sheet19.xml><?xml version="1.0" encoding="utf-8"?>
<worksheet xmlns:r="http://schemas.openxmlformats.org/officeDocument/2006/relationships" xmlns="http://schemas.openxmlformats.org/spreadsheetml/2006/main">
  <sheetPr>
    <pageSetUpPr fitToPage="1"/>
  </sheetPr>
  <dimension ref="A1:O130"/>
  <sheetViews>
    <sheetView workbookViewId="0" showGridLines="0" defaultGridColor="1"/>
  </sheetViews>
  <sheetFormatPr defaultColWidth="8.83333" defaultRowHeight="15" customHeight="1" outlineLevelRow="0" outlineLevelCol="0"/>
  <cols>
    <col min="1" max="1" width="46.6719" style="565" customWidth="1"/>
    <col min="2" max="6" width="10.8516" style="565" customWidth="1"/>
    <col min="7" max="7" width="12.5" style="565" customWidth="1"/>
    <col min="8" max="8" width="13.1719" style="565" customWidth="1"/>
    <col min="9" max="9" width="13.6719" style="565" customWidth="1"/>
    <col min="10" max="10" width="11.1719" style="565" customWidth="1"/>
    <col min="11" max="12" width="10.5" style="565" customWidth="1"/>
    <col min="13" max="13" width="11.3516" style="565" customWidth="1"/>
    <col min="14" max="15" width="9.17188" style="565" customWidth="1"/>
    <col min="16" max="16384" width="8.85156" style="565" customWidth="1"/>
  </cols>
  <sheetData>
    <row r="1" ht="19.15" customHeight="1">
      <c r="A1" s="119"/>
      <c r="B1" s="120"/>
      <c r="C1" s="120"/>
      <c r="D1" s="120"/>
      <c r="E1" s="120"/>
      <c r="F1" s="120"/>
      <c r="G1" s="120"/>
      <c r="H1" s="120"/>
      <c r="I1" s="120"/>
      <c r="J1" s="120"/>
      <c r="K1" s="120"/>
      <c r="L1" s="120"/>
      <c r="M1" s="120"/>
      <c r="N1" s="120"/>
      <c r="O1" s="121"/>
    </row>
    <row r="2" ht="19.15" customHeight="1">
      <c r="A2" s="122"/>
      <c r="B2" s="123"/>
      <c r="C2" s="123"/>
      <c r="D2" s="123"/>
      <c r="E2" s="123"/>
      <c r="F2" s="123"/>
      <c r="G2" s="123"/>
      <c r="H2" s="123"/>
      <c r="I2" s="123"/>
      <c r="J2" s="123"/>
      <c r="K2" s="123"/>
      <c r="L2" s="123"/>
      <c r="M2" s="123"/>
      <c r="N2" s="123"/>
      <c r="O2" s="124"/>
    </row>
    <row r="3" ht="19.15" customHeight="1">
      <c r="A3" s="122"/>
      <c r="B3" s="123"/>
      <c r="C3" s="123"/>
      <c r="D3" s="123"/>
      <c r="E3" s="123"/>
      <c r="F3" s="123"/>
      <c r="G3" s="123"/>
      <c r="H3" s="123"/>
      <c r="I3" s="123"/>
      <c r="J3" s="123"/>
      <c r="K3" s="123"/>
      <c r="L3" s="123"/>
      <c r="M3" s="123"/>
      <c r="N3" s="123"/>
      <c r="O3" s="124"/>
    </row>
    <row r="4" ht="27" customHeight="1">
      <c r="A4" t="s" s="339">
        <v>631</v>
      </c>
      <c r="B4" s="566"/>
      <c r="C4" s="566"/>
      <c r="D4" s="566"/>
      <c r="E4" s="566"/>
      <c r="F4" s="566"/>
      <c r="G4" s="566"/>
      <c r="H4" s="566"/>
      <c r="I4" s="566"/>
      <c r="J4" s="566"/>
      <c r="K4" s="566"/>
      <c r="L4" s="566"/>
      <c r="M4" s="566"/>
      <c r="N4" s="123"/>
      <c r="O4" s="124"/>
    </row>
    <row r="5" ht="15" customHeight="1">
      <c r="A5" t="s" s="567">
        <v>632</v>
      </c>
      <c r="B5" s="568"/>
      <c r="C5" s="568"/>
      <c r="D5" s="568"/>
      <c r="E5" s="568"/>
      <c r="F5" s="568"/>
      <c r="G5" s="568"/>
      <c r="H5" s="568"/>
      <c r="I5" s="568"/>
      <c r="J5" s="568"/>
      <c r="K5" s="568"/>
      <c r="L5" s="568"/>
      <c r="M5" s="568"/>
      <c r="N5" s="123"/>
      <c r="O5" s="124"/>
    </row>
    <row r="6" ht="28.65" customHeight="1">
      <c r="A6" t="s" s="569">
        <v>633</v>
      </c>
      <c r="B6" t="s" s="569">
        <v>634</v>
      </c>
      <c r="C6" t="s" s="569">
        <v>635</v>
      </c>
      <c r="D6" t="s" s="569">
        <v>636</v>
      </c>
      <c r="E6" t="s" s="569">
        <v>637</v>
      </c>
      <c r="F6" t="s" s="569">
        <v>638</v>
      </c>
      <c r="G6" t="s" s="569">
        <v>639</v>
      </c>
      <c r="H6" t="s" s="569">
        <v>640</v>
      </c>
      <c r="I6" t="s" s="569">
        <v>641</v>
      </c>
      <c r="J6" t="s" s="569">
        <v>642</v>
      </c>
      <c r="K6" t="s" s="569">
        <v>643</v>
      </c>
      <c r="L6" t="s" s="569">
        <v>644</v>
      </c>
      <c r="M6" t="s" s="569">
        <v>645</v>
      </c>
      <c r="N6" s="429"/>
      <c r="O6" s="124"/>
    </row>
    <row r="7" ht="36" customHeight="1">
      <c r="A7" t="s" s="570">
        <v>646</v>
      </c>
      <c r="B7" s="571"/>
      <c r="C7" s="571"/>
      <c r="D7" s="571"/>
      <c r="E7" s="571"/>
      <c r="F7" s="571"/>
      <c r="G7" s="571"/>
      <c r="H7" s="571"/>
      <c r="I7" s="571"/>
      <c r="J7" s="571"/>
      <c r="K7" s="571"/>
      <c r="L7" s="571"/>
      <c r="M7" s="572"/>
      <c r="N7" s="429"/>
      <c r="O7" s="124"/>
    </row>
    <row r="8" ht="16.5" customHeight="1">
      <c r="A8" t="s" s="573">
        <v>647</v>
      </c>
      <c r="B8" s="416">
        <v>3773</v>
      </c>
      <c r="C8" s="416">
        <v>3770</v>
      </c>
      <c r="D8" s="416">
        <v>3773</v>
      </c>
      <c r="E8" s="416">
        <v>3772</v>
      </c>
      <c r="F8" s="416">
        <v>3770</v>
      </c>
      <c r="G8" s="416">
        <v>3774</v>
      </c>
      <c r="H8" s="416">
        <v>3773</v>
      </c>
      <c r="I8" s="416">
        <v>3773</v>
      </c>
      <c r="J8" s="416"/>
      <c r="K8" s="416"/>
      <c r="L8" s="416"/>
      <c r="M8" s="416"/>
      <c r="N8" s="429"/>
      <c r="O8" s="124"/>
    </row>
    <row r="9" ht="16.5" customHeight="1">
      <c r="A9" t="s" s="573">
        <v>648</v>
      </c>
      <c r="B9" s="416">
        <v>6479</v>
      </c>
      <c r="C9" s="416">
        <v>6472</v>
      </c>
      <c r="D9" s="416">
        <v>6457</v>
      </c>
      <c r="E9" s="416">
        <v>6461</v>
      </c>
      <c r="F9" s="416">
        <v>6456</v>
      </c>
      <c r="G9" s="416">
        <v>6460</v>
      </c>
      <c r="H9" s="416">
        <v>6458</v>
      </c>
      <c r="I9" s="416">
        <v>6451</v>
      </c>
      <c r="J9" s="416"/>
      <c r="K9" s="416"/>
      <c r="L9" s="416"/>
      <c r="M9" s="416"/>
      <c r="N9" s="429"/>
      <c r="O9" s="124"/>
    </row>
    <row r="10" ht="16.5" customHeight="1">
      <c r="A10" t="s" s="574">
        <v>649</v>
      </c>
      <c r="B10" s="575">
        <v>10252</v>
      </c>
      <c r="C10" s="575">
        <v>10242</v>
      </c>
      <c r="D10" s="575">
        <v>10230</v>
      </c>
      <c r="E10" s="575">
        <v>10233</v>
      </c>
      <c r="F10" s="575">
        <v>10226</v>
      </c>
      <c r="G10" s="575">
        <v>10234</v>
      </c>
      <c r="H10" s="575">
        <v>10231</v>
      </c>
      <c r="I10" s="575">
        <v>10224</v>
      </c>
      <c r="J10" s="575"/>
      <c r="K10" s="575"/>
      <c r="L10" s="575"/>
      <c r="M10" s="575"/>
      <c r="N10" s="429"/>
      <c r="O10" s="124"/>
    </row>
    <row r="11" ht="31.6" customHeight="1">
      <c r="A11" t="s" s="570">
        <v>650</v>
      </c>
      <c r="B11" s="571"/>
      <c r="C11" s="571"/>
      <c r="D11" s="571"/>
      <c r="E11" s="571"/>
      <c r="F11" s="571"/>
      <c r="G11" s="571"/>
      <c r="H11" s="571"/>
      <c r="I11" s="571"/>
      <c r="J11" s="571"/>
      <c r="K11" s="571"/>
      <c r="L11" s="571"/>
      <c r="M11" s="572"/>
      <c r="N11" s="429"/>
      <c r="O11" s="124"/>
    </row>
    <row r="12" ht="16.5" customHeight="1">
      <c r="A12" t="s" s="573">
        <v>647</v>
      </c>
      <c r="B12" s="416">
        <v>347</v>
      </c>
      <c r="C12" s="416">
        <v>346</v>
      </c>
      <c r="D12" s="416">
        <v>346</v>
      </c>
      <c r="E12" s="416">
        <v>345</v>
      </c>
      <c r="F12" s="416">
        <v>346</v>
      </c>
      <c r="G12" s="416">
        <v>346</v>
      </c>
      <c r="H12" s="416">
        <v>346</v>
      </c>
      <c r="I12" s="416">
        <v>346</v>
      </c>
      <c r="J12" s="416"/>
      <c r="K12" s="416"/>
      <c r="L12" s="416"/>
      <c r="M12" s="416"/>
      <c r="N12" s="429"/>
      <c r="O12" s="124"/>
    </row>
    <row r="13" ht="16.5" customHeight="1">
      <c r="A13" t="s" s="573">
        <v>648</v>
      </c>
      <c r="B13" s="416">
        <v>2756</v>
      </c>
      <c r="C13" s="416">
        <v>2722</v>
      </c>
      <c r="D13" s="416">
        <v>2685</v>
      </c>
      <c r="E13" s="416">
        <v>2655</v>
      </c>
      <c r="F13" s="416">
        <v>2639</v>
      </c>
      <c r="G13" s="416">
        <v>2623</v>
      </c>
      <c r="H13" s="416">
        <v>2622</v>
      </c>
      <c r="I13" s="416">
        <v>2588</v>
      </c>
      <c r="J13" s="416"/>
      <c r="K13" s="416"/>
      <c r="L13" s="416"/>
      <c r="M13" s="416"/>
      <c r="N13" s="429"/>
      <c r="O13" s="124"/>
    </row>
    <row r="14" ht="16.5" customHeight="1">
      <c r="A14" t="s" s="574">
        <v>649</v>
      </c>
      <c r="B14" s="575">
        <v>3103</v>
      </c>
      <c r="C14" s="575">
        <v>3068</v>
      </c>
      <c r="D14" s="575">
        <v>3031</v>
      </c>
      <c r="E14" s="575">
        <v>3000</v>
      </c>
      <c r="F14" s="575">
        <v>2985</v>
      </c>
      <c r="G14" s="575">
        <v>2969</v>
      </c>
      <c r="H14" s="575">
        <v>2968</v>
      </c>
      <c r="I14" s="575">
        <v>2934</v>
      </c>
      <c r="J14" s="575"/>
      <c r="K14" s="575"/>
      <c r="L14" s="575"/>
      <c r="M14" s="575"/>
      <c r="N14" s="429"/>
      <c r="O14" s="124"/>
    </row>
    <row r="15" ht="31.6" customHeight="1">
      <c r="A15" t="s" s="570">
        <v>651</v>
      </c>
      <c r="B15" s="571"/>
      <c r="C15" s="571"/>
      <c r="D15" s="571"/>
      <c r="E15" s="571"/>
      <c r="F15" s="571"/>
      <c r="G15" s="571"/>
      <c r="H15" s="571"/>
      <c r="I15" s="571"/>
      <c r="J15" s="571"/>
      <c r="K15" s="571"/>
      <c r="L15" s="571"/>
      <c r="M15" s="572"/>
      <c r="N15" s="429"/>
      <c r="O15" s="124"/>
    </row>
    <row r="16" ht="16.5" customHeight="1">
      <c r="A16" t="s" s="573">
        <v>647</v>
      </c>
      <c r="B16" s="416">
        <v>564</v>
      </c>
      <c r="C16" s="416">
        <v>565</v>
      </c>
      <c r="D16" s="416">
        <v>576</v>
      </c>
      <c r="E16" s="416">
        <v>581</v>
      </c>
      <c r="F16" s="416">
        <v>583</v>
      </c>
      <c r="G16" s="416">
        <v>583</v>
      </c>
      <c r="H16" s="416">
        <v>582</v>
      </c>
      <c r="I16" s="416">
        <v>581</v>
      </c>
      <c r="J16" s="416"/>
      <c r="K16" s="416"/>
      <c r="L16" s="416"/>
      <c r="M16" s="416"/>
      <c r="N16" s="429"/>
      <c r="O16" s="124"/>
    </row>
    <row r="17" ht="16.5" customHeight="1">
      <c r="A17" t="s" s="573">
        <v>648</v>
      </c>
      <c r="B17" s="416">
        <v>3460</v>
      </c>
      <c r="C17" s="416">
        <v>3453</v>
      </c>
      <c r="D17" s="416">
        <v>3456</v>
      </c>
      <c r="E17" s="416">
        <v>3442</v>
      </c>
      <c r="F17" s="416">
        <v>3430</v>
      </c>
      <c r="G17" s="416">
        <v>3438</v>
      </c>
      <c r="H17" s="416">
        <v>3442</v>
      </c>
      <c r="I17" s="416">
        <v>3435</v>
      </c>
      <c r="J17" s="416"/>
      <c r="K17" s="416"/>
      <c r="L17" s="416"/>
      <c r="M17" s="416"/>
      <c r="N17" s="429"/>
      <c r="O17" s="124"/>
    </row>
    <row r="18" ht="16.5" customHeight="1">
      <c r="A18" t="s" s="574">
        <v>649</v>
      </c>
      <c r="B18" s="575">
        <v>4024</v>
      </c>
      <c r="C18" s="575">
        <v>4018</v>
      </c>
      <c r="D18" s="575">
        <v>4032</v>
      </c>
      <c r="E18" s="575">
        <v>4023</v>
      </c>
      <c r="F18" s="575">
        <v>4013</v>
      </c>
      <c r="G18" s="575">
        <v>4021</v>
      </c>
      <c r="H18" s="575">
        <v>4024</v>
      </c>
      <c r="I18" s="575">
        <v>4016</v>
      </c>
      <c r="J18" s="575"/>
      <c r="K18" s="575"/>
      <c r="L18" s="575"/>
      <c r="M18" s="575"/>
      <c r="N18" s="429"/>
      <c r="O18" s="124"/>
    </row>
    <row r="19" ht="28.65" customHeight="1">
      <c r="A19" t="s" s="570">
        <v>652</v>
      </c>
      <c r="B19" s="571"/>
      <c r="C19" s="571"/>
      <c r="D19" s="571"/>
      <c r="E19" s="571"/>
      <c r="F19" s="571"/>
      <c r="G19" s="571"/>
      <c r="H19" s="571"/>
      <c r="I19" s="571"/>
      <c r="J19" s="571"/>
      <c r="K19" s="571"/>
      <c r="L19" s="571"/>
      <c r="M19" s="572"/>
      <c r="N19" s="413"/>
      <c r="O19" s="124"/>
    </row>
    <row r="20" ht="16.5" customHeight="1">
      <c r="A20" t="s" s="573">
        <v>647</v>
      </c>
      <c r="B20" s="416">
        <v>656</v>
      </c>
      <c r="C20" s="416">
        <v>652</v>
      </c>
      <c r="D20" s="416">
        <v>650</v>
      </c>
      <c r="E20" s="416">
        <v>645</v>
      </c>
      <c r="F20" s="416">
        <v>637</v>
      </c>
      <c r="G20" s="416">
        <v>639</v>
      </c>
      <c r="H20" s="416">
        <v>640</v>
      </c>
      <c r="I20" s="416">
        <v>638</v>
      </c>
      <c r="J20" s="416"/>
      <c r="K20" s="416"/>
      <c r="L20" s="416"/>
      <c r="M20" s="416"/>
      <c r="N20" s="413"/>
      <c r="O20" s="124"/>
    </row>
    <row r="21" ht="16.5" customHeight="1">
      <c r="A21" t="s" s="573">
        <v>648</v>
      </c>
      <c r="B21" s="416">
        <v>1697</v>
      </c>
      <c r="C21" s="416">
        <v>1690</v>
      </c>
      <c r="D21" s="416">
        <v>1679</v>
      </c>
      <c r="E21" s="416">
        <v>1675</v>
      </c>
      <c r="F21" s="416">
        <v>1669</v>
      </c>
      <c r="G21" s="416">
        <v>1663</v>
      </c>
      <c r="H21" s="416">
        <v>1657</v>
      </c>
      <c r="I21" s="416">
        <v>1653</v>
      </c>
      <c r="J21" s="416"/>
      <c r="K21" s="416"/>
      <c r="L21" s="416"/>
      <c r="M21" s="416"/>
      <c r="N21" s="413"/>
      <c r="O21" s="124"/>
    </row>
    <row r="22" ht="16.5" customHeight="1">
      <c r="A22" t="s" s="574">
        <v>649</v>
      </c>
      <c r="B22" s="575">
        <v>2353</v>
      </c>
      <c r="C22" s="575">
        <v>2342</v>
      </c>
      <c r="D22" s="575">
        <v>2329</v>
      </c>
      <c r="E22" s="575">
        <v>2320</v>
      </c>
      <c r="F22" s="575">
        <v>2306</v>
      </c>
      <c r="G22" s="575">
        <v>2302</v>
      </c>
      <c r="H22" s="575">
        <v>2297</v>
      </c>
      <c r="I22" s="575">
        <v>2291</v>
      </c>
      <c r="J22" s="575"/>
      <c r="K22" s="575"/>
      <c r="L22" s="575"/>
      <c r="M22" s="575"/>
      <c r="N22" s="429"/>
      <c r="O22" s="124"/>
    </row>
    <row r="23" ht="31.6" customHeight="1">
      <c r="A23" t="s" s="570">
        <v>653</v>
      </c>
      <c r="B23" s="571"/>
      <c r="C23" s="571"/>
      <c r="D23" s="571"/>
      <c r="E23" s="571"/>
      <c r="F23" s="571"/>
      <c r="G23" s="571"/>
      <c r="H23" s="571"/>
      <c r="I23" s="571"/>
      <c r="J23" s="571"/>
      <c r="K23" s="571"/>
      <c r="L23" s="571"/>
      <c r="M23" s="572"/>
      <c r="N23" s="429"/>
      <c r="O23" s="124"/>
    </row>
    <row r="24" ht="16.5" customHeight="1">
      <c r="A24" t="s" s="573">
        <v>647</v>
      </c>
      <c r="B24" s="416">
        <v>66</v>
      </c>
      <c r="C24" s="416">
        <v>67</v>
      </c>
      <c r="D24" s="416">
        <v>56</v>
      </c>
      <c r="E24" s="416">
        <v>51</v>
      </c>
      <c r="F24" s="416">
        <v>48</v>
      </c>
      <c r="G24" s="416">
        <v>48</v>
      </c>
      <c r="H24" s="416">
        <v>48</v>
      </c>
      <c r="I24" s="416">
        <v>49</v>
      </c>
      <c r="J24" s="416"/>
      <c r="K24" s="416"/>
      <c r="L24" s="416"/>
      <c r="M24" s="416"/>
      <c r="N24" s="413"/>
      <c r="O24" s="124"/>
    </row>
    <row r="25" ht="16.5" customHeight="1">
      <c r="A25" t="s" s="573">
        <v>648</v>
      </c>
      <c r="B25" s="416">
        <v>421</v>
      </c>
      <c r="C25" s="416">
        <v>427</v>
      </c>
      <c r="D25" s="416">
        <v>427</v>
      </c>
      <c r="E25" s="416">
        <v>427</v>
      </c>
      <c r="F25" s="416">
        <v>427</v>
      </c>
      <c r="G25" s="416">
        <v>417</v>
      </c>
      <c r="H25" s="416">
        <v>419</v>
      </c>
      <c r="I25" s="416">
        <v>419</v>
      </c>
      <c r="J25" s="416"/>
      <c r="K25" s="416"/>
      <c r="L25" s="416"/>
      <c r="M25" s="416"/>
      <c r="N25" s="429"/>
      <c r="O25" s="124"/>
    </row>
    <row r="26" ht="16.5" customHeight="1">
      <c r="A26" t="s" s="574">
        <v>649</v>
      </c>
      <c r="B26" s="575">
        <v>487</v>
      </c>
      <c r="C26" s="575">
        <v>494</v>
      </c>
      <c r="D26" s="575">
        <v>483</v>
      </c>
      <c r="E26" s="575">
        <v>478</v>
      </c>
      <c r="F26" s="575">
        <v>475</v>
      </c>
      <c r="G26" s="575">
        <v>465</v>
      </c>
      <c r="H26" s="575">
        <v>467</v>
      </c>
      <c r="I26" s="575">
        <v>468</v>
      </c>
      <c r="J26" s="575"/>
      <c r="K26" s="575"/>
      <c r="L26" s="575"/>
      <c r="M26" s="575"/>
      <c r="N26" s="429"/>
      <c r="O26" s="124"/>
    </row>
    <row r="27" ht="31.6" customHeight="1">
      <c r="A27" t="s" s="570">
        <v>654</v>
      </c>
      <c r="B27" s="571"/>
      <c r="C27" s="571"/>
      <c r="D27" s="571"/>
      <c r="E27" s="571"/>
      <c r="F27" s="571"/>
      <c r="G27" s="571"/>
      <c r="H27" s="571"/>
      <c r="I27" s="571"/>
      <c r="J27" s="571"/>
      <c r="K27" s="571"/>
      <c r="L27" s="571"/>
      <c r="M27" s="572"/>
      <c r="N27" s="429"/>
      <c r="O27" s="124"/>
    </row>
    <row r="28" ht="16.5" customHeight="1">
      <c r="A28" t="s" s="573">
        <v>647</v>
      </c>
      <c r="B28" s="416">
        <v>3336</v>
      </c>
      <c r="C28" s="416">
        <v>3340</v>
      </c>
      <c r="D28" s="416">
        <v>3340</v>
      </c>
      <c r="E28" s="416">
        <v>3346</v>
      </c>
      <c r="F28" s="416">
        <v>3358</v>
      </c>
      <c r="G28" s="416">
        <v>3362</v>
      </c>
      <c r="H28" s="416">
        <v>3363</v>
      </c>
      <c r="I28" s="416">
        <v>3368</v>
      </c>
      <c r="J28" s="416"/>
      <c r="K28" s="416"/>
      <c r="L28" s="416"/>
      <c r="M28" s="416"/>
      <c r="N28" s="429"/>
      <c r="O28" s="124"/>
    </row>
    <row r="29" ht="16.5" customHeight="1">
      <c r="A29" t="s" s="573">
        <v>648</v>
      </c>
      <c r="B29" s="416">
        <v>5856</v>
      </c>
      <c r="C29" s="416">
        <v>5846</v>
      </c>
      <c r="D29" s="416">
        <v>5825</v>
      </c>
      <c r="E29" s="416">
        <v>5810</v>
      </c>
      <c r="F29" s="416">
        <v>5807</v>
      </c>
      <c r="G29" s="416">
        <v>5803</v>
      </c>
      <c r="H29" s="416">
        <v>5795</v>
      </c>
      <c r="I29" s="416">
        <v>5776</v>
      </c>
      <c r="J29" s="416"/>
      <c r="K29" s="416"/>
      <c r="L29" s="416"/>
      <c r="M29" s="416"/>
      <c r="N29" s="429"/>
      <c r="O29" s="124"/>
    </row>
    <row r="30" ht="16.5" customHeight="1">
      <c r="A30" t="s" s="574">
        <v>649</v>
      </c>
      <c r="B30" s="575">
        <v>9192</v>
      </c>
      <c r="C30" s="575">
        <v>9186</v>
      </c>
      <c r="D30" s="575">
        <v>9165</v>
      </c>
      <c r="E30" s="575">
        <v>9156</v>
      </c>
      <c r="F30" s="575">
        <v>9165</v>
      </c>
      <c r="G30" s="575">
        <v>9165</v>
      </c>
      <c r="H30" s="575">
        <v>9158</v>
      </c>
      <c r="I30" s="575">
        <v>9144</v>
      </c>
      <c r="J30" s="575"/>
      <c r="K30" s="575"/>
      <c r="L30" s="575"/>
      <c r="M30" s="575"/>
      <c r="N30" s="429"/>
      <c r="O30" s="124"/>
    </row>
    <row r="31" ht="31.6" customHeight="1">
      <c r="A31" t="s" s="570">
        <v>655</v>
      </c>
      <c r="B31" s="571"/>
      <c r="C31" s="571"/>
      <c r="D31" s="571"/>
      <c r="E31" s="571"/>
      <c r="F31" s="571"/>
      <c r="G31" s="571"/>
      <c r="H31" s="571"/>
      <c r="I31" s="571"/>
      <c r="J31" s="571"/>
      <c r="K31" s="571"/>
      <c r="L31" s="571"/>
      <c r="M31" s="572"/>
      <c r="N31" s="429"/>
      <c r="O31" s="124"/>
    </row>
    <row r="32" ht="28.65" customHeight="1">
      <c r="A32" t="s" s="576">
        <v>656</v>
      </c>
      <c r="B32" s="416">
        <v>131</v>
      </c>
      <c r="C32" s="416">
        <v>127</v>
      </c>
      <c r="D32" s="416">
        <v>126</v>
      </c>
      <c r="E32" s="416">
        <v>124</v>
      </c>
      <c r="F32" s="416">
        <v>123</v>
      </c>
      <c r="G32" s="416">
        <v>123</v>
      </c>
      <c r="H32" s="416">
        <v>123</v>
      </c>
      <c r="I32" s="416">
        <v>118</v>
      </c>
      <c r="J32" s="416"/>
      <c r="K32" s="416"/>
      <c r="L32" s="416"/>
      <c r="M32" s="416"/>
      <c r="N32" s="413"/>
      <c r="O32" s="124"/>
    </row>
    <row r="33" ht="28.65" customHeight="1">
      <c r="A33" t="s" s="576">
        <v>657</v>
      </c>
      <c r="B33" s="416">
        <v>975</v>
      </c>
      <c r="C33" s="416">
        <v>936</v>
      </c>
      <c r="D33" s="416">
        <v>910</v>
      </c>
      <c r="E33" s="416">
        <v>883</v>
      </c>
      <c r="F33" s="416">
        <v>867</v>
      </c>
      <c r="G33" s="416">
        <v>854</v>
      </c>
      <c r="H33" s="416">
        <v>845</v>
      </c>
      <c r="I33" s="416">
        <v>810</v>
      </c>
      <c r="J33" s="416"/>
      <c r="K33" s="416"/>
      <c r="L33" s="416"/>
      <c r="M33" s="416"/>
      <c r="N33" t="s" s="577">
        <v>173</v>
      </c>
      <c r="O33" s="124"/>
    </row>
    <row r="34" ht="28.65" customHeight="1">
      <c r="A34" t="s" s="576">
        <v>658</v>
      </c>
      <c r="B34" s="416">
        <v>5530</v>
      </c>
      <c r="C34" s="416">
        <v>5477</v>
      </c>
      <c r="D34" s="416">
        <v>5421</v>
      </c>
      <c r="E34" s="416">
        <v>5368</v>
      </c>
      <c r="F34" s="416">
        <v>5329</v>
      </c>
      <c r="G34" s="416">
        <v>5295</v>
      </c>
      <c r="H34" s="416">
        <v>5266</v>
      </c>
      <c r="I34" s="416">
        <v>5217</v>
      </c>
      <c r="J34" s="416"/>
      <c r="K34" s="416"/>
      <c r="L34" s="416"/>
      <c r="M34" s="416"/>
      <c r="N34" t="s" s="577">
        <v>173</v>
      </c>
      <c r="O34" s="578"/>
    </row>
    <row r="35" ht="28.65" customHeight="1">
      <c r="A35" t="s" s="576">
        <v>659</v>
      </c>
      <c r="B35" s="416">
        <v>25426</v>
      </c>
      <c r="C35" s="416">
        <v>25373</v>
      </c>
      <c r="D35" s="416">
        <v>25309</v>
      </c>
      <c r="E35" s="416">
        <v>25250</v>
      </c>
      <c r="F35" s="416">
        <v>25204</v>
      </c>
      <c r="G35" s="416">
        <v>25149</v>
      </c>
      <c r="H35" s="416">
        <v>25106</v>
      </c>
      <c r="I35" s="416">
        <v>25039</v>
      </c>
      <c r="J35" s="416"/>
      <c r="K35" s="416"/>
      <c r="L35" s="416"/>
      <c r="M35" s="416"/>
      <c r="N35" s="413"/>
      <c r="O35" s="124"/>
    </row>
    <row r="36" ht="28.65" customHeight="1">
      <c r="A36" t="s" s="576">
        <v>660</v>
      </c>
      <c r="B36" s="416">
        <v>8231</v>
      </c>
      <c r="C36" s="416">
        <v>8245</v>
      </c>
      <c r="D36" s="416">
        <v>8281</v>
      </c>
      <c r="E36" s="416">
        <v>8336</v>
      </c>
      <c r="F36" s="416">
        <v>8381</v>
      </c>
      <c r="G36" s="416">
        <v>8433</v>
      </c>
      <c r="H36" s="416">
        <v>8452</v>
      </c>
      <c r="I36" s="416">
        <v>8495</v>
      </c>
      <c r="J36" s="416"/>
      <c r="K36" s="416"/>
      <c r="L36" s="416"/>
      <c r="M36" s="416"/>
      <c r="N36" s="413"/>
      <c r="O36" s="124"/>
    </row>
    <row r="37" ht="16.5" customHeight="1">
      <c r="A37" t="s" s="574">
        <v>661</v>
      </c>
      <c r="B37" s="575">
        <v>40293</v>
      </c>
      <c r="C37" s="575">
        <v>40158</v>
      </c>
      <c r="D37" s="575">
        <v>40047</v>
      </c>
      <c r="E37" s="575">
        <v>39961</v>
      </c>
      <c r="F37" s="575">
        <v>39904</v>
      </c>
      <c r="G37" s="575">
        <v>39854</v>
      </c>
      <c r="H37" s="575">
        <v>39792</v>
      </c>
      <c r="I37" s="575">
        <v>39679</v>
      </c>
      <c r="J37" s="575"/>
      <c r="K37" s="575"/>
      <c r="L37" s="575"/>
      <c r="M37" s="575"/>
      <c r="N37" s="413"/>
      <c r="O37" s="124"/>
    </row>
    <row r="38" ht="31.6" customHeight="1">
      <c r="A38" t="s" s="570">
        <v>662</v>
      </c>
      <c r="B38" s="571"/>
      <c r="C38" s="571"/>
      <c r="D38" s="571"/>
      <c r="E38" s="571"/>
      <c r="F38" s="571"/>
      <c r="G38" s="571"/>
      <c r="H38" s="571"/>
      <c r="I38" s="571"/>
      <c r="J38" s="571"/>
      <c r="K38" s="571"/>
      <c r="L38" s="571"/>
      <c r="M38" s="572"/>
      <c r="N38" s="429"/>
      <c r="O38" s="124"/>
    </row>
    <row r="39" ht="28.65" customHeight="1">
      <c r="A39" t="s" s="576">
        <v>663</v>
      </c>
      <c r="B39" s="416">
        <v>28</v>
      </c>
      <c r="C39" s="416">
        <v>28</v>
      </c>
      <c r="D39" s="416">
        <v>28</v>
      </c>
      <c r="E39" s="416">
        <v>28</v>
      </c>
      <c r="F39" s="416">
        <v>28</v>
      </c>
      <c r="G39" s="416">
        <v>27</v>
      </c>
      <c r="H39" s="416">
        <v>27</v>
      </c>
      <c r="I39" s="416">
        <v>27</v>
      </c>
      <c r="J39" s="416"/>
      <c r="K39" s="416"/>
      <c r="L39" s="416"/>
      <c r="M39" s="416"/>
      <c r="N39" s="429"/>
      <c r="O39" t="s" s="579">
        <v>173</v>
      </c>
    </row>
    <row r="40" ht="28.65" customHeight="1">
      <c r="A40" t="s" s="576">
        <v>664</v>
      </c>
      <c r="B40" s="416">
        <v>44</v>
      </c>
      <c r="C40" s="416">
        <v>44</v>
      </c>
      <c r="D40" s="416">
        <v>44</v>
      </c>
      <c r="E40" s="416">
        <v>44</v>
      </c>
      <c r="F40" s="416">
        <v>44</v>
      </c>
      <c r="G40" s="416">
        <v>45</v>
      </c>
      <c r="H40" s="416">
        <v>44</v>
      </c>
      <c r="I40" s="416">
        <v>44</v>
      </c>
      <c r="J40" s="416"/>
      <c r="K40" s="416"/>
      <c r="L40" s="416"/>
      <c r="M40" s="416"/>
      <c r="N40" s="429"/>
      <c r="O40" s="578"/>
    </row>
    <row r="41" ht="42.65" customHeight="1">
      <c r="A41" t="s" s="580">
        <v>665</v>
      </c>
      <c r="B41" s="416">
        <v>24</v>
      </c>
      <c r="C41" s="416">
        <v>23</v>
      </c>
      <c r="D41" s="416">
        <v>23</v>
      </c>
      <c r="E41" s="416">
        <v>22</v>
      </c>
      <c r="F41" s="416">
        <v>21</v>
      </c>
      <c r="G41" s="416">
        <v>21</v>
      </c>
      <c r="H41" s="416">
        <v>20</v>
      </c>
      <c r="I41" s="416">
        <v>20</v>
      </c>
      <c r="J41" s="416"/>
      <c r="K41" s="416"/>
      <c r="L41" s="416"/>
      <c r="M41" s="416"/>
      <c r="N41" s="429"/>
      <c r="O41" s="124"/>
    </row>
    <row r="42" ht="16.5" customHeight="1">
      <c r="A42" t="s" s="574">
        <v>666</v>
      </c>
      <c r="B42" s="575">
        <v>96</v>
      </c>
      <c r="C42" s="575">
        <v>95</v>
      </c>
      <c r="D42" s="575">
        <v>95</v>
      </c>
      <c r="E42" s="575">
        <v>94</v>
      </c>
      <c r="F42" s="575">
        <v>93</v>
      </c>
      <c r="G42" s="575">
        <v>93</v>
      </c>
      <c r="H42" s="575">
        <v>91</v>
      </c>
      <c r="I42" s="575">
        <v>91</v>
      </c>
      <c r="J42" s="575"/>
      <c r="K42" s="575"/>
      <c r="L42" s="575"/>
      <c r="M42" s="575"/>
      <c r="N42" s="429"/>
      <c r="O42" s="124"/>
    </row>
    <row r="43" ht="31.6" customHeight="1">
      <c r="A43" t="s" s="570">
        <v>667</v>
      </c>
      <c r="B43" s="571"/>
      <c r="C43" s="571"/>
      <c r="D43" s="571"/>
      <c r="E43" s="571"/>
      <c r="F43" s="571"/>
      <c r="G43" s="571"/>
      <c r="H43" s="571"/>
      <c r="I43" s="571"/>
      <c r="J43" s="571"/>
      <c r="K43" s="571"/>
      <c r="L43" s="571"/>
      <c r="M43" s="572"/>
      <c r="N43" s="413"/>
      <c r="O43" s="124"/>
    </row>
    <row r="44" ht="28.65" customHeight="1">
      <c r="A44" t="s" s="576">
        <v>668</v>
      </c>
      <c r="B44" s="416">
        <v>860</v>
      </c>
      <c r="C44" s="581">
        <v>872</v>
      </c>
      <c r="D44" s="416">
        <v>883</v>
      </c>
      <c r="E44" s="581">
        <v>888</v>
      </c>
      <c r="F44" s="581">
        <v>888</v>
      </c>
      <c r="G44" s="581">
        <v>887</v>
      </c>
      <c r="H44" s="581">
        <v>886</v>
      </c>
      <c r="I44" s="581">
        <v>899</v>
      </c>
      <c r="J44" s="582"/>
      <c r="K44" s="582"/>
      <c r="L44" s="582"/>
      <c r="M44" s="582"/>
      <c r="N44" s="429"/>
      <c r="O44" s="124"/>
    </row>
    <row r="45" ht="28.65" customHeight="1">
      <c r="A45" t="s" s="576">
        <v>669</v>
      </c>
      <c r="B45" s="416">
        <v>49</v>
      </c>
      <c r="C45" s="416">
        <v>49</v>
      </c>
      <c r="D45" s="416">
        <v>47</v>
      </c>
      <c r="E45" s="416">
        <v>47</v>
      </c>
      <c r="F45" s="416">
        <v>49</v>
      </c>
      <c r="G45" s="416">
        <v>50</v>
      </c>
      <c r="H45" s="416">
        <v>51</v>
      </c>
      <c r="I45" s="416">
        <v>52</v>
      </c>
      <c r="J45" s="416"/>
      <c r="K45" s="416"/>
      <c r="L45" s="416"/>
      <c r="M45" s="416"/>
      <c r="N45" s="429"/>
      <c r="O45" s="124"/>
    </row>
    <row r="46" ht="16.5" customHeight="1">
      <c r="A46" t="s" s="415">
        <v>670</v>
      </c>
      <c r="B46" s="575">
        <v>909</v>
      </c>
      <c r="C46" s="583">
        <v>921</v>
      </c>
      <c r="D46" s="583">
        <v>930</v>
      </c>
      <c r="E46" s="583">
        <v>935</v>
      </c>
      <c r="F46" s="583">
        <v>937</v>
      </c>
      <c r="G46" s="583">
        <v>937</v>
      </c>
      <c r="H46" s="583">
        <v>937</v>
      </c>
      <c r="I46" s="583">
        <v>951</v>
      </c>
      <c r="J46" s="584"/>
      <c r="K46" s="584"/>
      <c r="L46" s="584"/>
      <c r="M46" s="584"/>
      <c r="N46" s="429"/>
      <c r="O46" s="124"/>
    </row>
    <row r="47" ht="31.6" customHeight="1">
      <c r="A47" t="s" s="570">
        <v>671</v>
      </c>
      <c r="B47" s="571"/>
      <c r="C47" s="571"/>
      <c r="D47" s="571"/>
      <c r="E47" s="571"/>
      <c r="F47" s="571"/>
      <c r="G47" s="571"/>
      <c r="H47" s="571"/>
      <c r="I47" s="571"/>
      <c r="J47" s="571"/>
      <c r="K47" s="571"/>
      <c r="L47" s="571"/>
      <c r="M47" s="572"/>
      <c r="N47" s="429"/>
      <c r="O47" s="124"/>
    </row>
    <row r="48" ht="16.5" customHeight="1">
      <c r="A48" t="s" s="573">
        <v>672</v>
      </c>
      <c r="B48" s="416">
        <v>35014</v>
      </c>
      <c r="C48" s="416">
        <v>34955</v>
      </c>
      <c r="D48" s="416">
        <v>34895</v>
      </c>
      <c r="E48" s="416">
        <v>34847</v>
      </c>
      <c r="F48" s="416">
        <v>34820</v>
      </c>
      <c r="G48" s="416">
        <v>34763</v>
      </c>
      <c r="H48" s="416">
        <v>34736</v>
      </c>
      <c r="I48" s="416">
        <v>34676</v>
      </c>
      <c r="J48" s="416"/>
      <c r="K48" s="416"/>
      <c r="L48" s="416"/>
      <c r="M48" s="416"/>
      <c r="N48" s="429"/>
      <c r="O48" s="124"/>
    </row>
    <row r="49" ht="16.5" customHeight="1">
      <c r="A49" t="s" s="573">
        <v>673</v>
      </c>
      <c r="B49" s="416">
        <v>7530</v>
      </c>
      <c r="C49" s="416">
        <v>7577</v>
      </c>
      <c r="D49" s="416">
        <v>7640</v>
      </c>
      <c r="E49" s="416">
        <v>7751</v>
      </c>
      <c r="F49" s="416">
        <v>7817</v>
      </c>
      <c r="G49" s="416">
        <v>7906</v>
      </c>
      <c r="H49" s="416">
        <v>7934</v>
      </c>
      <c r="I49" s="416">
        <v>7962</v>
      </c>
      <c r="J49" s="416"/>
      <c r="K49" s="416"/>
      <c r="L49" s="416"/>
      <c r="M49" s="416"/>
      <c r="N49" s="429"/>
      <c r="O49" s="124"/>
    </row>
    <row r="50" ht="26.25" customHeight="1">
      <c r="A50" t="s" s="576">
        <v>674</v>
      </c>
      <c r="B50" s="416"/>
      <c r="C50" s="416"/>
      <c r="D50" s="416"/>
      <c r="E50" s="416"/>
      <c r="F50" s="416"/>
      <c r="G50" s="416"/>
      <c r="H50" s="416"/>
      <c r="I50" s="416"/>
      <c r="J50" s="416"/>
      <c r="K50" s="416"/>
      <c r="L50" s="416"/>
      <c r="M50" s="416"/>
      <c r="N50" s="429"/>
      <c r="O50" s="124"/>
    </row>
    <row r="51" ht="16.5" customHeight="1">
      <c r="A51" t="s" s="574">
        <v>675</v>
      </c>
      <c r="B51" s="575">
        <v>42544</v>
      </c>
      <c r="C51" s="575">
        <v>42532</v>
      </c>
      <c r="D51" s="575">
        <v>42535</v>
      </c>
      <c r="E51" s="575">
        <v>42598</v>
      </c>
      <c r="F51" s="575">
        <v>42637</v>
      </c>
      <c r="G51" s="575">
        <v>42669</v>
      </c>
      <c r="H51" s="575">
        <v>42670</v>
      </c>
      <c r="I51" s="575">
        <v>42638</v>
      </c>
      <c r="J51" s="575"/>
      <c r="K51" s="575"/>
      <c r="L51" s="575"/>
      <c r="M51" s="575"/>
      <c r="N51" s="429"/>
      <c r="O51" s="124"/>
    </row>
    <row r="52" ht="31.6" customHeight="1">
      <c r="A52" t="s" s="570">
        <v>676</v>
      </c>
      <c r="B52" s="571"/>
      <c r="C52" s="571"/>
      <c r="D52" s="571"/>
      <c r="E52" s="571"/>
      <c r="F52" s="571"/>
      <c r="G52" s="571"/>
      <c r="H52" s="571"/>
      <c r="I52" s="571"/>
      <c r="J52" s="571"/>
      <c r="K52" s="571"/>
      <c r="L52" s="571"/>
      <c r="M52" s="572"/>
      <c r="N52" s="429"/>
      <c r="O52" s="124"/>
    </row>
    <row r="53" ht="16.5" customHeight="1">
      <c r="A53" t="s" s="573">
        <v>672</v>
      </c>
      <c r="B53" s="416">
        <v>650</v>
      </c>
      <c r="C53" s="416">
        <v>652</v>
      </c>
      <c r="D53" s="416">
        <v>655</v>
      </c>
      <c r="E53" s="416">
        <v>656</v>
      </c>
      <c r="F53" s="416">
        <v>657</v>
      </c>
      <c r="G53" s="416">
        <v>662</v>
      </c>
      <c r="H53" s="416">
        <v>664</v>
      </c>
      <c r="I53" s="416">
        <v>666</v>
      </c>
      <c r="J53" s="416"/>
      <c r="K53" s="416"/>
      <c r="L53" s="416"/>
      <c r="M53" s="416"/>
      <c r="N53" s="429"/>
      <c r="O53" s="124"/>
    </row>
    <row r="54" ht="16.5" customHeight="1">
      <c r="A54" t="s" s="573">
        <v>673</v>
      </c>
      <c r="B54" s="416">
        <v>5357</v>
      </c>
      <c r="C54" s="416">
        <v>5365</v>
      </c>
      <c r="D54" s="416">
        <v>5349</v>
      </c>
      <c r="E54" s="416">
        <v>5339</v>
      </c>
      <c r="F54" s="416">
        <v>5335</v>
      </c>
      <c r="G54" s="416">
        <v>5323</v>
      </c>
      <c r="H54" s="416">
        <v>5311</v>
      </c>
      <c r="I54" s="416">
        <v>5287</v>
      </c>
      <c r="J54" s="416"/>
      <c r="K54" s="416"/>
      <c r="L54" s="416"/>
      <c r="M54" s="416"/>
      <c r="N54" s="429"/>
      <c r="O54" s="124"/>
    </row>
    <row r="55" ht="28.65" customHeight="1">
      <c r="A55" t="s" s="580">
        <v>677</v>
      </c>
      <c r="B55" s="416">
        <v>25</v>
      </c>
      <c r="C55" s="416">
        <v>25</v>
      </c>
      <c r="D55" s="416">
        <v>25</v>
      </c>
      <c r="E55" s="416">
        <v>25</v>
      </c>
      <c r="F55" s="416">
        <v>25</v>
      </c>
      <c r="G55" s="416">
        <v>25</v>
      </c>
      <c r="H55" s="416">
        <v>25</v>
      </c>
      <c r="I55" s="416">
        <v>24</v>
      </c>
      <c r="J55" s="416"/>
      <c r="K55" s="416"/>
      <c r="L55" s="416"/>
      <c r="M55" s="416"/>
      <c r="N55" s="429"/>
      <c r="O55" s="124"/>
    </row>
    <row r="56" ht="28.65" customHeight="1">
      <c r="A56" t="s" s="580">
        <v>678</v>
      </c>
      <c r="B56" s="416">
        <v>122</v>
      </c>
      <c r="C56" s="416">
        <v>122</v>
      </c>
      <c r="D56" s="416">
        <v>120</v>
      </c>
      <c r="E56" s="416">
        <v>120</v>
      </c>
      <c r="F56" s="416">
        <v>120</v>
      </c>
      <c r="G56" s="416">
        <v>120</v>
      </c>
      <c r="H56" s="416">
        <v>120</v>
      </c>
      <c r="I56" s="416">
        <v>120</v>
      </c>
      <c r="J56" s="416"/>
      <c r="K56" s="416"/>
      <c r="L56" s="416"/>
      <c r="M56" s="416"/>
      <c r="N56" s="429"/>
      <c r="O56" s="124"/>
    </row>
    <row r="57" ht="28.65" customHeight="1">
      <c r="A57" t="s" s="580">
        <v>679</v>
      </c>
      <c r="B57" s="416">
        <v>146</v>
      </c>
      <c r="C57" s="416">
        <v>146</v>
      </c>
      <c r="D57" s="416">
        <v>146</v>
      </c>
      <c r="E57" s="416">
        <v>146</v>
      </c>
      <c r="F57" s="416">
        <v>146</v>
      </c>
      <c r="G57" s="416">
        <v>146</v>
      </c>
      <c r="H57" s="416">
        <v>147</v>
      </c>
      <c r="I57" s="416">
        <v>148</v>
      </c>
      <c r="J57" s="416"/>
      <c r="K57" s="416"/>
      <c r="L57" s="416"/>
      <c r="M57" s="416"/>
      <c r="N57" s="429"/>
      <c r="O57" s="124"/>
    </row>
    <row r="58" ht="16.5" customHeight="1">
      <c r="A58" t="s" s="574">
        <v>649</v>
      </c>
      <c r="B58" s="575">
        <v>6300</v>
      </c>
      <c r="C58" s="575">
        <v>6310</v>
      </c>
      <c r="D58" s="575">
        <v>6295</v>
      </c>
      <c r="E58" s="575">
        <v>6286</v>
      </c>
      <c r="F58" s="575">
        <v>6283</v>
      </c>
      <c r="G58" s="575">
        <v>6276</v>
      </c>
      <c r="H58" s="575">
        <v>6267</v>
      </c>
      <c r="I58" s="575">
        <v>6245</v>
      </c>
      <c r="J58" s="575"/>
      <c r="K58" s="575"/>
      <c r="L58" s="575"/>
      <c r="M58" s="575"/>
      <c r="N58" s="429"/>
      <c r="O58" s="124"/>
    </row>
    <row r="59" ht="17.6" customHeight="1">
      <c r="A59" t="s" s="585">
        <v>680</v>
      </c>
      <c r="B59" s="586">
        <v>119553</v>
      </c>
      <c r="C59" s="586">
        <v>119366</v>
      </c>
      <c r="D59" s="586">
        <v>119172</v>
      </c>
      <c r="E59" s="586">
        <v>119084</v>
      </c>
      <c r="F59" s="586">
        <v>119024</v>
      </c>
      <c r="G59" s="586">
        <v>118985</v>
      </c>
      <c r="H59" s="586">
        <v>118902</v>
      </c>
      <c r="I59" s="586">
        <v>118681</v>
      </c>
      <c r="J59" s="586"/>
      <c r="K59" s="586"/>
      <c r="L59" s="586"/>
      <c r="M59" s="586"/>
      <c r="N59" s="429"/>
      <c r="O59" s="124"/>
    </row>
    <row r="60" ht="15" customHeight="1">
      <c r="A60" t="s" s="587">
        <v>681</v>
      </c>
      <c r="B60" s="588"/>
      <c r="C60" s="588"/>
      <c r="D60" s="588"/>
      <c r="E60" s="589"/>
      <c r="F60" s="588"/>
      <c r="G60" s="588"/>
      <c r="H60" s="588"/>
      <c r="I60" s="588"/>
      <c r="J60" s="588"/>
      <c r="K60" s="588"/>
      <c r="L60" s="588"/>
      <c r="M60" s="588"/>
      <c r="N60" s="123"/>
      <c r="O60" s="124"/>
    </row>
    <row r="61" ht="16.5" customHeight="1">
      <c r="A61" t="s" s="590">
        <v>682</v>
      </c>
      <c r="B61" s="123"/>
      <c r="C61" s="123"/>
      <c r="D61" s="123"/>
      <c r="E61" s="277"/>
      <c r="F61" s="123"/>
      <c r="G61" s="123"/>
      <c r="H61" s="123"/>
      <c r="I61" s="123"/>
      <c r="J61" s="123"/>
      <c r="K61" s="123"/>
      <c r="L61" s="123"/>
      <c r="M61" s="123"/>
      <c r="N61" s="123"/>
      <c r="O61" s="124"/>
    </row>
    <row r="62" ht="15" customHeight="1">
      <c r="A62" t="s" s="590">
        <v>683</v>
      </c>
      <c r="B62" s="123"/>
      <c r="C62" s="123"/>
      <c r="D62" s="123"/>
      <c r="E62" s="277"/>
      <c r="F62" s="123"/>
      <c r="G62" s="123"/>
      <c r="H62" s="123"/>
      <c r="I62" t="s" s="190">
        <v>173</v>
      </c>
      <c r="J62" s="123"/>
      <c r="K62" s="123"/>
      <c r="L62" s="258"/>
      <c r="M62" s="123"/>
      <c r="N62" s="123"/>
      <c r="O62" s="124"/>
    </row>
    <row r="63" ht="15" customHeight="1">
      <c r="A63" s="122"/>
      <c r="B63" s="258"/>
      <c r="C63" s="258"/>
      <c r="D63" s="123"/>
      <c r="E63" s="277"/>
      <c r="F63" s="123"/>
      <c r="G63" s="123"/>
      <c r="H63" s="123"/>
      <c r="I63" s="123"/>
      <c r="J63" s="123"/>
      <c r="K63" s="123"/>
      <c r="L63" s="123"/>
      <c r="M63" s="123"/>
      <c r="N63" s="123"/>
      <c r="O63" s="124"/>
    </row>
    <row r="64" ht="15" customHeight="1">
      <c r="A64" s="122"/>
      <c r="B64" s="123"/>
      <c r="C64" s="258"/>
      <c r="D64" t="s" s="190">
        <v>173</v>
      </c>
      <c r="E64" s="277"/>
      <c r="F64" s="123"/>
      <c r="G64" s="123"/>
      <c r="H64" s="123"/>
      <c r="I64" s="123"/>
      <c r="J64" s="123"/>
      <c r="K64" s="123"/>
      <c r="L64" s="123"/>
      <c r="M64" s="123"/>
      <c r="N64" s="123"/>
      <c r="O64" s="124"/>
    </row>
    <row r="65" ht="15.75" customHeight="1">
      <c r="A65" s="122"/>
      <c r="B65" s="123"/>
      <c r="C65" s="123"/>
      <c r="D65" s="123"/>
      <c r="E65" s="277"/>
      <c r="F65" s="123"/>
      <c r="G65" s="123"/>
      <c r="H65" s="123"/>
      <c r="I65" s="591"/>
      <c r="J65" s="591"/>
      <c r="K65" s="591"/>
      <c r="L65" s="591"/>
      <c r="M65" s="123"/>
      <c r="N65" s="123"/>
      <c r="O65" s="124"/>
    </row>
    <row r="66" ht="15" customHeight="1">
      <c r="A66" s="122"/>
      <c r="B66" s="258"/>
      <c r="C66" s="258"/>
      <c r="D66" s="123"/>
      <c r="E66" s="277"/>
      <c r="F66" s="123"/>
      <c r="G66" s="123"/>
      <c r="H66" s="123"/>
      <c r="I66" s="592"/>
      <c r="J66" s="592"/>
      <c r="K66" s="592"/>
      <c r="L66" s="593"/>
      <c r="M66" s="123"/>
      <c r="N66" s="123"/>
      <c r="O66" s="124"/>
    </row>
    <row r="67" ht="15" customHeight="1">
      <c r="A67" s="122"/>
      <c r="B67" s="123"/>
      <c r="C67" s="258"/>
      <c r="D67" s="123"/>
      <c r="E67" s="277"/>
      <c r="F67" s="123"/>
      <c r="G67" s="123"/>
      <c r="H67" s="123"/>
      <c r="I67" s="123"/>
      <c r="J67" s="123"/>
      <c r="K67" s="123"/>
      <c r="L67" s="123"/>
      <c r="M67" s="123"/>
      <c r="N67" s="123"/>
      <c r="O67" s="124"/>
    </row>
    <row r="68" ht="15" customHeight="1">
      <c r="A68" s="122"/>
      <c r="B68" s="123"/>
      <c r="C68" s="258"/>
      <c r="D68" s="123"/>
      <c r="E68" s="277"/>
      <c r="F68" s="123"/>
      <c r="G68" s="123"/>
      <c r="H68" s="123"/>
      <c r="I68" s="123"/>
      <c r="J68" s="123"/>
      <c r="K68" s="123"/>
      <c r="L68" s="123"/>
      <c r="M68" s="123"/>
      <c r="N68" s="123"/>
      <c r="O68" s="124"/>
    </row>
    <row r="69" ht="15" customHeight="1">
      <c r="A69" s="122"/>
      <c r="B69" s="123"/>
      <c r="C69" s="123"/>
      <c r="D69" s="123"/>
      <c r="E69" s="277"/>
      <c r="F69" s="594"/>
      <c r="G69" s="123"/>
      <c r="H69" s="123"/>
      <c r="I69" s="123"/>
      <c r="J69" s="123"/>
      <c r="K69" s="123"/>
      <c r="L69" s="123"/>
      <c r="M69" s="123"/>
      <c r="N69" s="123"/>
      <c r="O69" s="124"/>
    </row>
    <row r="70" ht="15" customHeight="1">
      <c r="A70" s="122"/>
      <c r="B70" s="123"/>
      <c r="C70" s="123"/>
      <c r="D70" s="123"/>
      <c r="E70" s="277"/>
      <c r="F70" s="123"/>
      <c r="G70" s="123"/>
      <c r="H70" s="123"/>
      <c r="I70" s="123"/>
      <c r="J70" s="123"/>
      <c r="K70" s="123"/>
      <c r="L70" s="123"/>
      <c r="M70" s="123"/>
      <c r="N70" s="123"/>
      <c r="O70" s="124"/>
    </row>
    <row r="71" ht="15" customHeight="1">
      <c r="A71" s="122"/>
      <c r="B71" s="123"/>
      <c r="C71" s="123"/>
      <c r="D71" s="123"/>
      <c r="E71" s="277"/>
      <c r="F71" s="123"/>
      <c r="G71" s="123"/>
      <c r="H71" s="123"/>
      <c r="I71" s="123"/>
      <c r="J71" s="123"/>
      <c r="K71" s="123"/>
      <c r="L71" s="123"/>
      <c r="M71" s="123"/>
      <c r="N71" s="123"/>
      <c r="O71" s="124"/>
    </row>
    <row r="72" ht="15" customHeight="1">
      <c r="A72" s="122"/>
      <c r="B72" s="123"/>
      <c r="C72" s="123"/>
      <c r="D72" s="123"/>
      <c r="E72" s="277"/>
      <c r="F72" s="123"/>
      <c r="G72" s="123"/>
      <c r="H72" s="123"/>
      <c r="I72" s="123"/>
      <c r="J72" s="123"/>
      <c r="K72" s="123"/>
      <c r="L72" s="123"/>
      <c r="M72" s="123"/>
      <c r="N72" s="123"/>
      <c r="O72" s="124"/>
    </row>
    <row r="73" ht="15" customHeight="1">
      <c r="A73" s="122"/>
      <c r="B73" s="123"/>
      <c r="C73" s="123"/>
      <c r="D73" s="123"/>
      <c r="E73" s="277"/>
      <c r="F73" s="123"/>
      <c r="G73" s="123"/>
      <c r="H73" s="123"/>
      <c r="I73" s="123"/>
      <c r="J73" s="123"/>
      <c r="K73" s="123"/>
      <c r="L73" s="123"/>
      <c r="M73" s="123"/>
      <c r="N73" s="123"/>
      <c r="O73" s="124"/>
    </row>
    <row r="74" ht="15" customHeight="1">
      <c r="A74" s="122"/>
      <c r="B74" s="123"/>
      <c r="C74" s="123"/>
      <c r="D74" s="123"/>
      <c r="E74" s="277"/>
      <c r="F74" s="123"/>
      <c r="G74" s="123"/>
      <c r="H74" s="123"/>
      <c r="I74" s="123"/>
      <c r="J74" s="123"/>
      <c r="K74" s="123"/>
      <c r="L74" s="123"/>
      <c r="M74" s="123"/>
      <c r="N74" s="123"/>
      <c r="O74" s="124"/>
    </row>
    <row r="75" ht="15" customHeight="1">
      <c r="A75" s="122"/>
      <c r="B75" s="123"/>
      <c r="C75" s="123"/>
      <c r="D75" s="123"/>
      <c r="E75" s="277"/>
      <c r="F75" s="123"/>
      <c r="G75" s="123"/>
      <c r="H75" s="123"/>
      <c r="I75" s="123"/>
      <c r="J75" s="123"/>
      <c r="K75" s="123"/>
      <c r="L75" s="123"/>
      <c r="M75" s="123"/>
      <c r="N75" s="123"/>
      <c r="O75" s="124"/>
    </row>
    <row r="76" ht="15" customHeight="1">
      <c r="A76" s="122"/>
      <c r="B76" s="123"/>
      <c r="C76" s="123"/>
      <c r="D76" s="123"/>
      <c r="E76" s="277"/>
      <c r="F76" s="123"/>
      <c r="G76" s="123"/>
      <c r="H76" s="123"/>
      <c r="I76" s="123"/>
      <c r="J76" s="123"/>
      <c r="K76" s="123"/>
      <c r="L76" s="123"/>
      <c r="M76" s="123"/>
      <c r="N76" s="123"/>
      <c r="O76" s="124"/>
    </row>
    <row r="77" ht="15" customHeight="1">
      <c r="A77" s="122"/>
      <c r="B77" s="123"/>
      <c r="C77" s="123"/>
      <c r="D77" s="123"/>
      <c r="E77" s="277"/>
      <c r="F77" s="123"/>
      <c r="G77" s="123"/>
      <c r="H77" s="123"/>
      <c r="I77" s="123"/>
      <c r="J77" s="123"/>
      <c r="K77" s="123"/>
      <c r="L77" s="123"/>
      <c r="M77" s="123"/>
      <c r="N77" s="123"/>
      <c r="O77" s="124"/>
    </row>
    <row r="78" ht="15" customHeight="1">
      <c r="A78" s="122"/>
      <c r="B78" s="123"/>
      <c r="C78" s="123"/>
      <c r="D78" s="123"/>
      <c r="E78" s="277"/>
      <c r="F78" s="123"/>
      <c r="G78" s="123"/>
      <c r="H78" s="123"/>
      <c r="I78" s="123"/>
      <c r="J78" s="123"/>
      <c r="K78" s="123"/>
      <c r="L78" s="123"/>
      <c r="M78" s="123"/>
      <c r="N78" s="123"/>
      <c r="O78" s="124"/>
    </row>
    <row r="79" ht="15" customHeight="1">
      <c r="A79" s="122"/>
      <c r="B79" s="123"/>
      <c r="C79" s="123"/>
      <c r="D79" s="123"/>
      <c r="E79" s="277"/>
      <c r="F79" s="123"/>
      <c r="G79" s="123"/>
      <c r="H79" s="123"/>
      <c r="I79" s="123"/>
      <c r="J79" s="123"/>
      <c r="K79" s="123"/>
      <c r="L79" s="123"/>
      <c r="M79" s="123"/>
      <c r="N79" s="123"/>
      <c r="O79" s="124"/>
    </row>
    <row r="80" ht="15" customHeight="1">
      <c r="A80" s="122"/>
      <c r="B80" s="123"/>
      <c r="C80" s="123"/>
      <c r="D80" s="123"/>
      <c r="E80" s="277"/>
      <c r="F80" s="123"/>
      <c r="G80" s="123"/>
      <c r="H80" s="123"/>
      <c r="I80" s="123"/>
      <c r="J80" s="123"/>
      <c r="K80" s="123"/>
      <c r="L80" s="123"/>
      <c r="M80" s="123"/>
      <c r="N80" s="123"/>
      <c r="O80" s="124"/>
    </row>
    <row r="81" ht="15" customHeight="1">
      <c r="A81" s="122"/>
      <c r="B81" s="123"/>
      <c r="C81" s="123"/>
      <c r="D81" s="123"/>
      <c r="E81" s="277"/>
      <c r="F81" s="123"/>
      <c r="G81" s="123"/>
      <c r="H81" s="123"/>
      <c r="I81" s="123"/>
      <c r="J81" s="123"/>
      <c r="K81" s="123"/>
      <c r="L81" s="123"/>
      <c r="M81" s="123"/>
      <c r="N81" s="123"/>
      <c r="O81" s="124"/>
    </row>
    <row r="82" ht="15" customHeight="1">
      <c r="A82" s="122"/>
      <c r="B82" s="123"/>
      <c r="C82" s="123"/>
      <c r="D82" s="123"/>
      <c r="E82" s="277"/>
      <c r="F82" s="123"/>
      <c r="G82" s="123"/>
      <c r="H82" s="123"/>
      <c r="I82" s="123"/>
      <c r="J82" s="123"/>
      <c r="K82" s="123"/>
      <c r="L82" s="123"/>
      <c r="M82" s="123"/>
      <c r="N82" s="123"/>
      <c r="O82" s="124"/>
    </row>
    <row r="83" ht="15" customHeight="1">
      <c r="A83" s="122"/>
      <c r="B83" s="123"/>
      <c r="C83" s="123"/>
      <c r="D83" s="123"/>
      <c r="E83" s="277"/>
      <c r="F83" s="123"/>
      <c r="G83" s="123"/>
      <c r="H83" s="123"/>
      <c r="I83" s="123"/>
      <c r="J83" s="123"/>
      <c r="K83" s="123"/>
      <c r="L83" s="123"/>
      <c r="M83" s="123"/>
      <c r="N83" s="123"/>
      <c r="O83" s="124"/>
    </row>
    <row r="84" ht="15" customHeight="1">
      <c r="A84" s="122"/>
      <c r="B84" s="123"/>
      <c r="C84" s="123"/>
      <c r="D84" s="123"/>
      <c r="E84" s="277"/>
      <c r="F84" s="123"/>
      <c r="G84" s="123"/>
      <c r="H84" s="123"/>
      <c r="I84" s="123"/>
      <c r="J84" s="123"/>
      <c r="K84" s="123"/>
      <c r="L84" s="123"/>
      <c r="M84" s="123"/>
      <c r="N84" s="123"/>
      <c r="O84" s="124"/>
    </row>
    <row r="85" ht="15" customHeight="1">
      <c r="A85" s="122"/>
      <c r="B85" s="123"/>
      <c r="C85" s="123"/>
      <c r="D85" s="123"/>
      <c r="E85" s="277"/>
      <c r="F85" s="123"/>
      <c r="G85" s="123"/>
      <c r="H85" s="123"/>
      <c r="I85" s="123"/>
      <c r="J85" s="123"/>
      <c r="K85" s="123"/>
      <c r="L85" s="123"/>
      <c r="M85" s="123"/>
      <c r="N85" s="123"/>
      <c r="O85" s="124"/>
    </row>
    <row r="86" ht="15" customHeight="1">
      <c r="A86" s="122"/>
      <c r="B86" s="123"/>
      <c r="C86" s="123"/>
      <c r="D86" s="123"/>
      <c r="E86" s="277"/>
      <c r="F86" s="123"/>
      <c r="G86" s="123"/>
      <c r="H86" s="123"/>
      <c r="I86" s="123"/>
      <c r="J86" s="123"/>
      <c r="K86" s="123"/>
      <c r="L86" s="123"/>
      <c r="M86" s="123"/>
      <c r="N86" s="123"/>
      <c r="O86" s="124"/>
    </row>
    <row r="87" ht="15" customHeight="1">
      <c r="A87" s="122"/>
      <c r="B87" s="123"/>
      <c r="C87" s="123"/>
      <c r="D87" s="123"/>
      <c r="E87" s="277"/>
      <c r="F87" s="123"/>
      <c r="G87" s="123"/>
      <c r="H87" s="123"/>
      <c r="I87" s="123"/>
      <c r="J87" s="123"/>
      <c r="K87" s="123"/>
      <c r="L87" s="123"/>
      <c r="M87" s="123"/>
      <c r="N87" s="123"/>
      <c r="O87" s="124"/>
    </row>
    <row r="88" ht="15" customHeight="1">
      <c r="A88" s="122"/>
      <c r="B88" s="123"/>
      <c r="C88" s="123"/>
      <c r="D88" s="123"/>
      <c r="E88" s="277"/>
      <c r="F88" s="123"/>
      <c r="G88" s="123"/>
      <c r="H88" s="123"/>
      <c r="I88" s="123"/>
      <c r="J88" s="123"/>
      <c r="K88" s="123"/>
      <c r="L88" s="123"/>
      <c r="M88" s="123"/>
      <c r="N88" s="123"/>
      <c r="O88" s="124"/>
    </row>
    <row r="89" ht="15" customHeight="1">
      <c r="A89" s="122"/>
      <c r="B89" s="123"/>
      <c r="C89" s="123"/>
      <c r="D89" s="123"/>
      <c r="E89" s="277"/>
      <c r="F89" s="123"/>
      <c r="G89" s="123"/>
      <c r="H89" s="123"/>
      <c r="I89" s="123"/>
      <c r="J89" s="123"/>
      <c r="K89" s="123"/>
      <c r="L89" s="123"/>
      <c r="M89" s="123"/>
      <c r="N89" s="123"/>
      <c r="O89" s="124"/>
    </row>
    <row r="90" ht="15" customHeight="1">
      <c r="A90" s="122"/>
      <c r="B90" s="123"/>
      <c r="C90" s="123"/>
      <c r="D90" s="123"/>
      <c r="E90" s="277"/>
      <c r="F90" s="123"/>
      <c r="G90" s="123"/>
      <c r="H90" s="123"/>
      <c r="I90" s="123"/>
      <c r="J90" s="123"/>
      <c r="K90" s="123"/>
      <c r="L90" s="123"/>
      <c r="M90" s="123"/>
      <c r="N90" s="123"/>
      <c r="O90" s="124"/>
    </row>
    <row r="91" ht="15" customHeight="1">
      <c r="A91" s="122"/>
      <c r="B91" s="123"/>
      <c r="C91" s="123"/>
      <c r="D91" s="123"/>
      <c r="E91" s="277"/>
      <c r="F91" s="123"/>
      <c r="G91" s="123"/>
      <c r="H91" s="123"/>
      <c r="I91" s="123"/>
      <c r="J91" s="123"/>
      <c r="K91" s="123"/>
      <c r="L91" s="123"/>
      <c r="M91" s="123"/>
      <c r="N91" s="123"/>
      <c r="O91" s="124"/>
    </row>
    <row r="92" ht="15" customHeight="1">
      <c r="A92" s="122"/>
      <c r="B92" s="123"/>
      <c r="C92" s="123"/>
      <c r="D92" s="123"/>
      <c r="E92" s="277"/>
      <c r="F92" s="123"/>
      <c r="G92" s="123"/>
      <c r="H92" s="123"/>
      <c r="I92" s="123"/>
      <c r="J92" s="123"/>
      <c r="K92" s="123"/>
      <c r="L92" s="123"/>
      <c r="M92" s="123"/>
      <c r="N92" s="123"/>
      <c r="O92" s="124"/>
    </row>
    <row r="93" ht="15" customHeight="1">
      <c r="A93" s="122"/>
      <c r="B93" s="123"/>
      <c r="C93" s="123"/>
      <c r="D93" s="123"/>
      <c r="E93" s="277"/>
      <c r="F93" s="123"/>
      <c r="G93" s="123"/>
      <c r="H93" s="123"/>
      <c r="I93" s="123"/>
      <c r="J93" s="123"/>
      <c r="K93" s="123"/>
      <c r="L93" s="123"/>
      <c r="M93" s="123"/>
      <c r="N93" s="123"/>
      <c r="O93" s="124"/>
    </row>
    <row r="94" ht="15" customHeight="1">
      <c r="A94" s="122"/>
      <c r="B94" s="123"/>
      <c r="C94" s="123"/>
      <c r="D94" s="123"/>
      <c r="E94" s="277"/>
      <c r="F94" s="123"/>
      <c r="G94" s="123"/>
      <c r="H94" s="123"/>
      <c r="I94" s="123"/>
      <c r="J94" s="123"/>
      <c r="K94" s="123"/>
      <c r="L94" s="123"/>
      <c r="M94" s="123"/>
      <c r="N94" s="123"/>
      <c r="O94" s="124"/>
    </row>
    <row r="95" ht="15" customHeight="1">
      <c r="A95" s="122"/>
      <c r="B95" s="123"/>
      <c r="C95" s="123"/>
      <c r="D95" s="123"/>
      <c r="E95" s="277"/>
      <c r="F95" s="123"/>
      <c r="G95" s="123"/>
      <c r="H95" s="123"/>
      <c r="I95" s="123"/>
      <c r="J95" s="123"/>
      <c r="K95" s="123"/>
      <c r="L95" s="123"/>
      <c r="M95" s="123"/>
      <c r="N95" s="123"/>
      <c r="O95" s="124"/>
    </row>
    <row r="96" ht="15" customHeight="1">
      <c r="A96" s="122"/>
      <c r="B96" s="123"/>
      <c r="C96" s="123"/>
      <c r="D96" s="123"/>
      <c r="E96" s="277"/>
      <c r="F96" s="123"/>
      <c r="G96" s="123"/>
      <c r="H96" s="123"/>
      <c r="I96" s="123"/>
      <c r="J96" s="123"/>
      <c r="K96" s="123"/>
      <c r="L96" s="123"/>
      <c r="M96" s="123"/>
      <c r="N96" s="123"/>
      <c r="O96" s="124"/>
    </row>
    <row r="97" ht="15" customHeight="1">
      <c r="A97" s="122"/>
      <c r="B97" s="123"/>
      <c r="C97" s="123"/>
      <c r="D97" s="123"/>
      <c r="E97" s="277"/>
      <c r="F97" s="123"/>
      <c r="G97" s="123"/>
      <c r="H97" s="123"/>
      <c r="I97" s="123"/>
      <c r="J97" s="123"/>
      <c r="K97" s="123"/>
      <c r="L97" s="123"/>
      <c r="M97" s="123"/>
      <c r="N97" s="123"/>
      <c r="O97" s="124"/>
    </row>
    <row r="98" ht="15" customHeight="1">
      <c r="A98" s="122"/>
      <c r="B98" s="123"/>
      <c r="C98" s="123"/>
      <c r="D98" s="123"/>
      <c r="E98" s="277"/>
      <c r="F98" s="123"/>
      <c r="G98" s="123"/>
      <c r="H98" s="123"/>
      <c r="I98" s="123"/>
      <c r="J98" s="123"/>
      <c r="K98" s="123"/>
      <c r="L98" s="123"/>
      <c r="M98" s="123"/>
      <c r="N98" s="123"/>
      <c r="O98" s="124"/>
    </row>
    <row r="99" ht="15" customHeight="1">
      <c r="A99" s="122"/>
      <c r="B99" s="123"/>
      <c r="C99" s="123"/>
      <c r="D99" s="123"/>
      <c r="E99" s="277"/>
      <c r="F99" s="123"/>
      <c r="G99" s="123"/>
      <c r="H99" s="123"/>
      <c r="I99" s="123"/>
      <c r="J99" s="123"/>
      <c r="K99" s="123"/>
      <c r="L99" s="123"/>
      <c r="M99" s="123"/>
      <c r="N99" s="123"/>
      <c r="O99" s="124"/>
    </row>
    <row r="100" ht="15" customHeight="1">
      <c r="A100" s="122"/>
      <c r="B100" s="123"/>
      <c r="C100" s="123"/>
      <c r="D100" s="123"/>
      <c r="E100" s="277"/>
      <c r="F100" s="123"/>
      <c r="G100" s="123"/>
      <c r="H100" s="123"/>
      <c r="I100" s="123"/>
      <c r="J100" s="123"/>
      <c r="K100" s="123"/>
      <c r="L100" s="123"/>
      <c r="M100" s="123"/>
      <c r="N100" s="123"/>
      <c r="O100" s="124"/>
    </row>
    <row r="101" ht="15" customHeight="1">
      <c r="A101" s="122"/>
      <c r="B101" s="123"/>
      <c r="C101" s="123"/>
      <c r="D101" s="123"/>
      <c r="E101" s="277"/>
      <c r="F101" s="123"/>
      <c r="G101" s="123"/>
      <c r="H101" s="123"/>
      <c r="I101" s="123"/>
      <c r="J101" s="123"/>
      <c r="K101" s="123"/>
      <c r="L101" s="123"/>
      <c r="M101" s="123"/>
      <c r="N101" s="123"/>
      <c r="O101" s="124"/>
    </row>
    <row r="102" ht="15" customHeight="1">
      <c r="A102" s="122"/>
      <c r="B102" s="123"/>
      <c r="C102" s="123"/>
      <c r="D102" s="123"/>
      <c r="E102" s="277"/>
      <c r="F102" s="123"/>
      <c r="G102" s="123"/>
      <c r="H102" s="123"/>
      <c r="I102" s="123"/>
      <c r="J102" s="123"/>
      <c r="K102" s="123"/>
      <c r="L102" s="123"/>
      <c r="M102" s="123"/>
      <c r="N102" s="123"/>
      <c r="O102" s="124"/>
    </row>
    <row r="103" ht="15" customHeight="1">
      <c r="A103" s="122"/>
      <c r="B103" s="123"/>
      <c r="C103" s="123"/>
      <c r="D103" s="123"/>
      <c r="E103" s="277"/>
      <c r="F103" s="123"/>
      <c r="G103" s="123"/>
      <c r="H103" s="123"/>
      <c r="I103" s="123"/>
      <c r="J103" s="123"/>
      <c r="K103" s="123"/>
      <c r="L103" s="123"/>
      <c r="M103" s="123"/>
      <c r="N103" s="123"/>
      <c r="O103" s="124"/>
    </row>
    <row r="104" ht="15" customHeight="1">
      <c r="A104" s="122"/>
      <c r="B104" s="123"/>
      <c r="C104" s="123"/>
      <c r="D104" s="123"/>
      <c r="E104" s="277"/>
      <c r="F104" s="123"/>
      <c r="G104" s="123"/>
      <c r="H104" s="123"/>
      <c r="I104" s="123"/>
      <c r="J104" s="123"/>
      <c r="K104" s="123"/>
      <c r="L104" s="123"/>
      <c r="M104" s="123"/>
      <c r="N104" s="123"/>
      <c r="O104" s="124"/>
    </row>
    <row r="105" ht="15" customHeight="1">
      <c r="A105" s="122"/>
      <c r="B105" s="123"/>
      <c r="C105" s="123"/>
      <c r="D105" s="123"/>
      <c r="E105" s="277"/>
      <c r="F105" s="123"/>
      <c r="G105" s="123"/>
      <c r="H105" s="123"/>
      <c r="I105" s="123"/>
      <c r="J105" s="123"/>
      <c r="K105" s="123"/>
      <c r="L105" s="123"/>
      <c r="M105" s="123"/>
      <c r="N105" s="123"/>
      <c r="O105" s="124"/>
    </row>
    <row r="106" ht="15" customHeight="1">
      <c r="A106" s="122"/>
      <c r="B106" s="123"/>
      <c r="C106" s="123"/>
      <c r="D106" s="123"/>
      <c r="E106" s="277"/>
      <c r="F106" s="123"/>
      <c r="G106" s="123"/>
      <c r="H106" s="123"/>
      <c r="I106" s="123"/>
      <c r="J106" s="123"/>
      <c r="K106" s="123"/>
      <c r="L106" s="123"/>
      <c r="M106" s="123"/>
      <c r="N106" s="123"/>
      <c r="O106" s="124"/>
    </row>
    <row r="107" ht="15" customHeight="1">
      <c r="A107" s="122"/>
      <c r="B107" s="123"/>
      <c r="C107" s="123"/>
      <c r="D107" s="123"/>
      <c r="E107" s="277"/>
      <c r="F107" s="123"/>
      <c r="G107" s="123"/>
      <c r="H107" s="123"/>
      <c r="I107" s="123"/>
      <c r="J107" s="123"/>
      <c r="K107" s="123"/>
      <c r="L107" s="123"/>
      <c r="M107" s="123"/>
      <c r="N107" s="123"/>
      <c r="O107" s="124"/>
    </row>
    <row r="108" ht="15" customHeight="1">
      <c r="A108" s="122"/>
      <c r="B108" s="123"/>
      <c r="C108" s="123"/>
      <c r="D108" s="123"/>
      <c r="E108" s="277"/>
      <c r="F108" s="123"/>
      <c r="G108" s="123"/>
      <c r="H108" s="123"/>
      <c r="I108" s="123"/>
      <c r="J108" s="123"/>
      <c r="K108" s="123"/>
      <c r="L108" s="123"/>
      <c r="M108" s="123"/>
      <c r="N108" s="123"/>
      <c r="O108" s="124"/>
    </row>
    <row r="109" ht="15" customHeight="1">
      <c r="A109" s="122"/>
      <c r="B109" s="123"/>
      <c r="C109" s="123"/>
      <c r="D109" s="123"/>
      <c r="E109" s="277"/>
      <c r="F109" s="123"/>
      <c r="G109" s="123"/>
      <c r="H109" s="123"/>
      <c r="I109" s="123"/>
      <c r="J109" s="123"/>
      <c r="K109" s="123"/>
      <c r="L109" s="123"/>
      <c r="M109" s="123"/>
      <c r="N109" s="123"/>
      <c r="O109" s="124"/>
    </row>
    <row r="110" ht="15" customHeight="1">
      <c r="A110" s="122"/>
      <c r="B110" s="123"/>
      <c r="C110" s="123"/>
      <c r="D110" s="123"/>
      <c r="E110" s="277"/>
      <c r="F110" s="123"/>
      <c r="G110" s="123"/>
      <c r="H110" s="123"/>
      <c r="I110" s="123"/>
      <c r="J110" s="123"/>
      <c r="K110" s="123"/>
      <c r="L110" s="123"/>
      <c r="M110" s="123"/>
      <c r="N110" s="123"/>
      <c r="O110" s="124"/>
    </row>
    <row r="111" ht="15" customHeight="1">
      <c r="A111" s="122"/>
      <c r="B111" s="123"/>
      <c r="C111" s="123"/>
      <c r="D111" s="123"/>
      <c r="E111" s="277"/>
      <c r="F111" s="123"/>
      <c r="G111" s="123"/>
      <c r="H111" s="123"/>
      <c r="I111" s="123"/>
      <c r="J111" s="123"/>
      <c r="K111" s="123"/>
      <c r="L111" s="123"/>
      <c r="M111" s="123"/>
      <c r="N111" s="123"/>
      <c r="O111" s="124"/>
    </row>
    <row r="112" ht="15" customHeight="1">
      <c r="A112" s="122"/>
      <c r="B112" s="123"/>
      <c r="C112" s="123"/>
      <c r="D112" s="123"/>
      <c r="E112" s="277"/>
      <c r="F112" s="123"/>
      <c r="G112" s="123"/>
      <c r="H112" s="123"/>
      <c r="I112" s="123"/>
      <c r="J112" s="123"/>
      <c r="K112" s="123"/>
      <c r="L112" s="123"/>
      <c r="M112" s="123"/>
      <c r="N112" s="123"/>
      <c r="O112" s="124"/>
    </row>
    <row r="113" ht="15" customHeight="1">
      <c r="A113" s="122"/>
      <c r="B113" s="123"/>
      <c r="C113" s="123"/>
      <c r="D113" s="123"/>
      <c r="E113" s="277"/>
      <c r="F113" s="123"/>
      <c r="G113" s="123"/>
      <c r="H113" s="123"/>
      <c r="I113" s="123"/>
      <c r="J113" s="123"/>
      <c r="K113" s="123"/>
      <c r="L113" s="123"/>
      <c r="M113" s="123"/>
      <c r="N113" s="123"/>
      <c r="O113" s="124"/>
    </row>
    <row r="114" ht="15" customHeight="1">
      <c r="A114" s="122"/>
      <c r="B114" s="123"/>
      <c r="C114" s="123"/>
      <c r="D114" s="123"/>
      <c r="E114" s="277"/>
      <c r="F114" s="123"/>
      <c r="G114" s="123"/>
      <c r="H114" s="123"/>
      <c r="I114" s="123"/>
      <c r="J114" s="123"/>
      <c r="K114" s="123"/>
      <c r="L114" s="123"/>
      <c r="M114" s="123"/>
      <c r="N114" s="123"/>
      <c r="O114" s="124"/>
    </row>
    <row r="115" ht="15" customHeight="1">
      <c r="A115" s="122"/>
      <c r="B115" s="123"/>
      <c r="C115" s="123"/>
      <c r="D115" s="123"/>
      <c r="E115" s="277"/>
      <c r="F115" s="123"/>
      <c r="G115" s="123"/>
      <c r="H115" s="123"/>
      <c r="I115" s="123"/>
      <c r="J115" s="123"/>
      <c r="K115" s="123"/>
      <c r="L115" s="123"/>
      <c r="M115" s="123"/>
      <c r="N115" s="123"/>
      <c r="O115" s="124"/>
    </row>
    <row r="116" ht="15" customHeight="1">
      <c r="A116" s="122"/>
      <c r="B116" s="123"/>
      <c r="C116" s="123"/>
      <c r="D116" s="123"/>
      <c r="E116" s="277"/>
      <c r="F116" s="123"/>
      <c r="G116" s="123"/>
      <c r="H116" s="123"/>
      <c r="I116" s="123"/>
      <c r="J116" s="123"/>
      <c r="K116" s="123"/>
      <c r="L116" s="123"/>
      <c r="M116" s="123"/>
      <c r="N116" s="123"/>
      <c r="O116" s="124"/>
    </row>
    <row r="117" ht="15" customHeight="1">
      <c r="A117" s="122"/>
      <c r="B117" s="123"/>
      <c r="C117" s="123"/>
      <c r="D117" s="123"/>
      <c r="E117" s="277"/>
      <c r="F117" s="123"/>
      <c r="G117" s="123"/>
      <c r="H117" s="123"/>
      <c r="I117" s="123"/>
      <c r="J117" s="123"/>
      <c r="K117" s="123"/>
      <c r="L117" s="123"/>
      <c r="M117" s="123"/>
      <c r="N117" s="123"/>
      <c r="O117" s="124"/>
    </row>
    <row r="118" ht="15" customHeight="1">
      <c r="A118" s="122"/>
      <c r="B118" s="123"/>
      <c r="C118" s="123"/>
      <c r="D118" s="123"/>
      <c r="E118" s="277"/>
      <c r="F118" s="123"/>
      <c r="G118" s="123"/>
      <c r="H118" s="123"/>
      <c r="I118" s="123"/>
      <c r="J118" s="123"/>
      <c r="K118" s="123"/>
      <c r="L118" s="123"/>
      <c r="M118" s="123"/>
      <c r="N118" s="123"/>
      <c r="O118" s="124"/>
    </row>
    <row r="119" ht="15" customHeight="1">
      <c r="A119" s="122"/>
      <c r="B119" s="123"/>
      <c r="C119" s="123"/>
      <c r="D119" s="123"/>
      <c r="E119" s="277"/>
      <c r="F119" s="123"/>
      <c r="G119" s="123"/>
      <c r="H119" s="123"/>
      <c r="I119" s="123"/>
      <c r="J119" s="123"/>
      <c r="K119" s="123"/>
      <c r="L119" s="123"/>
      <c r="M119" s="123"/>
      <c r="N119" s="123"/>
      <c r="O119" s="124"/>
    </row>
    <row r="120" ht="15" customHeight="1">
      <c r="A120" s="122"/>
      <c r="B120" s="123"/>
      <c r="C120" s="123"/>
      <c r="D120" s="123"/>
      <c r="E120" s="277"/>
      <c r="F120" s="123"/>
      <c r="G120" s="123"/>
      <c r="H120" s="123"/>
      <c r="I120" s="123"/>
      <c r="J120" s="123"/>
      <c r="K120" s="123"/>
      <c r="L120" s="123"/>
      <c r="M120" s="123"/>
      <c r="N120" s="123"/>
      <c r="O120" s="124"/>
    </row>
    <row r="121" ht="15" customHeight="1">
      <c r="A121" s="122"/>
      <c r="B121" s="123"/>
      <c r="C121" s="123"/>
      <c r="D121" s="123"/>
      <c r="E121" s="277"/>
      <c r="F121" s="123"/>
      <c r="G121" s="123"/>
      <c r="H121" s="123"/>
      <c r="I121" s="123"/>
      <c r="J121" s="123"/>
      <c r="K121" s="123"/>
      <c r="L121" s="123"/>
      <c r="M121" s="123"/>
      <c r="N121" s="123"/>
      <c r="O121" s="124"/>
    </row>
    <row r="122" ht="15" customHeight="1">
      <c r="A122" s="122"/>
      <c r="B122" s="123"/>
      <c r="C122" s="123"/>
      <c r="D122" s="123"/>
      <c r="E122" s="277"/>
      <c r="F122" s="123"/>
      <c r="G122" s="123"/>
      <c r="H122" s="123"/>
      <c r="I122" s="123"/>
      <c r="J122" s="123"/>
      <c r="K122" s="123"/>
      <c r="L122" s="123"/>
      <c r="M122" s="123"/>
      <c r="N122" s="123"/>
      <c r="O122" s="124"/>
    </row>
    <row r="123" ht="15" customHeight="1">
      <c r="A123" s="122"/>
      <c r="B123" s="123"/>
      <c r="C123" s="123"/>
      <c r="D123" s="123"/>
      <c r="E123" s="277"/>
      <c r="F123" s="123"/>
      <c r="G123" s="123"/>
      <c r="H123" s="123"/>
      <c r="I123" s="123"/>
      <c r="J123" s="123"/>
      <c r="K123" s="123"/>
      <c r="L123" s="123"/>
      <c r="M123" s="123"/>
      <c r="N123" s="123"/>
      <c r="O123" s="124"/>
    </row>
    <row r="124" ht="15" customHeight="1">
      <c r="A124" s="122"/>
      <c r="B124" s="123"/>
      <c r="C124" s="123"/>
      <c r="D124" s="123"/>
      <c r="E124" s="277"/>
      <c r="F124" s="123"/>
      <c r="G124" s="123"/>
      <c r="H124" s="123"/>
      <c r="I124" s="123"/>
      <c r="J124" s="123"/>
      <c r="K124" s="123"/>
      <c r="L124" s="123"/>
      <c r="M124" s="123"/>
      <c r="N124" s="123"/>
      <c r="O124" s="124"/>
    </row>
    <row r="125" ht="15" customHeight="1">
      <c r="A125" s="122"/>
      <c r="B125" s="123"/>
      <c r="C125" s="123"/>
      <c r="D125" s="123"/>
      <c r="E125" s="277"/>
      <c r="F125" s="123"/>
      <c r="G125" s="123"/>
      <c r="H125" s="123"/>
      <c r="I125" s="123"/>
      <c r="J125" s="123"/>
      <c r="K125" s="123"/>
      <c r="L125" s="123"/>
      <c r="M125" s="123"/>
      <c r="N125" s="123"/>
      <c r="O125" s="124"/>
    </row>
    <row r="126" ht="15" customHeight="1">
      <c r="A126" s="122"/>
      <c r="B126" s="123"/>
      <c r="C126" s="123"/>
      <c r="D126" s="123"/>
      <c r="E126" s="277"/>
      <c r="F126" s="123"/>
      <c r="G126" s="123"/>
      <c r="H126" s="123"/>
      <c r="I126" s="123"/>
      <c r="J126" s="123"/>
      <c r="K126" s="123"/>
      <c r="L126" s="123"/>
      <c r="M126" s="123"/>
      <c r="N126" s="123"/>
      <c r="O126" s="124"/>
    </row>
    <row r="127" ht="15" customHeight="1">
      <c r="A127" s="122"/>
      <c r="B127" s="123"/>
      <c r="C127" s="123"/>
      <c r="D127" s="123"/>
      <c r="E127" s="277"/>
      <c r="F127" s="123"/>
      <c r="G127" s="123"/>
      <c r="H127" s="123"/>
      <c r="I127" s="123"/>
      <c r="J127" s="123"/>
      <c r="K127" s="123"/>
      <c r="L127" s="123"/>
      <c r="M127" s="123"/>
      <c r="N127" s="123"/>
      <c r="O127" s="124"/>
    </row>
    <row r="128" ht="15" customHeight="1">
      <c r="A128" s="122"/>
      <c r="B128" s="123"/>
      <c r="C128" s="123"/>
      <c r="D128" s="123"/>
      <c r="E128" s="277"/>
      <c r="F128" s="123"/>
      <c r="G128" s="123"/>
      <c r="H128" s="123"/>
      <c r="I128" s="123"/>
      <c r="J128" s="123"/>
      <c r="K128" s="123"/>
      <c r="L128" s="123"/>
      <c r="M128" s="123"/>
      <c r="N128" s="123"/>
      <c r="O128" s="124"/>
    </row>
    <row r="129" ht="15" customHeight="1">
      <c r="A129" s="122"/>
      <c r="B129" s="123"/>
      <c r="C129" s="123"/>
      <c r="D129" s="123"/>
      <c r="E129" s="277"/>
      <c r="F129" s="123"/>
      <c r="G129" s="123"/>
      <c r="H129" s="123"/>
      <c r="I129" s="123"/>
      <c r="J129" s="123"/>
      <c r="K129" s="123"/>
      <c r="L129" s="123"/>
      <c r="M129" s="123"/>
      <c r="N129" s="123"/>
      <c r="O129" s="124"/>
    </row>
    <row r="130" ht="15" customHeight="1">
      <c r="A130" s="271"/>
      <c r="B130" s="205"/>
      <c r="C130" s="205"/>
      <c r="D130" s="205"/>
      <c r="E130" s="337"/>
      <c r="F130" s="205"/>
      <c r="G130" s="205"/>
      <c r="H130" s="205"/>
      <c r="I130" s="205"/>
      <c r="J130" s="205"/>
      <c r="K130" s="205"/>
      <c r="L130" s="205"/>
      <c r="M130" s="205"/>
      <c r="N130" s="205"/>
      <c r="O130" s="206"/>
    </row>
  </sheetData>
  <mergeCells count="14">
    <mergeCell ref="I65:L65"/>
    <mergeCell ref="A7:M7"/>
    <mergeCell ref="A27:M27"/>
    <mergeCell ref="A31:M31"/>
    <mergeCell ref="A38:M38"/>
    <mergeCell ref="A43:M43"/>
    <mergeCell ref="A4:M4"/>
    <mergeCell ref="A5:M5"/>
    <mergeCell ref="A52:M52"/>
    <mergeCell ref="A47:M47"/>
    <mergeCell ref="A11:M11"/>
    <mergeCell ref="A15:M15"/>
    <mergeCell ref="A19:M19"/>
    <mergeCell ref="A23:M23"/>
  </mergeCells>
  <pageMargins left="0.393701" right="0.19685" top="0.590551" bottom="0" header="0" footer="0"/>
  <pageSetup firstPageNumber="1" fitToHeight="1" fitToWidth="1" scale="54"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P40"/>
  <sheetViews>
    <sheetView workbookViewId="0" showGridLines="0" defaultGridColor="1"/>
  </sheetViews>
  <sheetFormatPr defaultColWidth="8.83333" defaultRowHeight="15.75" customHeight="1" outlineLevelRow="0" outlineLevelCol="0"/>
  <cols>
    <col min="1" max="1" width="21" style="6" customWidth="1"/>
    <col min="2" max="2" width="8.85156" style="6" customWidth="1"/>
    <col min="3" max="4" width="8.17188" style="6" customWidth="1"/>
    <col min="5" max="5" width="7.5" style="6" customWidth="1"/>
    <col min="6" max="6" width="7.17188" style="6" customWidth="1"/>
    <col min="7" max="8" width="8" style="6" customWidth="1"/>
    <col min="9" max="9" width="8.35156" style="6" customWidth="1"/>
    <col min="10" max="10" width="9.17188" style="6" customWidth="1"/>
    <col min="11" max="12" width="10.1719" style="6" customWidth="1"/>
    <col min="13" max="13" width="11.3516" style="6" customWidth="1"/>
    <col min="14" max="14" width="9.17188" style="6" customWidth="1"/>
    <col min="15" max="15" width="10.5" style="6" customWidth="1"/>
    <col min="16" max="16" width="9.17188" style="6" customWidth="1"/>
    <col min="17" max="16384" width="8.85156" style="6" customWidth="1"/>
  </cols>
  <sheetData>
    <row r="1" ht="39.45" customHeight="1">
      <c r="A1" t="s" s="7">
        <v>6</v>
      </c>
      <c r="B1" s="8"/>
      <c r="C1" s="8"/>
      <c r="D1" s="8"/>
      <c r="E1" s="8"/>
      <c r="F1" s="8"/>
      <c r="G1" s="8"/>
      <c r="H1" s="8"/>
      <c r="I1" s="8"/>
      <c r="J1" s="8"/>
      <c r="K1" s="8"/>
      <c r="L1" s="8"/>
      <c r="M1" s="8"/>
      <c r="N1" s="9"/>
      <c r="O1" s="10"/>
      <c r="P1" s="10"/>
    </row>
    <row r="2" ht="39.55" customHeight="1">
      <c r="A2" s="11"/>
      <c r="B2" t="s" s="12">
        <v>7</v>
      </c>
      <c r="C2" s="13"/>
      <c r="D2" t="s" s="14">
        <v>8</v>
      </c>
      <c r="E2" s="15"/>
      <c r="F2" t="s" s="16">
        <v>9</v>
      </c>
      <c r="G2" s="17"/>
      <c r="H2" t="s" s="12">
        <v>10</v>
      </c>
      <c r="I2" s="13"/>
      <c r="J2" t="s" s="14">
        <v>11</v>
      </c>
      <c r="K2" s="15"/>
      <c r="L2" t="s" s="16">
        <v>12</v>
      </c>
      <c r="M2" s="17"/>
      <c r="N2" s="18"/>
      <c r="O2" t="s" s="16">
        <v>13</v>
      </c>
      <c r="P2" s="17"/>
    </row>
    <row r="3" ht="24.65" customHeight="1">
      <c r="A3" s="19"/>
      <c r="B3" t="s" s="20">
        <v>14</v>
      </c>
      <c r="C3" t="s" s="20">
        <v>15</v>
      </c>
      <c r="D3" t="s" s="21">
        <v>14</v>
      </c>
      <c r="E3" t="s" s="21">
        <v>15</v>
      </c>
      <c r="F3" t="s" s="22">
        <v>14</v>
      </c>
      <c r="G3" t="s" s="22">
        <v>15</v>
      </c>
      <c r="H3" t="s" s="20">
        <v>14</v>
      </c>
      <c r="I3" t="s" s="20">
        <v>15</v>
      </c>
      <c r="J3" t="s" s="21">
        <v>14</v>
      </c>
      <c r="K3" t="s" s="21">
        <v>15</v>
      </c>
      <c r="L3" t="s" s="22">
        <v>14</v>
      </c>
      <c r="M3" t="s" s="22">
        <v>15</v>
      </c>
      <c r="N3" s="18"/>
      <c r="O3" t="s" s="22">
        <v>14</v>
      </c>
      <c r="P3" t="s" s="22">
        <v>15</v>
      </c>
    </row>
    <row r="4" ht="15.35" customHeight="1">
      <c r="A4" t="s" s="23">
        <v>16</v>
      </c>
      <c r="B4" s="24">
        <v>20652</v>
      </c>
      <c r="C4" s="24">
        <v>435000</v>
      </c>
      <c r="D4" s="25">
        <v>118615</v>
      </c>
      <c r="E4" s="25">
        <v>665000</v>
      </c>
      <c r="F4" s="26">
        <v>309</v>
      </c>
      <c r="G4" s="26">
        <v>29000</v>
      </c>
      <c r="H4" s="24">
        <v>8937</v>
      </c>
      <c r="I4" s="24">
        <v>63000</v>
      </c>
      <c r="J4" s="25">
        <f>B4+D4+F4+H4</f>
        <v>148513</v>
      </c>
      <c r="K4" s="25">
        <f>C4+E4+G4+I4</f>
        <v>1192000</v>
      </c>
      <c r="L4" s="26">
        <v>1832397</v>
      </c>
      <c r="M4" s="26">
        <v>14119665</v>
      </c>
      <c r="N4" s="27"/>
      <c r="O4" s="28">
        <f>(J4/L4)</f>
        <v>0.08104848458057939</v>
      </c>
      <c r="P4" s="29">
        <f>(K4/M4)</f>
        <v>0.08442126636857181</v>
      </c>
    </row>
    <row r="5" ht="15.35" customHeight="1">
      <c r="A5" t="s" s="23">
        <v>17</v>
      </c>
      <c r="B5" s="30">
        <f>C4/B4</f>
        <v>21.0633352701917</v>
      </c>
      <c r="C5" s="31"/>
      <c r="D5" s="32">
        <f>E4/D4</f>
        <v>5.60637356152257</v>
      </c>
      <c r="E5" s="33"/>
      <c r="F5" s="34">
        <f>G4/F4</f>
        <v>93.8511326860841</v>
      </c>
      <c r="G5" s="35"/>
      <c r="H5" s="30">
        <f>I4/H4</f>
        <v>7.04934541792548</v>
      </c>
      <c r="I5" s="31"/>
      <c r="J5" s="32">
        <f>K4/J4</f>
        <v>8.02623339370964</v>
      </c>
      <c r="K5" s="33"/>
      <c r="L5" s="34">
        <f>M4/L4</f>
        <v>7.70557089975589</v>
      </c>
      <c r="M5" s="35"/>
      <c r="N5" s="9"/>
      <c r="O5" s="36"/>
      <c r="P5" s="36"/>
    </row>
    <row r="6" ht="15.35" customHeight="1">
      <c r="A6" t="s" s="37">
        <v>18</v>
      </c>
      <c r="B6" s="24">
        <v>19384</v>
      </c>
      <c r="C6" s="24">
        <v>240000</v>
      </c>
      <c r="D6" s="25">
        <v>115510</v>
      </c>
      <c r="E6" s="25">
        <v>610000</v>
      </c>
      <c r="F6" s="26">
        <v>329</v>
      </c>
      <c r="G6" s="26">
        <v>29000</v>
      </c>
      <c r="H6" s="24">
        <v>8764</v>
      </c>
      <c r="I6" s="24">
        <v>46000</v>
      </c>
      <c r="J6" s="25">
        <f>B6+D6+F6+H6</f>
        <v>143987</v>
      </c>
      <c r="K6" s="25">
        <f>C6+E6+G6+I6</f>
        <v>925000</v>
      </c>
      <c r="L6" s="26">
        <v>1965886</v>
      </c>
      <c r="M6" s="26">
        <v>15077515</v>
      </c>
      <c r="N6" s="27"/>
      <c r="O6" s="38">
        <f>(J6/L6)</f>
        <v>0.0732428024819344</v>
      </c>
      <c r="P6" s="39">
        <f>(K6/M6)</f>
        <v>0.0613496322172453</v>
      </c>
    </row>
    <row r="7" ht="15.35" customHeight="1">
      <c r="A7" t="s" s="37">
        <v>17</v>
      </c>
      <c r="B7" s="30">
        <f>C6/B6</f>
        <v>12.3813454395378</v>
      </c>
      <c r="C7" s="31"/>
      <c r="D7" s="32">
        <f>E6/D6</f>
        <v>5.28092805817678</v>
      </c>
      <c r="E7" s="33"/>
      <c r="F7" s="34">
        <f>G6/F6</f>
        <v>88.145896656535</v>
      </c>
      <c r="G7" s="35"/>
      <c r="H7" s="30">
        <f>I6/H6</f>
        <v>5.24874486535828</v>
      </c>
      <c r="I7" s="31"/>
      <c r="J7" s="32">
        <f>K6/J6</f>
        <v>6.42419107280518</v>
      </c>
      <c r="K7" s="33"/>
      <c r="L7" s="34">
        <f>M6/L6</f>
        <v>7.66957748312974</v>
      </c>
      <c r="M7" s="35"/>
      <c r="N7" s="9"/>
      <c r="O7" s="36"/>
      <c r="P7" s="36"/>
    </row>
    <row r="8" ht="15.35" customHeight="1">
      <c r="A8" t="s" s="40">
        <v>19</v>
      </c>
      <c r="B8" s="24">
        <v>19769</v>
      </c>
      <c r="C8" s="24">
        <v>254907</v>
      </c>
      <c r="D8" s="25">
        <v>122476</v>
      </c>
      <c r="E8" s="25">
        <v>625454</v>
      </c>
      <c r="F8" s="26">
        <v>339</v>
      </c>
      <c r="G8" s="26">
        <v>28838</v>
      </c>
      <c r="H8" s="24">
        <v>8851</v>
      </c>
      <c r="I8" s="24">
        <v>47475</v>
      </c>
      <c r="J8" s="25">
        <f>B8+D8+F8+H8</f>
        <v>151435</v>
      </c>
      <c r="K8" s="25">
        <f>C8+E8+G8+I8</f>
        <v>956674</v>
      </c>
      <c r="L8" s="26">
        <v>1991287</v>
      </c>
      <c r="M8" s="26">
        <v>15381821</v>
      </c>
      <c r="N8" s="27"/>
      <c r="O8" s="38">
        <f>(J8/L8)</f>
        <v>0.0760488066260665</v>
      </c>
      <c r="P8" s="39">
        <f>(K8/M8)</f>
        <v>0.0621951068082251</v>
      </c>
    </row>
    <row r="9" ht="15.35" customHeight="1">
      <c r="A9" t="s" s="40">
        <v>17</v>
      </c>
      <c r="B9" s="30">
        <f>C8/B8</f>
        <v>12.8942789215438</v>
      </c>
      <c r="C9" s="31"/>
      <c r="D9" s="32">
        <f>E8/D8</f>
        <v>5.10674744439727</v>
      </c>
      <c r="E9" s="33"/>
      <c r="F9" s="34">
        <f>G8/F8</f>
        <v>85.06784660766959</v>
      </c>
      <c r="G9" s="35"/>
      <c r="H9" s="30">
        <f>I8/H8</f>
        <v>5.36380070048582</v>
      </c>
      <c r="I9" s="31"/>
      <c r="J9" s="32">
        <f>K8/J8</f>
        <v>6.31739029946842</v>
      </c>
      <c r="K9" s="33"/>
      <c r="L9" s="34">
        <f>M8/L8</f>
        <v>7.72456255677861</v>
      </c>
      <c r="M9" s="35"/>
      <c r="N9" s="9"/>
      <c r="O9" s="36"/>
      <c r="P9" s="36"/>
    </row>
    <row r="10" ht="15.35" customHeight="1">
      <c r="A10" t="s" s="41">
        <v>20</v>
      </c>
      <c r="B10" s="24">
        <v>20704</v>
      </c>
      <c r="C10" s="24">
        <v>309081</v>
      </c>
      <c r="D10" s="25">
        <v>125703</v>
      </c>
      <c r="E10" s="25">
        <v>636581</v>
      </c>
      <c r="F10" s="26">
        <v>355</v>
      </c>
      <c r="G10" s="26">
        <v>28922</v>
      </c>
      <c r="H10" s="24">
        <v>8864</v>
      </c>
      <c r="I10" s="24">
        <v>50016</v>
      </c>
      <c r="J10" s="25">
        <f>B10+D10+F10+H10</f>
        <v>155626</v>
      </c>
      <c r="K10" s="25">
        <f>C10+E10+G10+I10</f>
        <v>1024600</v>
      </c>
      <c r="L10" s="26">
        <v>2038410</v>
      </c>
      <c r="M10" s="26">
        <v>15853614</v>
      </c>
      <c r="N10" s="27"/>
      <c r="O10" s="38">
        <f>(J10/L10)</f>
        <v>0.0763467604652646</v>
      </c>
      <c r="P10" s="39">
        <f>(K10/M10)</f>
        <v>0.0646287969418203</v>
      </c>
    </row>
    <row r="11" ht="15.35" customHeight="1">
      <c r="A11" t="s" s="41">
        <v>17</v>
      </c>
      <c r="B11" s="30">
        <f>C10/B10</f>
        <v>14.9285645285935</v>
      </c>
      <c r="C11" s="31"/>
      <c r="D11" s="32">
        <f>E10/D10</f>
        <v>5.06416712409409</v>
      </c>
      <c r="E11" s="33"/>
      <c r="F11" s="34">
        <f>G10/F10</f>
        <v>81.4704225352113</v>
      </c>
      <c r="G11" s="35"/>
      <c r="H11" s="30">
        <f>I10/H10</f>
        <v>5.64259927797834</v>
      </c>
      <c r="I11" s="31"/>
      <c r="J11" s="32">
        <f>K10/J10</f>
        <v>6.58373279529128</v>
      </c>
      <c r="K11" s="33"/>
      <c r="L11" s="34">
        <f>M10/L10</f>
        <v>7.77744124096722</v>
      </c>
      <c r="M11" s="35"/>
      <c r="N11" s="9"/>
      <c r="O11" s="36"/>
      <c r="P11" s="36"/>
    </row>
    <row r="12" ht="15.35" customHeight="1">
      <c r="A12" t="s" s="42">
        <v>21</v>
      </c>
      <c r="B12" s="24">
        <v>21436</v>
      </c>
      <c r="C12" s="24">
        <v>379736</v>
      </c>
      <c r="D12" s="25">
        <v>128172</v>
      </c>
      <c r="E12" s="25">
        <v>685692</v>
      </c>
      <c r="F12" s="26">
        <v>355</v>
      </c>
      <c r="G12" s="26">
        <v>28899</v>
      </c>
      <c r="H12" s="24">
        <v>8993</v>
      </c>
      <c r="I12" s="24">
        <v>54288</v>
      </c>
      <c r="J12" s="25">
        <f>B12+D12+F12+H12</f>
        <v>158956</v>
      </c>
      <c r="K12" s="25">
        <f>C12+E12+G12+I12</f>
        <v>1148615</v>
      </c>
      <c r="L12" s="26">
        <v>2054075</v>
      </c>
      <c r="M12" s="26">
        <v>16033979</v>
      </c>
      <c r="N12" s="27"/>
      <c r="O12" s="38">
        <f>(J12/L12)</f>
        <v>0.0773856845538746</v>
      </c>
      <c r="P12" s="39">
        <f>(K12/M12)</f>
        <v>0.07163630437585081</v>
      </c>
    </row>
    <row r="13" ht="24.65" customHeight="1">
      <c r="A13" t="s" s="42">
        <v>22</v>
      </c>
      <c r="B13" s="30">
        <f>C12/B12</f>
        <v>17.7148721776451</v>
      </c>
      <c r="C13" s="31"/>
      <c r="D13" s="32">
        <f>E12/D12</f>
        <v>5.34977998314765</v>
      </c>
      <c r="E13" s="33"/>
      <c r="F13" s="34">
        <f>G12/F12</f>
        <v>81.40563380281689</v>
      </c>
      <c r="G13" s="35"/>
      <c r="H13" s="30">
        <f>I12/H12</f>
        <v>6.03669520738352</v>
      </c>
      <c r="I13" s="31"/>
      <c r="J13" s="32">
        <f>K12/J12</f>
        <v>7.22599335665216</v>
      </c>
      <c r="K13" s="33"/>
      <c r="L13" s="34">
        <f>M12/L12</f>
        <v>7.80593649209498</v>
      </c>
      <c r="M13" s="35"/>
      <c r="N13" s="9"/>
      <c r="O13" s="36"/>
      <c r="P13" s="36"/>
    </row>
    <row r="14" ht="15.35" customHeight="1">
      <c r="A14" t="s" s="43">
        <v>23</v>
      </c>
      <c r="B14" s="24">
        <v>21855</v>
      </c>
      <c r="C14" s="24">
        <v>438574</v>
      </c>
      <c r="D14" s="25">
        <v>128521</v>
      </c>
      <c r="E14" s="25">
        <v>718586</v>
      </c>
      <c r="F14" s="26">
        <v>357</v>
      </c>
      <c r="G14" s="26">
        <v>28966</v>
      </c>
      <c r="H14" s="24">
        <v>8993</v>
      </c>
      <c r="I14" s="24">
        <v>58596</v>
      </c>
      <c r="J14" s="25">
        <f>B14+D14+F14+H14</f>
        <v>159726</v>
      </c>
      <c r="K14" s="25">
        <f>C14+E14+G14+I14</f>
        <v>1244722</v>
      </c>
      <c r="L14" s="26">
        <v>2051761</v>
      </c>
      <c r="M14" s="26">
        <v>16015524</v>
      </c>
      <c r="N14" s="27"/>
      <c r="O14" s="38">
        <f>(J14/L14)</f>
        <v>0.0778482484071</v>
      </c>
      <c r="P14" s="39">
        <f>(K14/M14)</f>
        <v>0.07771971744414979</v>
      </c>
    </row>
    <row r="15" ht="24.65" customHeight="1">
      <c r="A15" t="s" s="43">
        <v>22</v>
      </c>
      <c r="B15" s="30">
        <f>C14/B14</f>
        <v>20.0674445207046</v>
      </c>
      <c r="C15" s="31"/>
      <c r="D15" s="32">
        <f>E14/D14</f>
        <v>5.59119521323363</v>
      </c>
      <c r="E15" s="33"/>
      <c r="F15" s="34">
        <f>G14/F14</f>
        <v>81.1372549019608</v>
      </c>
      <c r="G15" s="35"/>
      <c r="H15" s="30">
        <f>I14/H14</f>
        <v>6.51573446013566</v>
      </c>
      <c r="I15" s="31"/>
      <c r="J15" s="32">
        <f>K14/J14</f>
        <v>7.79285776892929</v>
      </c>
      <c r="K15" s="33"/>
      <c r="L15" s="34">
        <f>M14/L14</f>
        <v>7.80574540601951</v>
      </c>
      <c r="M15" s="35"/>
      <c r="N15" s="9"/>
      <c r="O15" s="36"/>
      <c r="P15" s="36"/>
    </row>
    <row r="16" ht="15.35" customHeight="1">
      <c r="A16" t="s" s="44">
        <v>24</v>
      </c>
      <c r="B16" s="24">
        <v>21986</v>
      </c>
      <c r="C16" s="24">
        <v>435617</v>
      </c>
      <c r="D16" s="25">
        <v>126749</v>
      </c>
      <c r="E16" s="25">
        <v>707297</v>
      </c>
      <c r="F16" s="26">
        <v>355</v>
      </c>
      <c r="G16" s="26">
        <v>28636</v>
      </c>
      <c r="H16" s="24">
        <v>8745</v>
      </c>
      <c r="I16" s="24">
        <v>56325</v>
      </c>
      <c r="J16" s="25">
        <f>B16+D16+F16+H16</f>
        <v>157835</v>
      </c>
      <c r="K16" s="25">
        <f>C16+E16+G16+I16</f>
        <v>1227875</v>
      </c>
      <c r="L16" s="26">
        <v>2040179</v>
      </c>
      <c r="M16" s="26">
        <v>16025300</v>
      </c>
      <c r="N16" s="27"/>
      <c r="O16" s="38">
        <f>(J16/L16)</f>
        <v>0.0773633097880137</v>
      </c>
      <c r="P16" s="39">
        <f>(K16/M16)</f>
        <v>0.0766210304955289</v>
      </c>
    </row>
    <row r="17" ht="24.65" customHeight="1">
      <c r="A17" t="s" s="44">
        <v>22</v>
      </c>
      <c r="B17" s="30">
        <f>C16/B16</f>
        <v>19.8133812426089</v>
      </c>
      <c r="C17" s="31"/>
      <c r="D17" s="32">
        <f>E16/D16</f>
        <v>5.58029649149106</v>
      </c>
      <c r="E17" s="33"/>
      <c r="F17" s="34">
        <f>G16/F16</f>
        <v>80.6647887323944</v>
      </c>
      <c r="G17" s="35"/>
      <c r="H17" s="30">
        <f>I16/H16</f>
        <v>6.44082332761578</v>
      </c>
      <c r="I17" s="31"/>
      <c r="J17" s="32">
        <f>K16/J16</f>
        <v>7.77948490512244</v>
      </c>
      <c r="K17" s="33"/>
      <c r="L17" s="34">
        <f>M16/L16</f>
        <v>7.85484999110372</v>
      </c>
      <c r="M17" s="35"/>
      <c r="N17" s="9"/>
      <c r="O17" s="45"/>
      <c r="P17" s="45"/>
    </row>
    <row r="18" ht="15.35" customHeight="1">
      <c r="A18" t="s" s="46">
        <v>25</v>
      </c>
      <c r="B18" s="24">
        <v>21985</v>
      </c>
      <c r="C18" s="24">
        <v>414133</v>
      </c>
      <c r="D18" s="25">
        <v>129190</v>
      </c>
      <c r="E18" s="25">
        <v>730477</v>
      </c>
      <c r="F18" s="26">
        <v>361</v>
      </c>
      <c r="G18" s="26">
        <v>28642</v>
      </c>
      <c r="H18" s="24">
        <v>8699</v>
      </c>
      <c r="I18" s="24">
        <v>55638</v>
      </c>
      <c r="J18" s="25">
        <f>B18+D18+F18+H18</f>
        <v>160235</v>
      </c>
      <c r="K18" s="25">
        <f>C18+E18+G18+I18</f>
        <v>1228890</v>
      </c>
      <c r="L18" s="26">
        <v>2062411</v>
      </c>
      <c r="M18" s="26">
        <v>16275150</v>
      </c>
      <c r="N18" s="27"/>
      <c r="O18" s="38">
        <f>(J18/L18)</f>
        <v>0.0776930495425015</v>
      </c>
      <c r="P18" s="39">
        <f>(K18/M18)</f>
        <v>0.0755071381830582</v>
      </c>
    </row>
    <row r="19" ht="24.65" customHeight="1">
      <c r="A19" t="s" s="46">
        <v>22</v>
      </c>
      <c r="B19" s="30">
        <f>C18/B18</f>
        <v>18.8370707300432</v>
      </c>
      <c r="C19" s="31"/>
      <c r="D19" s="32">
        <f>E18/D18</f>
        <v>5.65428438733648</v>
      </c>
      <c r="E19" s="33"/>
      <c r="F19" s="34">
        <f>G18/F18</f>
        <v>79.3407202216066</v>
      </c>
      <c r="G19" s="35"/>
      <c r="H19" s="30">
        <f>I18/H18</f>
        <v>6.3959075755834</v>
      </c>
      <c r="I19" s="31"/>
      <c r="J19" s="32">
        <f>K18/J18</f>
        <v>7.66929821824196</v>
      </c>
      <c r="K19" s="33"/>
      <c r="L19" s="34">
        <f>M18/L18</f>
        <v>7.89132234069737</v>
      </c>
      <c r="M19" s="35"/>
      <c r="N19" s="9"/>
      <c r="O19" s="45"/>
      <c r="P19" s="45"/>
    </row>
    <row r="20" ht="15.35" customHeight="1">
      <c r="A20" t="s" s="47">
        <v>26</v>
      </c>
      <c r="B20" s="24">
        <v>21368</v>
      </c>
      <c r="C20" s="24">
        <v>312205</v>
      </c>
      <c r="D20" s="25">
        <v>132146</v>
      </c>
      <c r="E20" s="25">
        <v>745779</v>
      </c>
      <c r="F20" s="26">
        <v>366</v>
      </c>
      <c r="G20" s="26">
        <v>28690</v>
      </c>
      <c r="H20" s="24">
        <v>8646</v>
      </c>
      <c r="I20" s="24">
        <v>51299</v>
      </c>
      <c r="J20" s="25">
        <f>B20+D20+F20+H20</f>
        <v>162526</v>
      </c>
      <c r="K20" s="25">
        <f>C20+E20+G20+I20</f>
        <v>1137973</v>
      </c>
      <c r="L20" s="26">
        <v>2083829</v>
      </c>
      <c r="M20" s="26">
        <v>16257219</v>
      </c>
      <c r="N20" s="27"/>
      <c r="O20" s="38">
        <f>(J20/L20)</f>
        <v>0.0779939236856767</v>
      </c>
      <c r="P20" s="39">
        <f>(K20/M20)</f>
        <v>0.0699980113449908</v>
      </c>
    </row>
    <row r="21" ht="24.65" customHeight="1">
      <c r="A21" t="s" s="47">
        <v>22</v>
      </c>
      <c r="B21" s="30">
        <f>C20/B20</f>
        <v>14.6108667165855</v>
      </c>
      <c r="C21" s="31"/>
      <c r="D21" s="32">
        <f>E20/D20</f>
        <v>5.64359874684062</v>
      </c>
      <c r="E21" s="33"/>
      <c r="F21" s="34">
        <f>G20/F20</f>
        <v>78.38797814207651</v>
      </c>
      <c r="G21" s="35"/>
      <c r="H21" s="30">
        <f>I20/H20</f>
        <v>5.93326393708073</v>
      </c>
      <c r="I21" s="31"/>
      <c r="J21" s="32">
        <f>K20/J20</f>
        <v>7.00179048275353</v>
      </c>
      <c r="K21" s="33"/>
      <c r="L21" s="34">
        <f>M20/L20</f>
        <v>7.80160896119595</v>
      </c>
      <c r="M21" s="35"/>
      <c r="N21" s="9"/>
      <c r="O21" s="45"/>
      <c r="P21" s="45"/>
    </row>
    <row r="22" ht="15.35" customHeight="1">
      <c r="A22" t="s" s="48">
        <v>27</v>
      </c>
      <c r="B22" s="24">
        <v>21165</v>
      </c>
      <c r="C22" s="24">
        <v>267742</v>
      </c>
      <c r="D22" s="25">
        <v>132312</v>
      </c>
      <c r="E22" s="25">
        <v>743975</v>
      </c>
      <c r="F22" s="26">
        <v>361</v>
      </c>
      <c r="G22" s="26">
        <v>28792</v>
      </c>
      <c r="H22" s="24">
        <v>8679</v>
      </c>
      <c r="I22" s="24">
        <v>49597</v>
      </c>
      <c r="J22" s="25">
        <f>B22+D22+F22+H22</f>
        <v>162517</v>
      </c>
      <c r="K22" s="25">
        <f>C22+E22+G22+I22</f>
        <v>1090106</v>
      </c>
      <c r="L22" s="26">
        <v>2087692</v>
      </c>
      <c r="M22" s="26">
        <v>16169979</v>
      </c>
      <c r="N22" s="27"/>
      <c r="O22" s="38">
        <f>(J22/L22)</f>
        <v>0.07784529518722109</v>
      </c>
      <c r="P22" s="39">
        <f>(K22/M22)</f>
        <v>0.0674154245964079</v>
      </c>
    </row>
    <row r="23" ht="24.65" customHeight="1">
      <c r="A23" t="s" s="48">
        <v>22</v>
      </c>
      <c r="B23" s="30">
        <f>C22/B22</f>
        <v>12.6502244271202</v>
      </c>
      <c r="C23" s="31"/>
      <c r="D23" s="32">
        <f>E22/D22</f>
        <v>5.6228837898301</v>
      </c>
      <c r="E23" s="33"/>
      <c r="F23" s="34">
        <f>G22/F22</f>
        <v>79.7562326869806</v>
      </c>
      <c r="G23" s="35"/>
      <c r="H23" s="30">
        <f>I22/H22</f>
        <v>5.71459845604332</v>
      </c>
      <c r="I23" s="31"/>
      <c r="J23" s="32">
        <f>K22/J22</f>
        <v>6.70764289274353</v>
      </c>
      <c r="K23" s="33"/>
      <c r="L23" s="34">
        <f>M22/L22</f>
        <v>7.74538533461832</v>
      </c>
      <c r="M23" s="35"/>
      <c r="N23" s="9"/>
      <c r="O23" s="45"/>
      <c r="P23" s="45"/>
    </row>
    <row r="24" ht="15.35" customHeight="1">
      <c r="A24" t="s" s="46">
        <v>28</v>
      </c>
      <c r="B24" s="24">
        <v>20965</v>
      </c>
      <c r="C24" s="24">
        <v>264228</v>
      </c>
      <c r="D24" s="25">
        <v>130953</v>
      </c>
      <c r="E24" s="25">
        <v>733035</v>
      </c>
      <c r="F24" s="26">
        <v>368</v>
      </c>
      <c r="G24" s="26">
        <v>28683</v>
      </c>
      <c r="H24" s="24">
        <v>8634</v>
      </c>
      <c r="I24" s="24">
        <v>48784</v>
      </c>
      <c r="J24" s="25">
        <f>B24+D24+F24+H24</f>
        <v>160920</v>
      </c>
      <c r="K24" s="25">
        <f>C24+E24+G24+I24</f>
        <v>1074730</v>
      </c>
      <c r="L24" s="26">
        <v>2066807</v>
      </c>
      <c r="M24" s="26">
        <v>15940624</v>
      </c>
      <c r="N24" s="27"/>
      <c r="O24" s="38">
        <f>(J24/L24)</f>
        <v>0.0778592292362083</v>
      </c>
      <c r="P24" s="39">
        <f>(K24/M24)</f>
        <v>0.0674208236766641</v>
      </c>
    </row>
    <row r="25" ht="24.65" customHeight="1">
      <c r="A25" t="s" s="46">
        <v>22</v>
      </c>
      <c r="B25" s="30">
        <f>C24/B24</f>
        <v>12.6032911996184</v>
      </c>
      <c r="C25" s="31"/>
      <c r="D25" s="32">
        <f>E24/D24</f>
        <v>5.59769535634922</v>
      </c>
      <c r="E25" s="33"/>
      <c r="F25" s="34">
        <f>G24/F24</f>
        <v>77.9429347826087</v>
      </c>
      <c r="G25" s="35"/>
      <c r="H25" s="30">
        <f>I24/H24</f>
        <v>5.65022006022701</v>
      </c>
      <c r="I25" s="31"/>
      <c r="J25" s="32">
        <f>K24/J24</f>
        <v>6.67866020382799</v>
      </c>
      <c r="K25" s="33"/>
      <c r="L25" s="34">
        <f>M24/L24</f>
        <v>7.71268144534057</v>
      </c>
      <c r="M25" s="35"/>
      <c r="N25" s="9"/>
      <c r="O25" s="45"/>
      <c r="P25" s="45"/>
    </row>
    <row r="26" ht="15.35" customHeight="1">
      <c r="A26" t="s" s="43">
        <v>29</v>
      </c>
      <c r="B26" s="24">
        <v>21007</v>
      </c>
      <c r="C26" s="24">
        <v>270004</v>
      </c>
      <c r="D26" s="25">
        <v>130775</v>
      </c>
      <c r="E26" s="25">
        <v>727260</v>
      </c>
      <c r="F26" s="26">
        <v>377</v>
      </c>
      <c r="G26" s="26">
        <v>28765</v>
      </c>
      <c r="H26" s="24">
        <v>8704</v>
      </c>
      <c r="I26" s="24">
        <v>49670</v>
      </c>
      <c r="J26" s="25">
        <f>B26+D26+F26+H26</f>
        <v>160863</v>
      </c>
      <c r="K26" s="25">
        <f>C26+E26+G26+I26</f>
        <v>1075699</v>
      </c>
      <c r="L26" s="26">
        <v>2071303</v>
      </c>
      <c r="M26" s="26">
        <v>15996438</v>
      </c>
      <c r="N26" s="27"/>
      <c r="O26" s="38">
        <f>(J26/L26)</f>
        <v>0.0776627079669174</v>
      </c>
      <c r="P26" s="39">
        <f>(K26/M26)</f>
        <v>0.0672461581759639</v>
      </c>
    </row>
    <row r="27" ht="24.65" customHeight="1">
      <c r="A27" t="s" s="43">
        <v>22</v>
      </c>
      <c r="B27" s="30">
        <f>C26/B26</f>
        <v>12.8530489836721</v>
      </c>
      <c r="C27" s="31"/>
      <c r="D27" s="32">
        <f>E26/D26</f>
        <v>5.56115465494169</v>
      </c>
      <c r="E27" s="33"/>
      <c r="F27" s="34">
        <f>G26/F26</f>
        <v>76.29973474801059</v>
      </c>
      <c r="G27" s="35"/>
      <c r="H27" s="30">
        <f>I26/H26</f>
        <v>5.70657169117647</v>
      </c>
      <c r="I27" s="31"/>
      <c r="J27" s="32">
        <f>K26/J26</f>
        <v>6.68705047151924</v>
      </c>
      <c r="K27" s="33"/>
      <c r="L27" s="34">
        <f>M26/L26</f>
        <v>7.72288651153404</v>
      </c>
      <c r="M27" s="35"/>
      <c r="N27" s="9"/>
      <c r="O27" s="45"/>
      <c r="P27" s="45"/>
    </row>
    <row r="28" ht="15.35" customHeight="1">
      <c r="A28" t="s" s="49">
        <v>30</v>
      </c>
      <c r="B28" s="24">
        <v>22396</v>
      </c>
      <c r="C28" s="24">
        <v>422668</v>
      </c>
      <c r="D28" s="25">
        <v>132742</v>
      </c>
      <c r="E28" s="25">
        <v>764140</v>
      </c>
      <c r="F28" s="26">
        <v>395</v>
      </c>
      <c r="G28" s="26">
        <v>30068</v>
      </c>
      <c r="H28" s="24">
        <v>9236</v>
      </c>
      <c r="I28" s="24">
        <v>60686</v>
      </c>
      <c r="J28" s="25">
        <f>B28+D28+F28+H28</f>
        <v>164769</v>
      </c>
      <c r="K28" s="25">
        <f>C28+E28+G28+I28</f>
        <v>1277562</v>
      </c>
      <c r="L28" s="26">
        <v>2114658</v>
      </c>
      <c r="M28" s="26">
        <v>16687567</v>
      </c>
      <c r="N28" s="27"/>
      <c r="O28" s="38">
        <f>(J28/L28)</f>
        <v>0.0779175639748839</v>
      </c>
      <c r="P28" s="39">
        <f>(K28/M28)</f>
        <v>0.0765577150941177</v>
      </c>
    </row>
    <row r="29" ht="24.65" customHeight="1">
      <c r="A29" t="s" s="49">
        <v>22</v>
      </c>
      <c r="B29" s="30">
        <f>C28/B28</f>
        <v>18.8724772280764</v>
      </c>
      <c r="C29" s="31"/>
      <c r="D29" s="32">
        <f>E28/D28</f>
        <v>5.75658043422579</v>
      </c>
      <c r="E29" s="33"/>
      <c r="F29" s="34">
        <f>G28/F28</f>
        <v>76.1215189873418</v>
      </c>
      <c r="G29" s="35"/>
      <c r="H29" s="30">
        <f>I28/H28</f>
        <v>6.57059333044608</v>
      </c>
      <c r="I29" s="31"/>
      <c r="J29" s="32">
        <f>K28/J28</f>
        <v>7.75365511716403</v>
      </c>
      <c r="K29" s="33"/>
      <c r="L29" s="34">
        <f>M28/L28</f>
        <v>7.8913786531912</v>
      </c>
      <c r="M29" s="35"/>
      <c r="N29" s="9"/>
      <c r="O29" s="45"/>
      <c r="P29" s="45"/>
    </row>
    <row r="30" ht="15.35" customHeight="1">
      <c r="A30" t="s" s="50">
        <v>31</v>
      </c>
      <c r="B30" s="24">
        <v>23113</v>
      </c>
      <c r="C30" s="24">
        <v>482568</v>
      </c>
      <c r="D30" s="25">
        <v>133862</v>
      </c>
      <c r="E30" s="25">
        <v>794392</v>
      </c>
      <c r="F30" s="26">
        <v>393</v>
      </c>
      <c r="G30" s="26">
        <v>30663</v>
      </c>
      <c r="H30" s="24">
        <v>9449</v>
      </c>
      <c r="I30" s="24">
        <v>64576</v>
      </c>
      <c r="J30" s="25">
        <f>B30+D30+F30+H30</f>
        <v>166817</v>
      </c>
      <c r="K30" s="25">
        <f>C30+E30+G30+I30</f>
        <v>1372199</v>
      </c>
      <c r="L30" s="26">
        <v>2133233</v>
      </c>
      <c r="M30" s="26">
        <v>16968248</v>
      </c>
      <c r="N30" s="27"/>
      <c r="O30" s="38">
        <f>(J30/L30)</f>
        <v>0.07819914655361131</v>
      </c>
      <c r="P30" s="39">
        <f>(K30/M30)</f>
        <v>0.08086863181160479</v>
      </c>
    </row>
    <row r="31" ht="24.65" customHeight="1">
      <c r="A31" t="s" s="50">
        <v>22</v>
      </c>
      <c r="B31" s="30">
        <f>C30/B30</f>
        <v>20.8786397265608</v>
      </c>
      <c r="C31" s="31"/>
      <c r="D31" s="32">
        <f>E30/D30</f>
        <v>5.93441006409586</v>
      </c>
      <c r="E31" s="33"/>
      <c r="F31" s="34">
        <f>G30/F30</f>
        <v>78.02290076335881</v>
      </c>
      <c r="G31" s="35"/>
      <c r="H31" s="30">
        <f>I30/H30</f>
        <v>6.83416234522172</v>
      </c>
      <c r="I31" s="31"/>
      <c r="J31" s="32">
        <f>K30/J30</f>
        <v>8.22577435153492</v>
      </c>
      <c r="K31" s="33"/>
      <c r="L31" s="34">
        <f>M30/L30</f>
        <v>7.95424034786636</v>
      </c>
      <c r="M31" s="35"/>
      <c r="N31" s="9"/>
      <c r="O31" s="45"/>
      <c r="P31" s="45"/>
    </row>
    <row r="32" ht="15.35" customHeight="1">
      <c r="A32" t="s" s="51">
        <v>32</v>
      </c>
      <c r="B32" s="24">
        <v>23385</v>
      </c>
      <c r="C32" s="24">
        <v>499506</v>
      </c>
      <c r="D32" s="25">
        <v>131040</v>
      </c>
      <c r="E32" s="25">
        <v>778047</v>
      </c>
      <c r="F32" s="26">
        <v>395</v>
      </c>
      <c r="G32" s="26">
        <v>31148</v>
      </c>
      <c r="H32" s="24">
        <v>9488</v>
      </c>
      <c r="I32" s="24">
        <v>65494</v>
      </c>
      <c r="J32" s="25">
        <f>B32+D32+F32+H32</f>
        <v>164308</v>
      </c>
      <c r="K32" s="25">
        <f>C32+E32+G32+I32</f>
        <v>1374195</v>
      </c>
      <c r="L32" s="26">
        <v>2110732</v>
      </c>
      <c r="M32" s="26">
        <v>16701928</v>
      </c>
      <c r="N32" s="27"/>
      <c r="O32" s="38">
        <f>(J32/L32)</f>
        <v>0.07784408442189721</v>
      </c>
      <c r="P32" s="39">
        <f>(K32/M32)</f>
        <v>0.0822776268703829</v>
      </c>
    </row>
    <row r="33" ht="24.65" customHeight="1">
      <c r="A33" t="s" s="51">
        <v>22</v>
      </c>
      <c r="B33" s="30">
        <f>C32/B32</f>
        <v>21.360102629891</v>
      </c>
      <c r="C33" s="31"/>
      <c r="D33" s="32">
        <f>E32/D32</f>
        <v>5.93747710622711</v>
      </c>
      <c r="E33" s="33"/>
      <c r="F33" s="34">
        <f>G32/F32</f>
        <v>78.8556962025316</v>
      </c>
      <c r="G33" s="35"/>
      <c r="H33" s="30">
        <f>I32/H32</f>
        <v>6.90282462057336</v>
      </c>
      <c r="I33" s="31"/>
      <c r="J33" s="32">
        <f>K32/J32</f>
        <v>8.363530686272121</v>
      </c>
      <c r="K33" s="33"/>
      <c r="L33" s="34">
        <f>M32/L32</f>
        <v>7.91286056211779</v>
      </c>
      <c r="M33" s="35"/>
      <c r="N33" s="9"/>
      <c r="O33" s="45"/>
      <c r="P33" s="45"/>
    </row>
    <row r="34" ht="15.35" customHeight="1">
      <c r="A34" t="s" s="48">
        <v>33</v>
      </c>
      <c r="B34" s="24">
        <v>23603</v>
      </c>
      <c r="C34" s="24">
        <v>500937</v>
      </c>
      <c r="D34" s="25">
        <v>131597</v>
      </c>
      <c r="E34" s="25">
        <v>787502</v>
      </c>
      <c r="F34" s="26">
        <v>398</v>
      </c>
      <c r="G34" s="26">
        <v>31268</v>
      </c>
      <c r="H34" s="24">
        <v>9632</v>
      </c>
      <c r="I34" s="24">
        <v>67564</v>
      </c>
      <c r="J34" s="25">
        <f>B34+D34+F34+H34</f>
        <v>165230</v>
      </c>
      <c r="K34" s="25">
        <f>C34+E34+G34+I34</f>
        <v>1387271</v>
      </c>
      <c r="L34" s="26">
        <v>2130895</v>
      </c>
      <c r="M34" s="26">
        <v>17081431</v>
      </c>
      <c r="N34" s="27"/>
      <c r="O34" s="38">
        <f>(J34/L34)</f>
        <v>0.0775401885123387</v>
      </c>
      <c r="P34" s="39">
        <f>(K34/M34)</f>
        <v>0.0812151511193646</v>
      </c>
    </row>
    <row r="35" ht="24.65" customHeight="1">
      <c r="A35" t="s" s="48">
        <v>22</v>
      </c>
      <c r="B35" s="30">
        <f>C34/B34</f>
        <v>21.2234461720968</v>
      </c>
      <c r="C35" s="31"/>
      <c r="D35" s="32">
        <f>E34/D34</f>
        <v>5.98419416856007</v>
      </c>
      <c r="E35" s="33"/>
      <c r="F35" s="34">
        <f>G34/F34</f>
        <v>78.56281407035181</v>
      </c>
      <c r="G35" s="35"/>
      <c r="H35" s="30">
        <f>I34/H34</f>
        <v>7.01453488372093</v>
      </c>
      <c r="I35" s="31"/>
      <c r="J35" s="32">
        <f>K34/J34</f>
        <v>8.39599951582642</v>
      </c>
      <c r="K35" s="33"/>
      <c r="L35" s="34">
        <f>M34/L34</f>
        <v>8.016082913517559</v>
      </c>
      <c r="M35" s="35"/>
      <c r="N35" s="9"/>
      <c r="O35" s="52"/>
      <c r="P35" s="52"/>
    </row>
    <row r="36" ht="13.65" customHeight="1">
      <c r="A36" s="53"/>
      <c r="B36" s="53"/>
      <c r="C36" s="53"/>
      <c r="D36" s="53"/>
      <c r="E36" s="53"/>
      <c r="F36" s="53"/>
      <c r="G36" s="53"/>
      <c r="H36" s="53"/>
      <c r="I36" s="53"/>
      <c r="J36" s="53"/>
      <c r="K36" s="53"/>
      <c r="L36" s="53"/>
      <c r="M36" s="53"/>
      <c r="N36" s="54"/>
      <c r="O36" s="54"/>
      <c r="P36" s="54"/>
    </row>
    <row r="37" ht="13.65" customHeight="1">
      <c r="A37" s="54"/>
      <c r="B37" s="54"/>
      <c r="C37" s="54"/>
      <c r="D37" s="54"/>
      <c r="E37" s="54"/>
      <c r="F37" s="54"/>
      <c r="G37" s="54"/>
      <c r="H37" s="54"/>
      <c r="I37" s="54"/>
      <c r="J37" s="54"/>
      <c r="K37" s="54"/>
      <c r="L37" s="54"/>
      <c r="M37" s="54"/>
      <c r="N37" s="54"/>
      <c r="O37" s="54"/>
      <c r="P37" s="54"/>
    </row>
    <row r="38" ht="13.65" customHeight="1">
      <c r="A38" t="s" s="55">
        <v>34</v>
      </c>
      <c r="B38" s="54"/>
      <c r="C38" s="54"/>
      <c r="D38" s="54"/>
      <c r="E38" s="54"/>
      <c r="F38" s="54"/>
      <c r="G38" s="54"/>
      <c r="H38" s="54"/>
      <c r="I38" s="54"/>
      <c r="J38" s="54"/>
      <c r="K38" s="54"/>
      <c r="L38" s="54"/>
      <c r="M38" s="54"/>
      <c r="N38" s="54"/>
      <c r="O38" s="54"/>
      <c r="P38" s="54"/>
    </row>
    <row r="39" ht="13.65" customHeight="1">
      <c r="A39" s="54"/>
      <c r="B39" s="56"/>
      <c r="C39" s="56"/>
      <c r="D39" s="56"/>
      <c r="E39" s="56"/>
      <c r="F39" s="56"/>
      <c r="G39" s="56"/>
      <c r="H39" s="56"/>
      <c r="I39" s="56"/>
      <c r="J39" s="54"/>
      <c r="K39" s="54"/>
      <c r="L39" s="54"/>
      <c r="M39" s="54"/>
      <c r="N39" s="54"/>
      <c r="O39" s="54"/>
      <c r="P39" s="54"/>
    </row>
    <row r="40" ht="13.65" customHeight="1">
      <c r="A40" t="s" s="57">
        <v>35</v>
      </c>
      <c r="B40" s="58">
        <v>55</v>
      </c>
      <c r="C40" s="59"/>
      <c r="D40" s="60">
        <v>56</v>
      </c>
      <c r="E40" s="61"/>
      <c r="F40" s="62">
        <v>51</v>
      </c>
      <c r="G40" s="63"/>
      <c r="H40" s="58">
        <v>79</v>
      </c>
      <c r="I40" s="59"/>
      <c r="J40" s="64"/>
      <c r="K40" s="54"/>
      <c r="L40" s="54"/>
      <c r="M40" s="54"/>
      <c r="N40" s="54"/>
      <c r="O40" s="54"/>
      <c r="P40" s="54"/>
    </row>
  </sheetData>
  <mergeCells count="109">
    <mergeCell ref="J35:K35"/>
    <mergeCell ref="L35:M35"/>
    <mergeCell ref="B40:C40"/>
    <mergeCell ref="D40:E40"/>
    <mergeCell ref="F40:G40"/>
    <mergeCell ref="H40:I40"/>
    <mergeCell ref="B35:C35"/>
    <mergeCell ref="D35:E35"/>
    <mergeCell ref="F35:G35"/>
    <mergeCell ref="H35:I35"/>
    <mergeCell ref="B33:C33"/>
    <mergeCell ref="D33:E33"/>
    <mergeCell ref="F33:G33"/>
    <mergeCell ref="H33:I33"/>
    <mergeCell ref="J33:K33"/>
    <mergeCell ref="L33:M33"/>
    <mergeCell ref="B31:C31"/>
    <mergeCell ref="D31:E31"/>
    <mergeCell ref="F31:G31"/>
    <mergeCell ref="H31:I31"/>
    <mergeCell ref="J31:K31"/>
    <mergeCell ref="L31:M31"/>
    <mergeCell ref="B29:C29"/>
    <mergeCell ref="D29:E29"/>
    <mergeCell ref="F29:G29"/>
    <mergeCell ref="H29:I29"/>
    <mergeCell ref="J29:K29"/>
    <mergeCell ref="L29:M29"/>
    <mergeCell ref="B27:C27"/>
    <mergeCell ref="D27:E27"/>
    <mergeCell ref="F27:G27"/>
    <mergeCell ref="H27:I27"/>
    <mergeCell ref="J27:K27"/>
    <mergeCell ref="L27:M27"/>
    <mergeCell ref="B25:C25"/>
    <mergeCell ref="D25:E25"/>
    <mergeCell ref="F25:G25"/>
    <mergeCell ref="H25:I25"/>
    <mergeCell ref="J25:K25"/>
    <mergeCell ref="L25:M25"/>
    <mergeCell ref="B23:C23"/>
    <mergeCell ref="D23:E23"/>
    <mergeCell ref="F23:G23"/>
    <mergeCell ref="H23:I23"/>
    <mergeCell ref="J23:K23"/>
    <mergeCell ref="L23:M23"/>
    <mergeCell ref="B21:C21"/>
    <mergeCell ref="D21:E21"/>
    <mergeCell ref="F21:G21"/>
    <mergeCell ref="H21:I21"/>
    <mergeCell ref="J21:K21"/>
    <mergeCell ref="L21:M21"/>
    <mergeCell ref="B19:C19"/>
    <mergeCell ref="D19:E19"/>
    <mergeCell ref="F19:G19"/>
    <mergeCell ref="H19:I19"/>
    <mergeCell ref="J19:K19"/>
    <mergeCell ref="L19:M19"/>
    <mergeCell ref="B17:C17"/>
    <mergeCell ref="D17:E17"/>
    <mergeCell ref="F17:G17"/>
    <mergeCell ref="H17:I17"/>
    <mergeCell ref="J17:K17"/>
    <mergeCell ref="L17:M17"/>
    <mergeCell ref="B15:C15"/>
    <mergeCell ref="D15:E15"/>
    <mergeCell ref="F15:G15"/>
    <mergeCell ref="H15:I15"/>
    <mergeCell ref="J15:K15"/>
    <mergeCell ref="L15:M15"/>
    <mergeCell ref="B13:C13"/>
    <mergeCell ref="D13:E13"/>
    <mergeCell ref="F13:G13"/>
    <mergeCell ref="H13:I13"/>
    <mergeCell ref="J13:K13"/>
    <mergeCell ref="L13:M13"/>
    <mergeCell ref="B11:C11"/>
    <mergeCell ref="D11:E11"/>
    <mergeCell ref="F11:G11"/>
    <mergeCell ref="H11:I11"/>
    <mergeCell ref="J11:K11"/>
    <mergeCell ref="L11:M11"/>
    <mergeCell ref="B9:C9"/>
    <mergeCell ref="D9:E9"/>
    <mergeCell ref="F9:G9"/>
    <mergeCell ref="H9:I9"/>
    <mergeCell ref="J9:K9"/>
    <mergeCell ref="L9:M9"/>
    <mergeCell ref="B7:C7"/>
    <mergeCell ref="D7:E7"/>
    <mergeCell ref="F7:G7"/>
    <mergeCell ref="H7:I7"/>
    <mergeCell ref="J7:K7"/>
    <mergeCell ref="L7:M7"/>
    <mergeCell ref="O2:P2"/>
    <mergeCell ref="B5:C5"/>
    <mergeCell ref="D5:E5"/>
    <mergeCell ref="F5:G5"/>
    <mergeCell ref="H5:I5"/>
    <mergeCell ref="J5:K5"/>
    <mergeCell ref="L5:M5"/>
    <mergeCell ref="A1:M1"/>
    <mergeCell ref="A2:A3"/>
    <mergeCell ref="B2:C2"/>
    <mergeCell ref="D2:E2"/>
    <mergeCell ref="F2:G2"/>
    <mergeCell ref="H2:I2"/>
    <mergeCell ref="J2:K2"/>
    <mergeCell ref="L2:M2"/>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20.xml><?xml version="1.0" encoding="utf-8"?>
<worksheet xmlns:r="http://schemas.openxmlformats.org/officeDocument/2006/relationships" xmlns="http://schemas.openxmlformats.org/spreadsheetml/2006/main">
  <dimension ref="A1:N95"/>
  <sheetViews>
    <sheetView workbookViewId="0" showGridLines="0" defaultGridColor="1"/>
  </sheetViews>
  <sheetFormatPr defaultColWidth="8.83333" defaultRowHeight="12.75" customHeight="1" outlineLevelRow="0" outlineLevelCol="0"/>
  <cols>
    <col min="1" max="1" width="8.85156" style="595" customWidth="1"/>
    <col min="2" max="2" width="20.6719" style="595" customWidth="1"/>
    <col min="3" max="11" width="11.3516" style="595" customWidth="1"/>
    <col min="12" max="12" width="12.5" style="595" customWidth="1"/>
    <col min="13" max="14" width="11.3516" style="595" customWidth="1"/>
    <col min="15" max="16384" width="8.85156" style="595" customWidth="1"/>
  </cols>
  <sheetData>
    <row r="1" ht="12.75" customHeight="1">
      <c r="A1" s="208"/>
      <c r="B1" s="120"/>
      <c r="C1" s="120"/>
      <c r="D1" s="120"/>
      <c r="E1" s="120"/>
      <c r="F1" s="120"/>
      <c r="G1" s="120"/>
      <c r="H1" s="120"/>
      <c r="I1" s="120"/>
      <c r="J1" s="120"/>
      <c r="K1" s="120"/>
      <c r="L1" s="120"/>
      <c r="M1" s="120"/>
      <c r="N1" s="121"/>
    </row>
    <row r="2" ht="12.75" customHeight="1">
      <c r="A2" s="211"/>
      <c r="B2" s="123"/>
      <c r="C2" s="123"/>
      <c r="D2" s="123"/>
      <c r="E2" s="123"/>
      <c r="F2" s="123"/>
      <c r="G2" s="123"/>
      <c r="H2" s="123"/>
      <c r="I2" s="123"/>
      <c r="J2" s="123"/>
      <c r="K2" s="123"/>
      <c r="L2" s="123"/>
      <c r="M2" s="123"/>
      <c r="N2" s="124"/>
    </row>
    <row r="3" ht="8" customHeight="1">
      <c r="A3" s="211"/>
      <c r="B3" s="123"/>
      <c r="C3" s="123"/>
      <c r="D3" s="123"/>
      <c r="E3" s="123"/>
      <c r="F3" s="123"/>
      <c r="G3" s="123"/>
      <c r="H3" s="123"/>
      <c r="I3" s="123"/>
      <c r="J3" s="123"/>
      <c r="K3" s="123"/>
      <c r="L3" s="123"/>
      <c r="M3" s="123"/>
      <c r="N3" s="124"/>
    </row>
    <row r="4" ht="24" customHeight="1">
      <c r="A4" t="s" s="596">
        <v>685</v>
      </c>
      <c r="B4" s="224"/>
      <c r="C4" s="224"/>
      <c r="D4" s="224"/>
      <c r="E4" s="224"/>
      <c r="F4" s="224"/>
      <c r="G4" s="224"/>
      <c r="H4" s="224"/>
      <c r="I4" s="123"/>
      <c r="J4" s="123"/>
      <c r="K4" s="123"/>
      <c r="L4" s="123"/>
      <c r="M4" s="123"/>
      <c r="N4" s="124"/>
    </row>
    <row r="5" ht="18.6" customHeight="1">
      <c r="A5" t="s" s="597">
        <v>686</v>
      </c>
      <c r="B5" s="598"/>
      <c r="C5" s="599"/>
      <c r="D5" s="600"/>
      <c r="E5" s="600"/>
      <c r="F5" s="600"/>
      <c r="G5" s="598"/>
      <c r="H5" s="598"/>
      <c r="I5" s="598"/>
      <c r="J5" s="598"/>
      <c r="K5" s="598"/>
      <c r="L5" s="598"/>
      <c r="M5" t="s" s="601">
        <v>687</v>
      </c>
      <c r="N5" s="602"/>
    </row>
    <row r="6" ht="30.75" customHeight="1">
      <c r="A6" t="s" s="603">
        <v>688</v>
      </c>
      <c r="B6" t="s" s="603">
        <v>689</v>
      </c>
      <c r="C6" t="s" s="603">
        <v>324</v>
      </c>
      <c r="D6" s="604"/>
      <c r="E6" s="604"/>
      <c r="F6" t="s" s="603">
        <v>690</v>
      </c>
      <c r="G6" s="604"/>
      <c r="H6" s="604"/>
      <c r="I6" t="s" s="603">
        <v>691</v>
      </c>
      <c r="J6" s="604"/>
      <c r="K6" s="604"/>
      <c r="L6" t="s" s="603">
        <v>456</v>
      </c>
      <c r="M6" s="605"/>
      <c r="N6" s="605"/>
    </row>
    <row r="7" ht="30.75" customHeight="1">
      <c r="A7" s="606"/>
      <c r="B7" s="606"/>
      <c r="C7" t="s" s="607">
        <v>456</v>
      </c>
      <c r="D7" t="s" s="404">
        <v>457</v>
      </c>
      <c r="E7" t="s" s="404">
        <v>458</v>
      </c>
      <c r="F7" t="s" s="607">
        <v>456</v>
      </c>
      <c r="G7" t="s" s="404">
        <v>457</v>
      </c>
      <c r="H7" t="s" s="404">
        <v>458</v>
      </c>
      <c r="I7" t="s" s="607">
        <v>456</v>
      </c>
      <c r="J7" t="s" s="404">
        <v>457</v>
      </c>
      <c r="K7" t="s" s="404">
        <v>458</v>
      </c>
      <c r="L7" t="s" s="607">
        <v>456</v>
      </c>
      <c r="M7" t="s" s="404">
        <v>457</v>
      </c>
      <c r="N7" t="s" s="404">
        <v>458</v>
      </c>
    </row>
    <row r="8" ht="16.5" customHeight="1">
      <c r="A8" s="606"/>
      <c r="B8" s="606"/>
      <c r="C8" t="s" s="608">
        <v>459</v>
      </c>
      <c r="D8" t="s" s="608">
        <v>460</v>
      </c>
      <c r="E8" t="s" s="608">
        <v>461</v>
      </c>
      <c r="F8" t="s" s="608">
        <v>459</v>
      </c>
      <c r="G8" t="s" s="608">
        <v>460</v>
      </c>
      <c r="H8" t="s" s="608">
        <v>461</v>
      </c>
      <c r="I8" t="s" s="608">
        <v>459</v>
      </c>
      <c r="J8" t="s" s="608">
        <v>460</v>
      </c>
      <c r="K8" t="s" s="608">
        <v>461</v>
      </c>
      <c r="L8" t="s" s="608">
        <v>459</v>
      </c>
      <c r="M8" t="s" s="608">
        <v>460</v>
      </c>
      <c r="N8" t="s" s="608">
        <v>461</v>
      </c>
    </row>
    <row r="9" ht="20.1" customHeight="1">
      <c r="A9" t="s" s="609">
        <v>356</v>
      </c>
      <c r="B9" t="s" s="610">
        <v>472</v>
      </c>
      <c r="C9" s="611">
        <v>233640</v>
      </c>
      <c r="D9" s="611">
        <v>134578</v>
      </c>
      <c r="E9" s="611">
        <v>99062</v>
      </c>
      <c r="F9" s="611">
        <v>65093</v>
      </c>
      <c r="G9" s="611">
        <v>31940</v>
      </c>
      <c r="H9" s="611">
        <v>33153</v>
      </c>
      <c r="I9" s="611">
        <v>54079</v>
      </c>
      <c r="J9" s="611">
        <v>25799</v>
      </c>
      <c r="K9" s="611">
        <v>28280</v>
      </c>
      <c r="L9" s="611">
        <v>352812</v>
      </c>
      <c r="M9" s="611">
        <v>192317</v>
      </c>
      <c r="N9" s="611">
        <v>160495</v>
      </c>
    </row>
    <row r="10" ht="20.1" customHeight="1">
      <c r="A10" t="s" s="612">
        <v>358</v>
      </c>
      <c r="B10" t="s" s="613">
        <v>473</v>
      </c>
      <c r="C10" s="611">
        <v>27973</v>
      </c>
      <c r="D10" s="611">
        <v>18736</v>
      </c>
      <c r="E10" s="611">
        <v>9237</v>
      </c>
      <c r="F10" s="611">
        <v>22390</v>
      </c>
      <c r="G10" s="611">
        <v>13251</v>
      </c>
      <c r="H10" s="611">
        <v>9139</v>
      </c>
      <c r="I10" s="611">
        <v>9153</v>
      </c>
      <c r="J10" s="611">
        <v>5808</v>
      </c>
      <c r="K10" s="611">
        <v>3345</v>
      </c>
      <c r="L10" s="611">
        <v>59516</v>
      </c>
      <c r="M10" s="611">
        <v>37795</v>
      </c>
      <c r="N10" s="611">
        <v>21721</v>
      </c>
    </row>
    <row r="11" ht="20.1" customHeight="1">
      <c r="A11" t="s" s="612">
        <v>360</v>
      </c>
      <c r="B11" t="s" s="613">
        <v>474</v>
      </c>
      <c r="C11" s="611">
        <v>66292</v>
      </c>
      <c r="D11" s="611">
        <v>43237</v>
      </c>
      <c r="E11" s="611">
        <v>23055</v>
      </c>
      <c r="F11" s="611">
        <v>39893</v>
      </c>
      <c r="G11" s="611">
        <v>21251</v>
      </c>
      <c r="H11" s="611">
        <v>18642</v>
      </c>
      <c r="I11" s="611">
        <v>21459</v>
      </c>
      <c r="J11" s="611">
        <v>12532</v>
      </c>
      <c r="K11" s="611">
        <v>8927</v>
      </c>
      <c r="L11" s="611">
        <v>127644</v>
      </c>
      <c r="M11" s="611">
        <v>77020</v>
      </c>
      <c r="N11" s="611">
        <v>50624</v>
      </c>
    </row>
    <row r="12" ht="20.1" customHeight="1">
      <c r="A12" t="s" s="612">
        <v>362</v>
      </c>
      <c r="B12" t="s" s="613">
        <v>475</v>
      </c>
      <c r="C12" s="611">
        <v>9654</v>
      </c>
      <c r="D12" s="611">
        <v>5585</v>
      </c>
      <c r="E12" s="611">
        <v>4069</v>
      </c>
      <c r="F12" s="611">
        <v>9099</v>
      </c>
      <c r="G12" s="611">
        <v>5215</v>
      </c>
      <c r="H12" s="611">
        <v>3884</v>
      </c>
      <c r="I12" s="611">
        <v>4438</v>
      </c>
      <c r="J12" s="611">
        <v>2805</v>
      </c>
      <c r="K12" s="611">
        <v>1633</v>
      </c>
      <c r="L12" s="611">
        <v>23191</v>
      </c>
      <c r="M12" s="611">
        <v>13605</v>
      </c>
      <c r="N12" s="611">
        <v>9586</v>
      </c>
    </row>
    <row r="13" ht="20.1" customHeight="1">
      <c r="A13" t="s" s="612">
        <v>364</v>
      </c>
      <c r="B13" t="s" s="613">
        <v>476</v>
      </c>
      <c r="C13" s="611">
        <v>37203</v>
      </c>
      <c r="D13" s="611">
        <v>23844</v>
      </c>
      <c r="E13" s="611">
        <v>13359</v>
      </c>
      <c r="F13" s="611">
        <v>24429</v>
      </c>
      <c r="G13" s="611">
        <v>12811</v>
      </c>
      <c r="H13" s="611">
        <v>11618</v>
      </c>
      <c r="I13" s="611">
        <v>13944</v>
      </c>
      <c r="J13" s="611">
        <v>8443</v>
      </c>
      <c r="K13" s="611">
        <v>5501</v>
      </c>
      <c r="L13" s="611">
        <v>75576</v>
      </c>
      <c r="M13" s="611">
        <v>45098</v>
      </c>
      <c r="N13" s="611">
        <v>30478</v>
      </c>
    </row>
    <row r="14" ht="20.1" customHeight="1">
      <c r="A14" t="s" s="612">
        <v>366</v>
      </c>
      <c r="B14" t="s" s="613">
        <v>477</v>
      </c>
      <c r="C14" s="611">
        <v>592085</v>
      </c>
      <c r="D14" s="611">
        <v>358566</v>
      </c>
      <c r="E14" s="611">
        <v>233519</v>
      </c>
      <c r="F14" s="611">
        <v>142743</v>
      </c>
      <c r="G14" s="611">
        <v>73054</v>
      </c>
      <c r="H14" s="611">
        <v>69689</v>
      </c>
      <c r="I14" s="611">
        <v>347010</v>
      </c>
      <c r="J14" s="611">
        <v>164841</v>
      </c>
      <c r="K14" s="611">
        <v>182169</v>
      </c>
      <c r="L14" s="611">
        <v>1081838</v>
      </c>
      <c r="M14" s="611">
        <v>596461</v>
      </c>
      <c r="N14" s="611">
        <v>485377</v>
      </c>
    </row>
    <row r="15" ht="20.1" customHeight="1">
      <c r="A15" t="s" s="612">
        <v>368</v>
      </c>
      <c r="B15" t="s" s="613">
        <v>478</v>
      </c>
      <c r="C15" s="611">
        <v>233253</v>
      </c>
      <c r="D15" s="611">
        <v>141205</v>
      </c>
      <c r="E15" s="611">
        <v>92048</v>
      </c>
      <c r="F15" s="611">
        <v>90354</v>
      </c>
      <c r="G15" s="611">
        <v>56063</v>
      </c>
      <c r="H15" s="611">
        <v>34291</v>
      </c>
      <c r="I15" s="611">
        <v>82953</v>
      </c>
      <c r="J15" s="611">
        <v>39750</v>
      </c>
      <c r="K15" s="611">
        <v>43203</v>
      </c>
      <c r="L15" s="611">
        <v>406560</v>
      </c>
      <c r="M15" s="611">
        <v>237018</v>
      </c>
      <c r="N15" s="611">
        <v>169542</v>
      </c>
    </row>
    <row r="16" ht="20.1" customHeight="1">
      <c r="A16" t="s" s="612">
        <v>370</v>
      </c>
      <c r="B16" t="s" s="613">
        <v>479</v>
      </c>
      <c r="C16" s="611">
        <v>24767</v>
      </c>
      <c r="D16" s="611">
        <v>15908</v>
      </c>
      <c r="E16" s="611">
        <v>8859</v>
      </c>
      <c r="F16" s="611">
        <v>6982</v>
      </c>
      <c r="G16" s="611">
        <v>3175</v>
      </c>
      <c r="H16" s="611">
        <v>3807</v>
      </c>
      <c r="I16" s="611">
        <v>6871</v>
      </c>
      <c r="J16" s="611">
        <v>4196</v>
      </c>
      <c r="K16" s="611">
        <v>2675</v>
      </c>
      <c r="L16" s="611">
        <v>38620</v>
      </c>
      <c r="M16" s="611">
        <v>23279</v>
      </c>
      <c r="N16" s="611">
        <v>15341</v>
      </c>
    </row>
    <row r="17" ht="20.1" customHeight="1">
      <c r="A17" t="s" s="612">
        <v>372</v>
      </c>
      <c r="B17" t="s" s="613">
        <v>480</v>
      </c>
      <c r="C17" s="611">
        <v>144747</v>
      </c>
      <c r="D17" s="611">
        <v>81243</v>
      </c>
      <c r="E17" s="611">
        <v>63504</v>
      </c>
      <c r="F17" s="611">
        <v>62275</v>
      </c>
      <c r="G17" s="611">
        <v>33965</v>
      </c>
      <c r="H17" s="611">
        <v>28310</v>
      </c>
      <c r="I17" s="611">
        <v>48251</v>
      </c>
      <c r="J17" s="611">
        <v>23840</v>
      </c>
      <c r="K17" s="611">
        <v>24411</v>
      </c>
      <c r="L17" s="611">
        <v>255273</v>
      </c>
      <c r="M17" s="611">
        <v>139048</v>
      </c>
      <c r="N17" s="611">
        <v>116225</v>
      </c>
    </row>
    <row r="18" ht="20.1" customHeight="1">
      <c r="A18" s="614">
        <v>10</v>
      </c>
      <c r="B18" t="s" s="613">
        <v>481</v>
      </c>
      <c r="C18" s="611">
        <v>178826</v>
      </c>
      <c r="D18" s="611">
        <v>104144</v>
      </c>
      <c r="E18" s="611">
        <v>74682</v>
      </c>
      <c r="F18" s="611">
        <v>72746</v>
      </c>
      <c r="G18" s="611">
        <v>38085</v>
      </c>
      <c r="H18" s="611">
        <v>34661</v>
      </c>
      <c r="I18" s="611">
        <v>65732</v>
      </c>
      <c r="J18" s="611">
        <v>34433</v>
      </c>
      <c r="K18" s="611">
        <v>31299</v>
      </c>
      <c r="L18" s="611">
        <v>317304</v>
      </c>
      <c r="M18" s="611">
        <v>176662</v>
      </c>
      <c r="N18" s="611">
        <v>140642</v>
      </c>
    </row>
    <row r="19" ht="20.1" customHeight="1">
      <c r="A19" s="614">
        <v>11</v>
      </c>
      <c r="B19" t="s" s="613">
        <v>482</v>
      </c>
      <c r="C19" s="611">
        <v>30350</v>
      </c>
      <c r="D19" s="611">
        <v>19378</v>
      </c>
      <c r="E19" s="611">
        <v>10972</v>
      </c>
      <c r="F19" s="611">
        <v>8787</v>
      </c>
      <c r="G19" s="611">
        <v>4556</v>
      </c>
      <c r="H19" s="611">
        <v>4231</v>
      </c>
      <c r="I19" s="611">
        <v>6611</v>
      </c>
      <c r="J19" s="611">
        <v>3648</v>
      </c>
      <c r="K19" s="611">
        <v>2963</v>
      </c>
      <c r="L19" s="611">
        <v>45748</v>
      </c>
      <c r="M19" s="611">
        <v>27582</v>
      </c>
      <c r="N19" s="611">
        <v>18166</v>
      </c>
    </row>
    <row r="20" ht="20.1" customHeight="1">
      <c r="A20" s="614">
        <v>12</v>
      </c>
      <c r="B20" t="s" s="613">
        <v>483</v>
      </c>
      <c r="C20" s="611">
        <v>10191</v>
      </c>
      <c r="D20" s="611">
        <v>6180</v>
      </c>
      <c r="E20" s="611">
        <v>4011</v>
      </c>
      <c r="F20" s="611">
        <v>5148</v>
      </c>
      <c r="G20" s="611">
        <v>2493</v>
      </c>
      <c r="H20" s="611">
        <v>2655</v>
      </c>
      <c r="I20" s="611">
        <v>5434</v>
      </c>
      <c r="J20" s="611">
        <v>3462</v>
      </c>
      <c r="K20" s="611">
        <v>1972</v>
      </c>
      <c r="L20" s="611">
        <v>20773</v>
      </c>
      <c r="M20" s="611">
        <v>12135</v>
      </c>
      <c r="N20" s="611">
        <v>8638</v>
      </c>
    </row>
    <row r="21" ht="20.1" customHeight="1">
      <c r="A21" s="614">
        <v>13</v>
      </c>
      <c r="B21" t="s" s="613">
        <v>484</v>
      </c>
      <c r="C21" s="611">
        <v>8223</v>
      </c>
      <c r="D21" s="611">
        <v>5000</v>
      </c>
      <c r="E21" s="611">
        <v>3223</v>
      </c>
      <c r="F21" s="611">
        <v>8926</v>
      </c>
      <c r="G21" s="611">
        <v>5050</v>
      </c>
      <c r="H21" s="611">
        <v>3876</v>
      </c>
      <c r="I21" s="611">
        <v>6310</v>
      </c>
      <c r="J21" s="611">
        <v>4307</v>
      </c>
      <c r="K21" s="611">
        <v>2003</v>
      </c>
      <c r="L21" s="611">
        <v>23459</v>
      </c>
      <c r="M21" s="611">
        <v>14357</v>
      </c>
      <c r="N21" s="611">
        <v>9102</v>
      </c>
    </row>
    <row r="22" ht="20.1" customHeight="1">
      <c r="A22" s="614">
        <v>14</v>
      </c>
      <c r="B22" t="s" s="613">
        <v>485</v>
      </c>
      <c r="C22" s="611">
        <v>37526</v>
      </c>
      <c r="D22" s="611">
        <v>24254</v>
      </c>
      <c r="E22" s="611">
        <v>13272</v>
      </c>
      <c r="F22" s="611">
        <v>13021</v>
      </c>
      <c r="G22" s="611">
        <v>6982</v>
      </c>
      <c r="H22" s="611">
        <v>6039</v>
      </c>
      <c r="I22" s="611">
        <v>12089</v>
      </c>
      <c r="J22" s="611">
        <v>6570</v>
      </c>
      <c r="K22" s="611">
        <v>5519</v>
      </c>
      <c r="L22" s="611">
        <v>62636</v>
      </c>
      <c r="M22" s="611">
        <v>37806</v>
      </c>
      <c r="N22" s="611">
        <v>24830</v>
      </c>
    </row>
    <row r="23" ht="20.1" customHeight="1">
      <c r="A23" s="614">
        <v>15</v>
      </c>
      <c r="B23" t="s" s="613">
        <v>486</v>
      </c>
      <c r="C23" s="611">
        <v>30179</v>
      </c>
      <c r="D23" s="611">
        <v>19034</v>
      </c>
      <c r="E23" s="611">
        <v>11145</v>
      </c>
      <c r="F23" s="611">
        <v>21581</v>
      </c>
      <c r="G23" s="611">
        <v>10797</v>
      </c>
      <c r="H23" s="611">
        <v>10784</v>
      </c>
      <c r="I23" s="611">
        <v>10812</v>
      </c>
      <c r="J23" s="611">
        <v>6237</v>
      </c>
      <c r="K23" s="611">
        <v>4575</v>
      </c>
      <c r="L23" s="611">
        <v>62572</v>
      </c>
      <c r="M23" s="611">
        <v>36068</v>
      </c>
      <c r="N23" s="611">
        <v>26504</v>
      </c>
    </row>
    <row r="24" ht="20.1" customHeight="1">
      <c r="A24" s="614">
        <v>16</v>
      </c>
      <c r="B24" t="s" s="613">
        <v>487</v>
      </c>
      <c r="C24" s="611">
        <v>422646</v>
      </c>
      <c r="D24" s="611">
        <v>237926</v>
      </c>
      <c r="E24" s="611">
        <v>184720</v>
      </c>
      <c r="F24" s="611">
        <v>93453</v>
      </c>
      <c r="G24" s="611">
        <v>48973</v>
      </c>
      <c r="H24" s="611">
        <v>44480</v>
      </c>
      <c r="I24" s="611">
        <v>76210</v>
      </c>
      <c r="J24" s="611">
        <v>37369</v>
      </c>
      <c r="K24" s="611">
        <v>38841</v>
      </c>
      <c r="L24" s="611">
        <v>592309</v>
      </c>
      <c r="M24" s="611">
        <v>324268</v>
      </c>
      <c r="N24" s="611">
        <v>268041</v>
      </c>
    </row>
    <row r="25" ht="20.1" customHeight="1">
      <c r="A25" s="614">
        <v>17</v>
      </c>
      <c r="B25" t="s" s="613">
        <v>488</v>
      </c>
      <c r="C25" s="611">
        <v>69819</v>
      </c>
      <c r="D25" s="611">
        <v>39331</v>
      </c>
      <c r="E25" s="611">
        <v>30488</v>
      </c>
      <c r="F25" s="611">
        <v>37265</v>
      </c>
      <c r="G25" s="611">
        <v>21142</v>
      </c>
      <c r="H25" s="611">
        <v>16123</v>
      </c>
      <c r="I25" s="611">
        <v>26825</v>
      </c>
      <c r="J25" s="611">
        <v>14495</v>
      </c>
      <c r="K25" s="611">
        <v>12330</v>
      </c>
      <c r="L25" s="611">
        <v>133909</v>
      </c>
      <c r="M25" s="611">
        <v>74968</v>
      </c>
      <c r="N25" s="611">
        <v>58941</v>
      </c>
    </row>
    <row r="26" ht="20.1" customHeight="1">
      <c r="A26" s="614">
        <v>18</v>
      </c>
      <c r="B26" t="s" s="613">
        <v>489</v>
      </c>
      <c r="C26" s="611">
        <v>16721</v>
      </c>
      <c r="D26" s="611">
        <v>11453</v>
      </c>
      <c r="E26" s="611">
        <v>5268</v>
      </c>
      <c r="F26" s="611">
        <v>11096</v>
      </c>
      <c r="G26" s="611">
        <v>5373</v>
      </c>
      <c r="H26" s="611">
        <v>5723</v>
      </c>
      <c r="I26" s="611">
        <v>9132</v>
      </c>
      <c r="J26" s="611">
        <v>5460</v>
      </c>
      <c r="K26" s="611">
        <v>3672</v>
      </c>
      <c r="L26" s="611">
        <v>36949</v>
      </c>
      <c r="M26" s="611">
        <v>22286</v>
      </c>
      <c r="N26" s="611">
        <v>14663</v>
      </c>
    </row>
    <row r="27" ht="20.1" customHeight="1">
      <c r="A27" s="614">
        <v>19</v>
      </c>
      <c r="B27" t="s" s="613">
        <v>490</v>
      </c>
      <c r="C27" s="611">
        <v>67331</v>
      </c>
      <c r="D27" s="611">
        <v>44701</v>
      </c>
      <c r="E27" s="611">
        <v>22630</v>
      </c>
      <c r="F27" s="611">
        <v>25277</v>
      </c>
      <c r="G27" s="611">
        <v>12916</v>
      </c>
      <c r="H27" s="611">
        <v>12361</v>
      </c>
      <c r="I27" s="611">
        <v>15735</v>
      </c>
      <c r="J27" s="611">
        <v>9511</v>
      </c>
      <c r="K27" s="611">
        <v>6224</v>
      </c>
      <c r="L27" s="611">
        <v>108343</v>
      </c>
      <c r="M27" s="611">
        <v>67128</v>
      </c>
      <c r="N27" s="611">
        <v>41215</v>
      </c>
    </row>
    <row r="28" ht="20.1" customHeight="1">
      <c r="A28" s="614">
        <v>20</v>
      </c>
      <c r="B28" t="s" s="613">
        <v>491</v>
      </c>
      <c r="C28" s="611">
        <v>140723</v>
      </c>
      <c r="D28" s="611">
        <v>79382</v>
      </c>
      <c r="E28" s="611">
        <v>61341</v>
      </c>
      <c r="F28" s="611">
        <v>62531</v>
      </c>
      <c r="G28" s="611">
        <v>31239</v>
      </c>
      <c r="H28" s="611">
        <v>31292</v>
      </c>
      <c r="I28" s="611">
        <v>32550</v>
      </c>
      <c r="J28" s="611">
        <v>17362</v>
      </c>
      <c r="K28" s="611">
        <v>15188</v>
      </c>
      <c r="L28" s="611">
        <v>235804</v>
      </c>
      <c r="M28" s="611">
        <v>127983</v>
      </c>
      <c r="N28" s="611">
        <v>107821</v>
      </c>
    </row>
    <row r="29" ht="20.1" customHeight="1">
      <c r="A29" s="614">
        <v>21</v>
      </c>
      <c r="B29" t="s" s="613">
        <v>492</v>
      </c>
      <c r="C29" s="611">
        <v>68494</v>
      </c>
      <c r="D29" s="611">
        <v>38837</v>
      </c>
      <c r="E29" s="611">
        <v>29657</v>
      </c>
      <c r="F29" s="611">
        <v>24679</v>
      </c>
      <c r="G29" s="611">
        <v>12113</v>
      </c>
      <c r="H29" s="611">
        <v>12566</v>
      </c>
      <c r="I29" s="611">
        <v>22718</v>
      </c>
      <c r="J29" s="611">
        <v>12351</v>
      </c>
      <c r="K29" s="611">
        <v>10367</v>
      </c>
      <c r="L29" s="611">
        <v>115891</v>
      </c>
      <c r="M29" s="611">
        <v>63301</v>
      </c>
      <c r="N29" s="611">
        <v>52590</v>
      </c>
    </row>
    <row r="30" ht="20.1" customHeight="1">
      <c r="A30" s="614">
        <v>22</v>
      </c>
      <c r="B30" t="s" s="613">
        <v>493</v>
      </c>
      <c r="C30" s="611">
        <v>47679</v>
      </c>
      <c r="D30" s="611">
        <v>27179</v>
      </c>
      <c r="E30" s="611">
        <v>20500</v>
      </c>
      <c r="F30" s="611">
        <v>36287</v>
      </c>
      <c r="G30" s="611">
        <v>21580</v>
      </c>
      <c r="H30" s="611">
        <v>14707</v>
      </c>
      <c r="I30" s="611">
        <v>17225</v>
      </c>
      <c r="J30" s="611">
        <v>8732</v>
      </c>
      <c r="K30" s="611">
        <v>8493</v>
      </c>
      <c r="L30" s="611">
        <v>101191</v>
      </c>
      <c r="M30" s="611">
        <v>57491</v>
      </c>
      <c r="N30" s="611">
        <v>43700</v>
      </c>
    </row>
    <row r="31" ht="20.1" customHeight="1">
      <c r="A31" s="614">
        <v>23</v>
      </c>
      <c r="B31" t="s" s="613">
        <v>494</v>
      </c>
      <c r="C31" s="611">
        <v>57439</v>
      </c>
      <c r="D31" s="611">
        <v>34328</v>
      </c>
      <c r="E31" s="611">
        <v>23111</v>
      </c>
      <c r="F31" s="611">
        <v>13297</v>
      </c>
      <c r="G31" s="611">
        <v>6674</v>
      </c>
      <c r="H31" s="611">
        <v>6623</v>
      </c>
      <c r="I31" s="611">
        <v>19111</v>
      </c>
      <c r="J31" s="611">
        <v>10970</v>
      </c>
      <c r="K31" s="611">
        <v>8141</v>
      </c>
      <c r="L31" s="611">
        <v>89847</v>
      </c>
      <c r="M31" s="611">
        <v>51972</v>
      </c>
      <c r="N31" s="611">
        <v>37875</v>
      </c>
    </row>
    <row r="32" ht="20.1" customHeight="1">
      <c r="A32" s="614">
        <v>24</v>
      </c>
      <c r="B32" t="s" s="613">
        <v>495</v>
      </c>
      <c r="C32" s="611">
        <v>20655</v>
      </c>
      <c r="D32" s="611">
        <v>13005</v>
      </c>
      <c r="E32" s="611">
        <v>7650</v>
      </c>
      <c r="F32" s="611">
        <v>10818</v>
      </c>
      <c r="G32" s="611">
        <v>5362</v>
      </c>
      <c r="H32" s="611">
        <v>5456</v>
      </c>
      <c r="I32" s="611">
        <v>6652</v>
      </c>
      <c r="J32" s="611">
        <v>3872</v>
      </c>
      <c r="K32" s="611">
        <v>2780</v>
      </c>
      <c r="L32" s="611">
        <v>38125</v>
      </c>
      <c r="M32" s="611">
        <v>22239</v>
      </c>
      <c r="N32" s="611">
        <v>15886</v>
      </c>
    </row>
    <row r="33" ht="20.1" customHeight="1">
      <c r="A33" s="614">
        <v>25</v>
      </c>
      <c r="B33" t="s" s="613">
        <v>496</v>
      </c>
      <c r="C33" s="611">
        <v>45992</v>
      </c>
      <c r="D33" s="611">
        <v>28438</v>
      </c>
      <c r="E33" s="611">
        <v>17554</v>
      </c>
      <c r="F33" s="611">
        <v>22512</v>
      </c>
      <c r="G33" s="611">
        <v>11578</v>
      </c>
      <c r="H33" s="611">
        <v>10934</v>
      </c>
      <c r="I33" s="611">
        <v>16910</v>
      </c>
      <c r="J33" s="611">
        <v>9122</v>
      </c>
      <c r="K33" s="611">
        <v>7788</v>
      </c>
      <c r="L33" s="611">
        <v>85414</v>
      </c>
      <c r="M33" s="611">
        <v>49138</v>
      </c>
      <c r="N33" s="611">
        <v>36276</v>
      </c>
    </row>
    <row r="34" ht="20.1" customHeight="1">
      <c r="A34" s="614">
        <v>26</v>
      </c>
      <c r="B34" t="s" s="613">
        <v>497</v>
      </c>
      <c r="C34" s="611">
        <v>123671</v>
      </c>
      <c r="D34" s="611">
        <v>73908</v>
      </c>
      <c r="E34" s="611">
        <v>49763</v>
      </c>
      <c r="F34" s="611">
        <v>33673</v>
      </c>
      <c r="G34" s="611">
        <v>15177</v>
      </c>
      <c r="H34" s="611">
        <v>18496</v>
      </c>
      <c r="I34" s="611">
        <v>41160</v>
      </c>
      <c r="J34" s="611">
        <v>21336</v>
      </c>
      <c r="K34" s="611">
        <v>19824</v>
      </c>
      <c r="L34" s="611">
        <v>198504</v>
      </c>
      <c r="M34" s="611">
        <v>110421</v>
      </c>
      <c r="N34" s="611">
        <v>88083</v>
      </c>
    </row>
    <row r="35" ht="20.1" customHeight="1">
      <c r="A35" s="614">
        <v>27</v>
      </c>
      <c r="B35" t="s" s="613">
        <v>498</v>
      </c>
      <c r="C35" s="611">
        <v>113735</v>
      </c>
      <c r="D35" s="611">
        <v>72659</v>
      </c>
      <c r="E35" s="611">
        <v>41076</v>
      </c>
      <c r="F35" s="611">
        <v>48565</v>
      </c>
      <c r="G35" s="611">
        <v>26160</v>
      </c>
      <c r="H35" s="611">
        <v>22405</v>
      </c>
      <c r="I35" s="611">
        <v>24788</v>
      </c>
      <c r="J35" s="611">
        <v>13374</v>
      </c>
      <c r="K35" s="611">
        <v>11414</v>
      </c>
      <c r="L35" s="611">
        <v>187088</v>
      </c>
      <c r="M35" s="611">
        <v>112193</v>
      </c>
      <c r="N35" s="611">
        <v>74895</v>
      </c>
    </row>
    <row r="36" ht="20.1" customHeight="1">
      <c r="A36" s="614">
        <v>28</v>
      </c>
      <c r="B36" t="s" s="613">
        <v>499</v>
      </c>
      <c r="C36" s="611">
        <v>64434</v>
      </c>
      <c r="D36" s="611">
        <v>36826</v>
      </c>
      <c r="E36" s="611">
        <v>27608</v>
      </c>
      <c r="F36" s="611">
        <v>23430</v>
      </c>
      <c r="G36" s="611">
        <v>11042</v>
      </c>
      <c r="H36" s="611">
        <v>12388</v>
      </c>
      <c r="I36" s="611">
        <v>16324</v>
      </c>
      <c r="J36" s="611">
        <v>9218</v>
      </c>
      <c r="K36" s="611">
        <v>7106</v>
      </c>
      <c r="L36" s="611">
        <v>104188</v>
      </c>
      <c r="M36" s="611">
        <v>57086</v>
      </c>
      <c r="N36" s="611">
        <v>47102</v>
      </c>
    </row>
    <row r="37" ht="20.1" customHeight="1">
      <c r="A37" s="614">
        <v>29</v>
      </c>
      <c r="B37" t="s" s="613">
        <v>500</v>
      </c>
      <c r="C37" s="611">
        <v>11899</v>
      </c>
      <c r="D37" s="611">
        <v>7489</v>
      </c>
      <c r="E37" s="611">
        <v>4410</v>
      </c>
      <c r="F37" s="611">
        <v>6245</v>
      </c>
      <c r="G37" s="611">
        <v>2787</v>
      </c>
      <c r="H37" s="611">
        <v>3458</v>
      </c>
      <c r="I37" s="611">
        <v>3575</v>
      </c>
      <c r="J37" s="611">
        <v>2236</v>
      </c>
      <c r="K37" s="611">
        <v>1339</v>
      </c>
      <c r="L37" s="611">
        <v>21719</v>
      </c>
      <c r="M37" s="611">
        <v>12512</v>
      </c>
      <c r="N37" s="611">
        <v>9207</v>
      </c>
    </row>
    <row r="38" ht="20.1" customHeight="1">
      <c r="A38" s="614">
        <v>30</v>
      </c>
      <c r="B38" t="s" s="613">
        <v>501</v>
      </c>
      <c r="C38" s="611">
        <v>3298</v>
      </c>
      <c r="D38" s="611">
        <v>1541</v>
      </c>
      <c r="E38" s="611">
        <v>1757</v>
      </c>
      <c r="F38" s="611">
        <v>2439</v>
      </c>
      <c r="G38" s="611">
        <v>1270</v>
      </c>
      <c r="H38" s="611">
        <v>1169</v>
      </c>
      <c r="I38" s="611">
        <v>8221</v>
      </c>
      <c r="J38" s="611">
        <v>5285</v>
      </c>
      <c r="K38" s="611">
        <v>2936</v>
      </c>
      <c r="L38" s="611">
        <v>13958</v>
      </c>
      <c r="M38" s="611">
        <v>8096</v>
      </c>
      <c r="N38" s="611">
        <v>5862</v>
      </c>
    </row>
    <row r="39" ht="20.1" customHeight="1">
      <c r="A39" s="614">
        <v>31</v>
      </c>
      <c r="B39" t="s" s="613">
        <v>502</v>
      </c>
      <c r="C39" s="611">
        <v>119164</v>
      </c>
      <c r="D39" s="611">
        <v>76234</v>
      </c>
      <c r="E39" s="611">
        <v>42930</v>
      </c>
      <c r="F39" s="611">
        <v>59175</v>
      </c>
      <c r="G39" s="611">
        <v>32388</v>
      </c>
      <c r="H39" s="611">
        <v>26787</v>
      </c>
      <c r="I39" s="611">
        <v>29152</v>
      </c>
      <c r="J39" s="611">
        <v>14967</v>
      </c>
      <c r="K39" s="611">
        <v>14185</v>
      </c>
      <c r="L39" s="611">
        <v>207491</v>
      </c>
      <c r="M39" s="611">
        <v>123589</v>
      </c>
      <c r="N39" s="611">
        <v>83902</v>
      </c>
    </row>
    <row r="40" ht="20.1" customHeight="1">
      <c r="A40" s="614">
        <v>32</v>
      </c>
      <c r="B40" t="s" s="613">
        <v>503</v>
      </c>
      <c r="C40" s="611">
        <v>48114</v>
      </c>
      <c r="D40" s="611">
        <v>30274</v>
      </c>
      <c r="E40" s="611">
        <v>17840</v>
      </c>
      <c r="F40" s="611">
        <v>19994</v>
      </c>
      <c r="G40" s="611">
        <v>9909</v>
      </c>
      <c r="H40" s="611">
        <v>10085</v>
      </c>
      <c r="I40" s="611">
        <v>22189</v>
      </c>
      <c r="J40" s="611">
        <v>12890</v>
      </c>
      <c r="K40" s="611">
        <v>9299</v>
      </c>
      <c r="L40" s="611">
        <v>90297</v>
      </c>
      <c r="M40" s="611">
        <v>53073</v>
      </c>
      <c r="N40" s="611">
        <v>37224</v>
      </c>
    </row>
    <row r="41" ht="20.1" customHeight="1">
      <c r="A41" s="614">
        <v>33</v>
      </c>
      <c r="B41" t="s" s="613">
        <v>504</v>
      </c>
      <c r="C41" s="611">
        <v>174532</v>
      </c>
      <c r="D41" s="611">
        <v>102700</v>
      </c>
      <c r="E41" s="611">
        <v>71832</v>
      </c>
      <c r="F41" s="611">
        <v>58051</v>
      </c>
      <c r="G41" s="611">
        <v>33323</v>
      </c>
      <c r="H41" s="611">
        <v>24728</v>
      </c>
      <c r="I41" s="611">
        <v>57840</v>
      </c>
      <c r="J41" s="611">
        <v>28595</v>
      </c>
      <c r="K41" s="611">
        <v>29245</v>
      </c>
      <c r="L41" s="611">
        <v>290423</v>
      </c>
      <c r="M41" s="611">
        <v>164618</v>
      </c>
      <c r="N41" s="611">
        <v>125805</v>
      </c>
    </row>
    <row r="42" ht="20.1" customHeight="1">
      <c r="A42" s="614">
        <v>34</v>
      </c>
      <c r="B42" t="s" s="613">
        <v>505</v>
      </c>
      <c r="C42" s="611">
        <v>2011559</v>
      </c>
      <c r="D42" s="611">
        <v>1109691</v>
      </c>
      <c r="E42" s="611">
        <v>901868</v>
      </c>
      <c r="F42" s="611">
        <v>300298</v>
      </c>
      <c r="G42" s="611">
        <v>152832</v>
      </c>
      <c r="H42" s="611">
        <v>147466</v>
      </c>
      <c r="I42" s="611">
        <v>338957</v>
      </c>
      <c r="J42" s="611">
        <v>127300</v>
      </c>
      <c r="K42" s="611">
        <v>211657</v>
      </c>
      <c r="L42" s="611">
        <v>2650814</v>
      </c>
      <c r="M42" s="611">
        <v>1389823</v>
      </c>
      <c r="N42" s="611">
        <v>1260991</v>
      </c>
    </row>
    <row r="43" ht="20.1" customHeight="1">
      <c r="A43" s="614">
        <v>35</v>
      </c>
      <c r="B43" t="s" s="613">
        <v>506</v>
      </c>
      <c r="C43" s="611">
        <v>669965</v>
      </c>
      <c r="D43" s="611">
        <v>354353</v>
      </c>
      <c r="E43" s="611">
        <v>315612</v>
      </c>
      <c r="F43" s="611">
        <v>148743</v>
      </c>
      <c r="G43" s="611">
        <v>76166</v>
      </c>
      <c r="H43" s="611">
        <v>72577</v>
      </c>
      <c r="I43" s="611">
        <v>206971</v>
      </c>
      <c r="J43" s="611">
        <v>91765</v>
      </c>
      <c r="K43" s="611">
        <v>115206</v>
      </c>
      <c r="L43" s="611">
        <v>1025679</v>
      </c>
      <c r="M43" s="611">
        <v>522284</v>
      </c>
      <c r="N43" s="611">
        <v>503395</v>
      </c>
    </row>
    <row r="44" ht="20.1" customHeight="1">
      <c r="A44" s="614">
        <v>36</v>
      </c>
      <c r="B44" t="s" s="613">
        <v>507</v>
      </c>
      <c r="C44" s="611">
        <v>12086</v>
      </c>
      <c r="D44" s="611">
        <v>7419</v>
      </c>
      <c r="E44" s="611">
        <v>4667</v>
      </c>
      <c r="F44" s="611">
        <v>9017</v>
      </c>
      <c r="G44" s="611">
        <v>4734</v>
      </c>
      <c r="H44" s="611">
        <v>4283</v>
      </c>
      <c r="I44" s="611">
        <v>4155</v>
      </c>
      <c r="J44" s="611">
        <v>2396</v>
      </c>
      <c r="K44" s="611">
        <v>1759</v>
      </c>
      <c r="L44" s="611">
        <v>25258</v>
      </c>
      <c r="M44" s="611">
        <v>14549</v>
      </c>
      <c r="N44" s="611">
        <v>10709</v>
      </c>
    </row>
    <row r="45" ht="20.1" customHeight="1">
      <c r="A45" s="614">
        <v>37</v>
      </c>
      <c r="B45" t="s" s="613">
        <v>508</v>
      </c>
      <c r="C45" s="611">
        <v>44462</v>
      </c>
      <c r="D45" s="611">
        <v>28006</v>
      </c>
      <c r="E45" s="611">
        <v>16456</v>
      </c>
      <c r="F45" s="611">
        <v>20536</v>
      </c>
      <c r="G45" s="611">
        <v>10818</v>
      </c>
      <c r="H45" s="611">
        <v>9718</v>
      </c>
      <c r="I45" s="611">
        <v>14943</v>
      </c>
      <c r="J45" s="611">
        <v>8260</v>
      </c>
      <c r="K45" s="611">
        <v>6683</v>
      </c>
      <c r="L45" s="611">
        <v>79941</v>
      </c>
      <c r="M45" s="611">
        <v>47084</v>
      </c>
      <c r="N45" s="611">
        <v>32857</v>
      </c>
    </row>
    <row r="46" ht="20.1" customHeight="1">
      <c r="A46" s="614">
        <v>38</v>
      </c>
      <c r="B46" t="s" s="613">
        <v>509</v>
      </c>
      <c r="C46" s="611">
        <v>155772</v>
      </c>
      <c r="D46" s="611">
        <v>100640</v>
      </c>
      <c r="E46" s="611">
        <v>55132</v>
      </c>
      <c r="F46" s="611">
        <v>42440</v>
      </c>
      <c r="G46" s="611">
        <v>20212</v>
      </c>
      <c r="H46" s="611">
        <v>22228</v>
      </c>
      <c r="I46" s="611">
        <v>34212</v>
      </c>
      <c r="J46" s="611">
        <v>19808</v>
      </c>
      <c r="K46" s="611">
        <v>14404</v>
      </c>
      <c r="L46" s="611">
        <v>232424</v>
      </c>
      <c r="M46" s="611">
        <v>140660</v>
      </c>
      <c r="N46" s="611">
        <v>91764</v>
      </c>
    </row>
    <row r="47" ht="20.1" customHeight="1">
      <c r="A47" s="614">
        <v>39</v>
      </c>
      <c r="B47" t="s" s="613">
        <v>510</v>
      </c>
      <c r="C47" s="611">
        <v>51517</v>
      </c>
      <c r="D47" s="611">
        <v>29898</v>
      </c>
      <c r="E47" s="611">
        <v>21619</v>
      </c>
      <c r="F47" s="611">
        <v>22637</v>
      </c>
      <c r="G47" s="611">
        <v>12302</v>
      </c>
      <c r="H47" s="611">
        <v>10335</v>
      </c>
      <c r="I47" s="611">
        <v>14480</v>
      </c>
      <c r="J47" s="611">
        <v>7378</v>
      </c>
      <c r="K47" s="611">
        <v>7102</v>
      </c>
      <c r="L47" s="611">
        <v>88634</v>
      </c>
      <c r="M47" s="611">
        <v>49578</v>
      </c>
      <c r="N47" s="611">
        <v>39056</v>
      </c>
    </row>
    <row r="48" ht="20.1" customHeight="1">
      <c r="A48" s="614">
        <v>40</v>
      </c>
      <c r="B48" t="s" s="613">
        <v>511</v>
      </c>
      <c r="C48" s="611">
        <v>24627</v>
      </c>
      <c r="D48" s="611">
        <v>15900</v>
      </c>
      <c r="E48" s="611">
        <v>8727</v>
      </c>
      <c r="F48" s="611">
        <v>14198</v>
      </c>
      <c r="G48" s="611">
        <v>5951</v>
      </c>
      <c r="H48" s="611">
        <v>8247</v>
      </c>
      <c r="I48" s="611">
        <v>8036</v>
      </c>
      <c r="J48" s="611">
        <v>4849</v>
      </c>
      <c r="K48" s="611">
        <v>3187</v>
      </c>
      <c r="L48" s="611">
        <v>46861</v>
      </c>
      <c r="M48" s="611">
        <v>26700</v>
      </c>
      <c r="N48" s="611">
        <v>20161</v>
      </c>
    </row>
    <row r="49" ht="20.1" customHeight="1">
      <c r="A49" s="614">
        <v>41</v>
      </c>
      <c r="B49" t="s" s="613">
        <v>512</v>
      </c>
      <c r="C49" s="611">
        <v>239471</v>
      </c>
      <c r="D49" s="611">
        <v>152031</v>
      </c>
      <c r="E49" s="611">
        <v>87440</v>
      </c>
      <c r="F49" s="611">
        <v>30558</v>
      </c>
      <c r="G49" s="611">
        <v>15226</v>
      </c>
      <c r="H49" s="611">
        <v>15332</v>
      </c>
      <c r="I49" s="611">
        <v>43159</v>
      </c>
      <c r="J49" s="611">
        <v>21834</v>
      </c>
      <c r="K49" s="611">
        <v>21325</v>
      </c>
      <c r="L49" s="611">
        <v>313188</v>
      </c>
      <c r="M49" s="611">
        <v>189091</v>
      </c>
      <c r="N49" s="611">
        <v>124097</v>
      </c>
    </row>
    <row r="50" ht="20.1" customHeight="1">
      <c r="A50" s="614">
        <v>42</v>
      </c>
      <c r="B50" t="s" s="613">
        <v>513</v>
      </c>
      <c r="C50" s="611">
        <v>174296</v>
      </c>
      <c r="D50" s="611">
        <v>116735</v>
      </c>
      <c r="E50" s="611">
        <v>57561</v>
      </c>
      <c r="F50" s="611">
        <v>107690</v>
      </c>
      <c r="G50" s="611">
        <v>57570</v>
      </c>
      <c r="H50" s="611">
        <v>50120</v>
      </c>
      <c r="I50" s="611">
        <v>55400</v>
      </c>
      <c r="J50" s="611">
        <v>32727</v>
      </c>
      <c r="K50" s="611">
        <v>22673</v>
      </c>
      <c r="L50" s="611">
        <v>337386</v>
      </c>
      <c r="M50" s="611">
        <v>207032</v>
      </c>
      <c r="N50" s="611">
        <v>130354</v>
      </c>
    </row>
    <row r="51" ht="20.1" customHeight="1">
      <c r="A51" s="614">
        <v>43</v>
      </c>
      <c r="B51" t="s" s="613">
        <v>514</v>
      </c>
      <c r="C51" s="611">
        <v>91608</v>
      </c>
      <c r="D51" s="611">
        <v>59942</v>
      </c>
      <c r="E51" s="611">
        <v>31666</v>
      </c>
      <c r="F51" s="611">
        <v>18627</v>
      </c>
      <c r="G51" s="611">
        <v>8884</v>
      </c>
      <c r="H51" s="611">
        <v>9743</v>
      </c>
      <c r="I51" s="611">
        <v>15501</v>
      </c>
      <c r="J51" s="611">
        <v>9107</v>
      </c>
      <c r="K51" s="611">
        <v>6394</v>
      </c>
      <c r="L51" s="611">
        <v>125736</v>
      </c>
      <c r="M51" s="611">
        <v>77933</v>
      </c>
      <c r="N51" s="611">
        <v>47803</v>
      </c>
    </row>
    <row r="52" ht="20.1" customHeight="1">
      <c r="A52" s="614">
        <v>44</v>
      </c>
      <c r="B52" t="s" s="613">
        <v>515</v>
      </c>
      <c r="C52" s="611">
        <v>69713</v>
      </c>
      <c r="D52" s="611">
        <v>43337</v>
      </c>
      <c r="E52" s="611">
        <v>26376</v>
      </c>
      <c r="F52" s="611">
        <v>24095</v>
      </c>
      <c r="G52" s="611">
        <v>12781</v>
      </c>
      <c r="H52" s="611">
        <v>11314</v>
      </c>
      <c r="I52" s="611">
        <v>24124</v>
      </c>
      <c r="J52" s="611">
        <v>14249</v>
      </c>
      <c r="K52" s="611">
        <v>9875</v>
      </c>
      <c r="L52" s="611">
        <v>117932</v>
      </c>
      <c r="M52" s="611">
        <v>70367</v>
      </c>
      <c r="N52" s="611">
        <v>47565</v>
      </c>
    </row>
    <row r="53" ht="20.1" customHeight="1">
      <c r="A53" s="614">
        <v>45</v>
      </c>
      <c r="B53" t="s" s="613">
        <v>516</v>
      </c>
      <c r="C53" s="611">
        <v>147534</v>
      </c>
      <c r="D53" s="611">
        <v>91835</v>
      </c>
      <c r="E53" s="611">
        <v>55699</v>
      </c>
      <c r="F53" s="611">
        <v>97032</v>
      </c>
      <c r="G53" s="611">
        <v>56500</v>
      </c>
      <c r="H53" s="611">
        <v>40532</v>
      </c>
      <c r="I53" s="611">
        <v>38030</v>
      </c>
      <c r="J53" s="611">
        <v>20969</v>
      </c>
      <c r="K53" s="611">
        <v>17061</v>
      </c>
      <c r="L53" s="611">
        <v>282596</v>
      </c>
      <c r="M53" s="611">
        <v>169304</v>
      </c>
      <c r="N53" s="611">
        <v>113292</v>
      </c>
    </row>
    <row r="54" ht="20.1" customHeight="1">
      <c r="A54" s="614">
        <v>46</v>
      </c>
      <c r="B54" t="s" s="613">
        <v>517</v>
      </c>
      <c r="C54" s="611">
        <v>71979</v>
      </c>
      <c r="D54" s="611">
        <v>49043</v>
      </c>
      <c r="E54" s="611">
        <v>22936</v>
      </c>
      <c r="F54" s="611">
        <v>29187</v>
      </c>
      <c r="G54" s="611">
        <v>16517</v>
      </c>
      <c r="H54" s="611">
        <v>12670</v>
      </c>
      <c r="I54" s="611">
        <v>20576</v>
      </c>
      <c r="J54" s="611">
        <v>12617</v>
      </c>
      <c r="K54" s="611">
        <v>7959</v>
      </c>
      <c r="L54" s="611">
        <v>121742</v>
      </c>
      <c r="M54" s="611">
        <v>78177</v>
      </c>
      <c r="N54" s="611">
        <v>43565</v>
      </c>
    </row>
    <row r="55" ht="20.1" customHeight="1">
      <c r="A55" s="614">
        <v>47</v>
      </c>
      <c r="B55" t="s" s="613">
        <v>518</v>
      </c>
      <c r="C55" s="611">
        <v>23374</v>
      </c>
      <c r="D55" s="611">
        <v>13508</v>
      </c>
      <c r="E55" s="611">
        <v>9866</v>
      </c>
      <c r="F55" s="611">
        <v>14278</v>
      </c>
      <c r="G55" s="611">
        <v>7160</v>
      </c>
      <c r="H55" s="611">
        <v>7118</v>
      </c>
      <c r="I55" s="611">
        <v>9270</v>
      </c>
      <c r="J55" s="611">
        <v>5338</v>
      </c>
      <c r="K55" s="611">
        <v>3932</v>
      </c>
      <c r="L55" s="611">
        <v>46922</v>
      </c>
      <c r="M55" s="611">
        <v>26006</v>
      </c>
      <c r="N55" s="611">
        <v>20916</v>
      </c>
    </row>
    <row r="56" ht="20.1" customHeight="1">
      <c r="A56" s="614">
        <v>48</v>
      </c>
      <c r="B56" t="s" s="613">
        <v>519</v>
      </c>
      <c r="C56" s="611">
        <v>123173</v>
      </c>
      <c r="D56" s="611">
        <v>74669</v>
      </c>
      <c r="E56" s="611">
        <v>48504</v>
      </c>
      <c r="F56" s="611">
        <v>49666</v>
      </c>
      <c r="G56" s="611">
        <v>29004</v>
      </c>
      <c r="H56" s="611">
        <v>20662</v>
      </c>
      <c r="I56" s="611">
        <v>43186</v>
      </c>
      <c r="J56" s="611">
        <v>19537</v>
      </c>
      <c r="K56" s="611">
        <v>23649</v>
      </c>
      <c r="L56" s="611">
        <v>216025</v>
      </c>
      <c r="M56" s="611">
        <v>123210</v>
      </c>
      <c r="N56" s="611">
        <v>92815</v>
      </c>
    </row>
    <row r="57" ht="20.1" customHeight="1">
      <c r="A57" s="614">
        <v>49</v>
      </c>
      <c r="B57" t="s" s="613">
        <v>520</v>
      </c>
      <c r="C57" s="611">
        <v>8202</v>
      </c>
      <c r="D57" s="611">
        <v>5162</v>
      </c>
      <c r="E57" s="611">
        <v>3040</v>
      </c>
      <c r="F57" s="611">
        <v>10277</v>
      </c>
      <c r="G57" s="611">
        <v>6079</v>
      </c>
      <c r="H57" s="611">
        <v>4198</v>
      </c>
      <c r="I57" s="611">
        <v>4306</v>
      </c>
      <c r="J57" s="611">
        <v>2725</v>
      </c>
      <c r="K57" s="611">
        <v>1581</v>
      </c>
      <c r="L57" s="611">
        <v>22785</v>
      </c>
      <c r="M57" s="611">
        <v>13966</v>
      </c>
      <c r="N57" s="611">
        <v>8819</v>
      </c>
    </row>
    <row r="58" ht="20.1" customHeight="1">
      <c r="A58" s="614">
        <v>50</v>
      </c>
      <c r="B58" t="s" s="613">
        <v>521</v>
      </c>
      <c r="C58" s="611">
        <v>28303</v>
      </c>
      <c r="D58" s="611">
        <v>17779</v>
      </c>
      <c r="E58" s="611">
        <v>10524</v>
      </c>
      <c r="F58" s="611">
        <v>20584</v>
      </c>
      <c r="G58" s="611">
        <v>10501</v>
      </c>
      <c r="H58" s="611">
        <v>10083</v>
      </c>
      <c r="I58" s="611">
        <v>8793</v>
      </c>
      <c r="J58" s="611">
        <v>5029</v>
      </c>
      <c r="K58" s="611">
        <v>3764</v>
      </c>
      <c r="L58" s="611">
        <v>57680</v>
      </c>
      <c r="M58" s="611">
        <v>33309</v>
      </c>
      <c r="N58" s="611">
        <v>24371</v>
      </c>
    </row>
    <row r="59" ht="20.1" customHeight="1">
      <c r="A59" s="614">
        <v>51</v>
      </c>
      <c r="B59" t="s" s="613">
        <v>522</v>
      </c>
      <c r="C59" s="611">
        <v>25006</v>
      </c>
      <c r="D59" s="611">
        <v>15879</v>
      </c>
      <c r="E59" s="611">
        <v>9127</v>
      </c>
      <c r="F59" s="611">
        <v>16523</v>
      </c>
      <c r="G59" s="611">
        <v>8549</v>
      </c>
      <c r="H59" s="611">
        <v>7974</v>
      </c>
      <c r="I59" s="611">
        <v>10487</v>
      </c>
      <c r="J59" s="611">
        <v>5712</v>
      </c>
      <c r="K59" s="611">
        <v>4775</v>
      </c>
      <c r="L59" s="611">
        <v>52016</v>
      </c>
      <c r="M59" s="611">
        <v>30140</v>
      </c>
      <c r="N59" s="611">
        <v>21876</v>
      </c>
    </row>
    <row r="60" ht="20.1" customHeight="1">
      <c r="A60" s="614">
        <v>52</v>
      </c>
      <c r="B60" t="s" s="613">
        <v>523</v>
      </c>
      <c r="C60" s="611">
        <v>85744</v>
      </c>
      <c r="D60" s="611">
        <v>52967</v>
      </c>
      <c r="E60" s="611">
        <v>32777</v>
      </c>
      <c r="F60" s="611">
        <v>35142</v>
      </c>
      <c r="G60" s="611">
        <v>19282</v>
      </c>
      <c r="H60" s="611">
        <v>15860</v>
      </c>
      <c r="I60" s="611">
        <v>21505</v>
      </c>
      <c r="J60" s="611">
        <v>12392</v>
      </c>
      <c r="K60" s="611">
        <v>9113</v>
      </c>
      <c r="L60" s="611">
        <v>142391</v>
      </c>
      <c r="M60" s="611">
        <v>84641</v>
      </c>
      <c r="N60" s="611">
        <v>57750</v>
      </c>
    </row>
    <row r="61" ht="20.1" customHeight="1">
      <c r="A61" s="614">
        <v>53</v>
      </c>
      <c r="B61" t="s" s="613">
        <v>524</v>
      </c>
      <c r="C61" s="611">
        <v>56598</v>
      </c>
      <c r="D61" s="611">
        <v>35446</v>
      </c>
      <c r="E61" s="611">
        <v>21152</v>
      </c>
      <c r="F61" s="611">
        <v>15583</v>
      </c>
      <c r="G61" s="611">
        <v>5095</v>
      </c>
      <c r="H61" s="611">
        <v>10488</v>
      </c>
      <c r="I61" s="611">
        <v>7887</v>
      </c>
      <c r="J61" s="611">
        <v>4041</v>
      </c>
      <c r="K61" s="611">
        <v>3846</v>
      </c>
      <c r="L61" s="611">
        <v>80068</v>
      </c>
      <c r="M61" s="611">
        <v>44582</v>
      </c>
      <c r="N61" s="611">
        <v>35486</v>
      </c>
    </row>
    <row r="62" ht="20.1" customHeight="1">
      <c r="A62" s="614">
        <v>54</v>
      </c>
      <c r="B62" t="s" s="613">
        <v>525</v>
      </c>
      <c r="C62" s="611">
        <v>117300</v>
      </c>
      <c r="D62" s="611">
        <v>72390</v>
      </c>
      <c r="E62" s="611">
        <v>44910</v>
      </c>
      <c r="F62" s="611">
        <v>44931</v>
      </c>
      <c r="G62" s="611">
        <v>23591</v>
      </c>
      <c r="H62" s="611">
        <v>21340</v>
      </c>
      <c r="I62" s="611">
        <v>23646</v>
      </c>
      <c r="J62" s="611">
        <v>12525</v>
      </c>
      <c r="K62" s="611">
        <v>11121</v>
      </c>
      <c r="L62" s="611">
        <v>185877</v>
      </c>
      <c r="M62" s="611">
        <v>108506</v>
      </c>
      <c r="N62" s="611">
        <v>77371</v>
      </c>
    </row>
    <row r="63" ht="20.1" customHeight="1">
      <c r="A63" s="614">
        <v>55</v>
      </c>
      <c r="B63" t="s" s="613">
        <v>526</v>
      </c>
      <c r="C63" s="611">
        <v>167216</v>
      </c>
      <c r="D63" s="611">
        <v>96862</v>
      </c>
      <c r="E63" s="611">
        <v>70354</v>
      </c>
      <c r="F63" s="611">
        <v>64827</v>
      </c>
      <c r="G63" s="611">
        <v>34175</v>
      </c>
      <c r="H63" s="611">
        <v>30652</v>
      </c>
      <c r="I63" s="611">
        <v>43693</v>
      </c>
      <c r="J63" s="611">
        <v>23244</v>
      </c>
      <c r="K63" s="611">
        <v>20449</v>
      </c>
      <c r="L63" s="611">
        <v>275736</v>
      </c>
      <c r="M63" s="611">
        <v>154281</v>
      </c>
      <c r="N63" s="611">
        <v>121455</v>
      </c>
    </row>
    <row r="64" ht="20.1" customHeight="1">
      <c r="A64" s="614">
        <v>56</v>
      </c>
      <c r="B64" t="s" s="613">
        <v>527</v>
      </c>
      <c r="C64" s="611">
        <v>10243</v>
      </c>
      <c r="D64" s="611">
        <v>6117</v>
      </c>
      <c r="E64" s="611">
        <v>4126</v>
      </c>
      <c r="F64" s="611">
        <v>4024</v>
      </c>
      <c r="G64" s="611">
        <v>1860</v>
      </c>
      <c r="H64" s="611">
        <v>2164</v>
      </c>
      <c r="I64" s="611">
        <v>7102</v>
      </c>
      <c r="J64" s="611">
        <v>4606</v>
      </c>
      <c r="K64" s="611">
        <v>2496</v>
      </c>
      <c r="L64" s="611">
        <v>21369</v>
      </c>
      <c r="M64" s="611">
        <v>12583</v>
      </c>
      <c r="N64" s="611">
        <v>8786</v>
      </c>
    </row>
    <row r="65" ht="20.1" customHeight="1">
      <c r="A65" s="614">
        <v>57</v>
      </c>
      <c r="B65" t="s" s="613">
        <v>528</v>
      </c>
      <c r="C65" s="611">
        <v>34631</v>
      </c>
      <c r="D65" s="611">
        <v>20361</v>
      </c>
      <c r="E65" s="611">
        <v>14270</v>
      </c>
      <c r="F65" s="611">
        <v>12973</v>
      </c>
      <c r="G65" s="611">
        <v>6175</v>
      </c>
      <c r="H65" s="611">
        <v>6798</v>
      </c>
      <c r="I65" s="611">
        <v>9724</v>
      </c>
      <c r="J65" s="611">
        <v>5233</v>
      </c>
      <c r="K65" s="611">
        <v>4491</v>
      </c>
      <c r="L65" s="611">
        <v>57328</v>
      </c>
      <c r="M65" s="611">
        <v>31769</v>
      </c>
      <c r="N65" s="611">
        <v>25559</v>
      </c>
    </row>
    <row r="66" ht="20.1" customHeight="1">
      <c r="A66" s="614">
        <v>58</v>
      </c>
      <c r="B66" t="s" s="613">
        <v>529</v>
      </c>
      <c r="C66" s="611">
        <v>64697</v>
      </c>
      <c r="D66" s="611">
        <v>40958</v>
      </c>
      <c r="E66" s="611">
        <v>23739</v>
      </c>
      <c r="F66" s="611">
        <v>33092</v>
      </c>
      <c r="G66" s="611">
        <v>16063</v>
      </c>
      <c r="H66" s="611">
        <v>17029</v>
      </c>
      <c r="I66" s="611">
        <v>17332</v>
      </c>
      <c r="J66" s="611">
        <v>9720</v>
      </c>
      <c r="K66" s="611">
        <v>7612</v>
      </c>
      <c r="L66" s="611">
        <v>115121</v>
      </c>
      <c r="M66" s="611">
        <v>66741</v>
      </c>
      <c r="N66" s="611">
        <v>48380</v>
      </c>
    </row>
    <row r="67" ht="20.1" customHeight="1">
      <c r="A67" s="614">
        <v>59</v>
      </c>
      <c r="B67" t="s" s="613">
        <v>530</v>
      </c>
      <c r="C67" s="611">
        <v>130595</v>
      </c>
      <c r="D67" s="611">
        <v>75775</v>
      </c>
      <c r="E67" s="611">
        <v>54820</v>
      </c>
      <c r="F67" s="611">
        <v>35923</v>
      </c>
      <c r="G67" s="611">
        <v>20263</v>
      </c>
      <c r="H67" s="611">
        <v>15660</v>
      </c>
      <c r="I67" s="611">
        <v>24542</v>
      </c>
      <c r="J67" s="611">
        <v>12563</v>
      </c>
      <c r="K67" s="611">
        <v>11979</v>
      </c>
      <c r="L67" s="611">
        <v>191060</v>
      </c>
      <c r="M67" s="611">
        <v>108601</v>
      </c>
      <c r="N67" s="611">
        <v>82459</v>
      </c>
    </row>
    <row r="68" ht="20.1" customHeight="1">
      <c r="A68" s="614">
        <v>60</v>
      </c>
      <c r="B68" t="s" s="613">
        <v>531</v>
      </c>
      <c r="C68" s="611">
        <v>57785</v>
      </c>
      <c r="D68" s="611">
        <v>37295</v>
      </c>
      <c r="E68" s="611">
        <v>20490</v>
      </c>
      <c r="F68" s="611">
        <v>32921</v>
      </c>
      <c r="G68" s="611">
        <v>18608</v>
      </c>
      <c r="H68" s="611">
        <v>14313</v>
      </c>
      <c r="I68" s="611">
        <v>18889</v>
      </c>
      <c r="J68" s="611">
        <v>11274</v>
      </c>
      <c r="K68" s="611">
        <v>7615</v>
      </c>
      <c r="L68" s="611">
        <v>109595</v>
      </c>
      <c r="M68" s="611">
        <v>67177</v>
      </c>
      <c r="N68" s="611">
        <v>42418</v>
      </c>
    </row>
    <row r="69" ht="20.1" customHeight="1">
      <c r="A69" s="614">
        <v>61</v>
      </c>
      <c r="B69" t="s" s="613">
        <v>532</v>
      </c>
      <c r="C69" s="611">
        <v>108310</v>
      </c>
      <c r="D69" s="611">
        <v>64586</v>
      </c>
      <c r="E69" s="611">
        <v>43724</v>
      </c>
      <c r="F69" s="611">
        <v>29502</v>
      </c>
      <c r="G69" s="611">
        <v>13712</v>
      </c>
      <c r="H69" s="611">
        <v>15790</v>
      </c>
      <c r="I69" s="611">
        <v>27851</v>
      </c>
      <c r="J69" s="611">
        <v>15245</v>
      </c>
      <c r="K69" s="611">
        <v>12606</v>
      </c>
      <c r="L69" s="611">
        <v>165663</v>
      </c>
      <c r="M69" s="611">
        <v>93543</v>
      </c>
      <c r="N69" s="611">
        <v>72120</v>
      </c>
    </row>
    <row r="70" ht="20.1" customHeight="1">
      <c r="A70" s="614">
        <v>62</v>
      </c>
      <c r="B70" t="s" s="613">
        <v>533</v>
      </c>
      <c r="C70" s="611">
        <v>6874</v>
      </c>
      <c r="D70" s="611">
        <v>4071</v>
      </c>
      <c r="E70" s="611">
        <v>2803</v>
      </c>
      <c r="F70" s="611">
        <v>2421</v>
      </c>
      <c r="G70" s="611">
        <v>1170</v>
      </c>
      <c r="H70" s="611">
        <v>1251</v>
      </c>
      <c r="I70" s="611">
        <v>3025</v>
      </c>
      <c r="J70" s="611">
        <v>1788</v>
      </c>
      <c r="K70" s="611">
        <v>1237</v>
      </c>
      <c r="L70" s="611">
        <v>12320</v>
      </c>
      <c r="M70" s="611">
        <v>7029</v>
      </c>
      <c r="N70" s="611">
        <v>5291</v>
      </c>
    </row>
    <row r="71" ht="20.1" customHeight="1">
      <c r="A71" s="614">
        <v>63</v>
      </c>
      <c r="B71" t="s" s="613">
        <v>534</v>
      </c>
      <c r="C71" s="611">
        <v>44403</v>
      </c>
      <c r="D71" s="611">
        <v>26875</v>
      </c>
      <c r="E71" s="611">
        <v>17528</v>
      </c>
      <c r="F71" s="611">
        <v>26796</v>
      </c>
      <c r="G71" s="611">
        <v>13187</v>
      </c>
      <c r="H71" s="611">
        <v>13609</v>
      </c>
      <c r="I71" s="611">
        <v>12504</v>
      </c>
      <c r="J71" s="611">
        <v>6915</v>
      </c>
      <c r="K71" s="611">
        <v>5589</v>
      </c>
      <c r="L71" s="611">
        <v>83703</v>
      </c>
      <c r="M71" s="611">
        <v>46977</v>
      </c>
      <c r="N71" s="611">
        <v>36726</v>
      </c>
    </row>
    <row r="72" ht="20.1" customHeight="1">
      <c r="A72" s="614">
        <v>64</v>
      </c>
      <c r="B72" t="s" s="613">
        <v>535</v>
      </c>
      <c r="C72" s="611">
        <v>49011</v>
      </c>
      <c r="D72" s="611">
        <v>29026</v>
      </c>
      <c r="E72" s="611">
        <v>19985</v>
      </c>
      <c r="F72" s="611">
        <v>24446</v>
      </c>
      <c r="G72" s="611">
        <v>12115</v>
      </c>
      <c r="H72" s="611">
        <v>12331</v>
      </c>
      <c r="I72" s="611">
        <v>11128</v>
      </c>
      <c r="J72" s="611">
        <v>6267</v>
      </c>
      <c r="K72" s="611">
        <v>4861</v>
      </c>
      <c r="L72" s="611">
        <v>84585</v>
      </c>
      <c r="M72" s="611">
        <v>47408</v>
      </c>
      <c r="N72" s="611">
        <v>37177</v>
      </c>
    </row>
    <row r="73" ht="20.1" customHeight="1">
      <c r="A73" s="614">
        <v>65</v>
      </c>
      <c r="B73" t="s" s="613">
        <v>536</v>
      </c>
      <c r="C73" s="611">
        <v>31858</v>
      </c>
      <c r="D73" s="611">
        <v>18400</v>
      </c>
      <c r="E73" s="611">
        <v>13458</v>
      </c>
      <c r="F73" s="611">
        <v>12483</v>
      </c>
      <c r="G73" s="611">
        <v>6665</v>
      </c>
      <c r="H73" s="611">
        <v>5818</v>
      </c>
      <c r="I73" s="611">
        <v>15194</v>
      </c>
      <c r="J73" s="611">
        <v>9538</v>
      </c>
      <c r="K73" s="611">
        <v>5656</v>
      </c>
      <c r="L73" s="611">
        <v>59535</v>
      </c>
      <c r="M73" s="611">
        <v>34603</v>
      </c>
      <c r="N73" s="611">
        <v>24932</v>
      </c>
    </row>
    <row r="74" ht="20.1" customHeight="1">
      <c r="A74" s="614">
        <v>66</v>
      </c>
      <c r="B74" t="s" s="613">
        <v>537</v>
      </c>
      <c r="C74" s="611">
        <v>32243</v>
      </c>
      <c r="D74" s="611">
        <v>20889</v>
      </c>
      <c r="E74" s="611">
        <v>11354</v>
      </c>
      <c r="F74" s="611">
        <v>36319</v>
      </c>
      <c r="G74" s="611">
        <v>19008</v>
      </c>
      <c r="H74" s="611">
        <v>17311</v>
      </c>
      <c r="I74" s="611">
        <v>10742</v>
      </c>
      <c r="J74" s="611">
        <v>6637</v>
      </c>
      <c r="K74" s="611">
        <v>4105</v>
      </c>
      <c r="L74" s="611">
        <v>79304</v>
      </c>
      <c r="M74" s="611">
        <v>46534</v>
      </c>
      <c r="N74" s="611">
        <v>32770</v>
      </c>
    </row>
    <row r="75" ht="20.1" customHeight="1">
      <c r="A75" s="614">
        <v>67</v>
      </c>
      <c r="B75" t="s" s="613">
        <v>538</v>
      </c>
      <c r="C75" s="611">
        <v>136915</v>
      </c>
      <c r="D75" s="611">
        <v>82175</v>
      </c>
      <c r="E75" s="611">
        <v>54740</v>
      </c>
      <c r="F75" s="611">
        <v>13518</v>
      </c>
      <c r="G75" s="611">
        <v>5917</v>
      </c>
      <c r="H75" s="611">
        <v>7601</v>
      </c>
      <c r="I75" s="611">
        <v>14132</v>
      </c>
      <c r="J75" s="611">
        <v>6988</v>
      </c>
      <c r="K75" s="611">
        <v>7144</v>
      </c>
      <c r="L75" s="611">
        <v>164565</v>
      </c>
      <c r="M75" s="611">
        <v>95080</v>
      </c>
      <c r="N75" s="611">
        <v>69485</v>
      </c>
    </row>
    <row r="76" ht="20.1" customHeight="1">
      <c r="A76" s="614">
        <v>68</v>
      </c>
      <c r="B76" t="s" s="613">
        <v>539</v>
      </c>
      <c r="C76" s="611">
        <v>29076</v>
      </c>
      <c r="D76" s="611">
        <v>18388</v>
      </c>
      <c r="E76" s="611">
        <v>10688</v>
      </c>
      <c r="F76" s="611">
        <v>22803</v>
      </c>
      <c r="G76" s="611">
        <v>11223</v>
      </c>
      <c r="H76" s="611">
        <v>11580</v>
      </c>
      <c r="I76" s="611">
        <v>6525</v>
      </c>
      <c r="J76" s="611">
        <v>3804</v>
      </c>
      <c r="K76" s="611">
        <v>2721</v>
      </c>
      <c r="L76" s="611">
        <v>58404</v>
      </c>
      <c r="M76" s="611">
        <v>33415</v>
      </c>
      <c r="N76" s="611">
        <v>24989</v>
      </c>
    </row>
    <row r="77" ht="20.1" customHeight="1">
      <c r="A77" s="614">
        <v>69</v>
      </c>
      <c r="B77" t="s" s="613">
        <v>540</v>
      </c>
      <c r="C77" s="611">
        <v>6393</v>
      </c>
      <c r="D77" s="611">
        <v>4190</v>
      </c>
      <c r="E77" s="611">
        <v>2203</v>
      </c>
      <c r="F77" s="611">
        <v>4208</v>
      </c>
      <c r="G77" s="611">
        <v>2025</v>
      </c>
      <c r="H77" s="611">
        <v>2183</v>
      </c>
      <c r="I77" s="611">
        <v>1236</v>
      </c>
      <c r="J77" s="611">
        <v>768</v>
      </c>
      <c r="K77" s="611">
        <v>468</v>
      </c>
      <c r="L77" s="611">
        <v>11837</v>
      </c>
      <c r="M77" s="611">
        <v>6983</v>
      </c>
      <c r="N77" s="611">
        <v>4854</v>
      </c>
    </row>
    <row r="78" ht="20.1" customHeight="1">
      <c r="A78" s="614">
        <v>70</v>
      </c>
      <c r="B78" t="s" s="613">
        <v>541</v>
      </c>
      <c r="C78" s="611">
        <v>23771</v>
      </c>
      <c r="D78" s="611">
        <v>14932</v>
      </c>
      <c r="E78" s="611">
        <v>8839</v>
      </c>
      <c r="F78" s="611">
        <v>15586</v>
      </c>
      <c r="G78" s="611">
        <v>8132</v>
      </c>
      <c r="H78" s="611">
        <v>7454</v>
      </c>
      <c r="I78" s="611">
        <v>5312</v>
      </c>
      <c r="J78" s="611">
        <v>3063</v>
      </c>
      <c r="K78" s="611">
        <v>2249</v>
      </c>
      <c r="L78" s="611">
        <v>44669</v>
      </c>
      <c r="M78" s="611">
        <v>26127</v>
      </c>
      <c r="N78" s="611">
        <v>18542</v>
      </c>
    </row>
    <row r="79" ht="20.1" customHeight="1">
      <c r="A79" s="614">
        <v>71</v>
      </c>
      <c r="B79" t="s" s="613">
        <v>542</v>
      </c>
      <c r="C79" s="611">
        <v>32049</v>
      </c>
      <c r="D79" s="611">
        <v>20154</v>
      </c>
      <c r="E79" s="611">
        <v>11895</v>
      </c>
      <c r="F79" s="611">
        <v>10934</v>
      </c>
      <c r="G79" s="611">
        <v>5403</v>
      </c>
      <c r="H79" s="611">
        <v>5531</v>
      </c>
      <c r="I79" s="611">
        <v>11162</v>
      </c>
      <c r="J79" s="611">
        <v>7115</v>
      </c>
      <c r="K79" s="611">
        <v>4047</v>
      </c>
      <c r="L79" s="611">
        <v>54145</v>
      </c>
      <c r="M79" s="611">
        <v>32672</v>
      </c>
      <c r="N79" s="611">
        <v>21473</v>
      </c>
    </row>
    <row r="80" ht="20.1" customHeight="1">
      <c r="A80" s="614">
        <v>72</v>
      </c>
      <c r="B80" t="s" s="613">
        <v>543</v>
      </c>
      <c r="C80" s="611">
        <v>24824</v>
      </c>
      <c r="D80" s="611">
        <v>14174</v>
      </c>
      <c r="E80" s="611">
        <v>10650</v>
      </c>
      <c r="F80" s="611">
        <v>11502</v>
      </c>
      <c r="G80" s="611">
        <v>5458</v>
      </c>
      <c r="H80" s="611">
        <v>6044</v>
      </c>
      <c r="I80" s="611">
        <v>6386</v>
      </c>
      <c r="J80" s="611">
        <v>3751</v>
      </c>
      <c r="K80" s="611">
        <v>2635</v>
      </c>
      <c r="L80" s="611">
        <v>42712</v>
      </c>
      <c r="M80" s="611">
        <v>23383</v>
      </c>
      <c r="N80" s="611">
        <v>19329</v>
      </c>
    </row>
    <row r="81" ht="20.1" customHeight="1">
      <c r="A81" s="614">
        <v>73</v>
      </c>
      <c r="B81" t="s" s="613">
        <v>544</v>
      </c>
      <c r="C81" s="611">
        <v>7774</v>
      </c>
      <c r="D81" s="611">
        <v>4167</v>
      </c>
      <c r="E81" s="611">
        <v>3607</v>
      </c>
      <c r="F81" s="611">
        <v>3697</v>
      </c>
      <c r="G81" s="611">
        <v>1662</v>
      </c>
      <c r="H81" s="611">
        <v>2035</v>
      </c>
      <c r="I81" s="611">
        <v>7549</v>
      </c>
      <c r="J81" s="611">
        <v>4646</v>
      </c>
      <c r="K81" s="611">
        <v>2903</v>
      </c>
      <c r="L81" s="611">
        <v>19020</v>
      </c>
      <c r="M81" s="611">
        <v>10475</v>
      </c>
      <c r="N81" s="611">
        <v>8545</v>
      </c>
    </row>
    <row r="82" ht="20.1" customHeight="1">
      <c r="A82" s="614">
        <v>74</v>
      </c>
      <c r="B82" t="s" s="613">
        <v>545</v>
      </c>
      <c r="C82" s="611">
        <v>40945</v>
      </c>
      <c r="D82" s="611">
        <v>25478</v>
      </c>
      <c r="E82" s="611">
        <v>15467</v>
      </c>
      <c r="F82" s="611">
        <v>4799</v>
      </c>
      <c r="G82" s="611">
        <v>2224</v>
      </c>
      <c r="H82" s="611">
        <v>2575</v>
      </c>
      <c r="I82" s="611">
        <v>4613</v>
      </c>
      <c r="J82" s="611">
        <v>2608</v>
      </c>
      <c r="K82" s="611">
        <v>2005</v>
      </c>
      <c r="L82" s="611">
        <v>50357</v>
      </c>
      <c r="M82" s="611">
        <v>30310</v>
      </c>
      <c r="N82" s="611">
        <v>20047</v>
      </c>
    </row>
    <row r="83" ht="20.1" customHeight="1">
      <c r="A83" s="614">
        <v>75</v>
      </c>
      <c r="B83" t="s" s="613">
        <v>546</v>
      </c>
      <c r="C83" s="611">
        <v>4725</v>
      </c>
      <c r="D83" s="611">
        <v>3029</v>
      </c>
      <c r="E83" s="611">
        <v>1696</v>
      </c>
      <c r="F83" s="611">
        <v>3411</v>
      </c>
      <c r="G83" s="611">
        <v>1705</v>
      </c>
      <c r="H83" s="611">
        <v>1706</v>
      </c>
      <c r="I83" s="611">
        <v>1674</v>
      </c>
      <c r="J83" s="611">
        <v>1057</v>
      </c>
      <c r="K83" s="611">
        <v>617</v>
      </c>
      <c r="L83" s="611">
        <v>9810</v>
      </c>
      <c r="M83" s="611">
        <v>5791</v>
      </c>
      <c r="N83" s="611">
        <v>4019</v>
      </c>
    </row>
    <row r="84" ht="20.1" customHeight="1">
      <c r="A84" s="614">
        <v>76</v>
      </c>
      <c r="B84" t="s" s="613">
        <v>547</v>
      </c>
      <c r="C84" s="611">
        <v>5756</v>
      </c>
      <c r="D84" s="611">
        <v>3567</v>
      </c>
      <c r="E84" s="611">
        <v>2189</v>
      </c>
      <c r="F84" s="611">
        <v>6757</v>
      </c>
      <c r="G84" s="611">
        <v>3908</v>
      </c>
      <c r="H84" s="611">
        <v>2849</v>
      </c>
      <c r="I84" s="611">
        <v>2361</v>
      </c>
      <c r="J84" s="611">
        <v>1375</v>
      </c>
      <c r="K84" s="611">
        <v>986</v>
      </c>
      <c r="L84" s="611">
        <v>14874</v>
      </c>
      <c r="M84" s="611">
        <v>8850</v>
      </c>
      <c r="N84" s="611">
        <v>6024</v>
      </c>
    </row>
    <row r="85" ht="20.1" customHeight="1">
      <c r="A85" s="614">
        <v>77</v>
      </c>
      <c r="B85" t="s" s="613">
        <v>548</v>
      </c>
      <c r="C85" s="611">
        <v>35380</v>
      </c>
      <c r="D85" s="611">
        <v>19097</v>
      </c>
      <c r="E85" s="611">
        <v>16283</v>
      </c>
      <c r="F85" s="611">
        <v>7475</v>
      </c>
      <c r="G85" s="611">
        <v>3665</v>
      </c>
      <c r="H85" s="611">
        <v>3810</v>
      </c>
      <c r="I85" s="611">
        <v>9408</v>
      </c>
      <c r="J85" s="611">
        <v>4319</v>
      </c>
      <c r="K85" s="611">
        <v>5089</v>
      </c>
      <c r="L85" s="611">
        <v>52263</v>
      </c>
      <c r="M85" s="611">
        <v>27081</v>
      </c>
      <c r="N85" s="611">
        <v>25182</v>
      </c>
    </row>
    <row r="86" ht="20.1" customHeight="1">
      <c r="A86" s="614">
        <v>78</v>
      </c>
      <c r="B86" t="s" s="613">
        <v>549</v>
      </c>
      <c r="C86" s="611">
        <v>41696</v>
      </c>
      <c r="D86" s="611">
        <v>26182</v>
      </c>
      <c r="E86" s="611">
        <v>15514</v>
      </c>
      <c r="F86" s="611">
        <v>5982</v>
      </c>
      <c r="G86" s="611">
        <v>2846</v>
      </c>
      <c r="H86" s="611">
        <v>3136</v>
      </c>
      <c r="I86" s="611">
        <v>7272</v>
      </c>
      <c r="J86" s="611">
        <v>4167</v>
      </c>
      <c r="K86" s="611">
        <v>3105</v>
      </c>
      <c r="L86" s="611">
        <v>54950</v>
      </c>
      <c r="M86" s="611">
        <v>33195</v>
      </c>
      <c r="N86" s="611">
        <v>21755</v>
      </c>
    </row>
    <row r="87" ht="20.1" customHeight="1">
      <c r="A87" s="614">
        <v>79</v>
      </c>
      <c r="B87" t="s" s="613">
        <v>550</v>
      </c>
      <c r="C87" s="611">
        <v>5059</v>
      </c>
      <c r="D87" s="611">
        <v>3084</v>
      </c>
      <c r="E87" s="611">
        <v>1975</v>
      </c>
      <c r="F87" s="611">
        <v>6739</v>
      </c>
      <c r="G87" s="611">
        <v>3592</v>
      </c>
      <c r="H87" s="611">
        <v>3147</v>
      </c>
      <c r="I87" s="611">
        <v>2322</v>
      </c>
      <c r="J87" s="611">
        <v>1252</v>
      </c>
      <c r="K87" s="611">
        <v>1070</v>
      </c>
      <c r="L87" s="611">
        <v>14120</v>
      </c>
      <c r="M87" s="611">
        <v>7928</v>
      </c>
      <c r="N87" s="611">
        <v>6192</v>
      </c>
    </row>
    <row r="88" ht="20.1" customHeight="1">
      <c r="A88" s="614">
        <v>80</v>
      </c>
      <c r="B88" t="s" s="613">
        <v>551</v>
      </c>
      <c r="C88" s="611">
        <v>37615</v>
      </c>
      <c r="D88" s="611">
        <v>25291</v>
      </c>
      <c r="E88" s="611">
        <v>12324</v>
      </c>
      <c r="F88" s="611">
        <v>16584</v>
      </c>
      <c r="G88" s="611">
        <v>8926</v>
      </c>
      <c r="H88" s="611">
        <v>7658</v>
      </c>
      <c r="I88" s="611">
        <v>15082</v>
      </c>
      <c r="J88" s="611">
        <v>9047</v>
      </c>
      <c r="K88" s="611">
        <v>6035</v>
      </c>
      <c r="L88" s="611">
        <v>69281</v>
      </c>
      <c r="M88" s="611">
        <v>43264</v>
      </c>
      <c r="N88" s="611">
        <v>26017</v>
      </c>
    </row>
    <row r="89" ht="20.1" customHeight="1">
      <c r="A89" s="614">
        <v>81</v>
      </c>
      <c r="B89" t="s" s="613">
        <v>552</v>
      </c>
      <c r="C89" s="611">
        <v>45348</v>
      </c>
      <c r="D89" s="611">
        <v>27724</v>
      </c>
      <c r="E89" s="611">
        <v>17624</v>
      </c>
      <c r="F89" s="611">
        <v>16516</v>
      </c>
      <c r="G89" s="611">
        <v>8603</v>
      </c>
      <c r="H89" s="611">
        <v>7913</v>
      </c>
      <c r="I89" s="611">
        <v>9008</v>
      </c>
      <c r="J89" s="611">
        <v>4843</v>
      </c>
      <c r="K89" s="611">
        <v>4165</v>
      </c>
      <c r="L89" s="611">
        <v>70872</v>
      </c>
      <c r="M89" s="611">
        <v>41170</v>
      </c>
      <c r="N89" s="611">
        <v>29702</v>
      </c>
    </row>
    <row r="90" ht="20.1" customHeight="1">
      <c r="A90" s="614"/>
      <c r="B90" t="s" s="613">
        <v>692</v>
      </c>
      <c r="C90" s="611">
        <v>4362</v>
      </c>
      <c r="D90" s="611">
        <v>2347</v>
      </c>
      <c r="E90" s="611">
        <v>2015</v>
      </c>
      <c r="F90" s="611">
        <v>0</v>
      </c>
      <c r="G90" s="611">
        <v>0</v>
      </c>
      <c r="H90" s="611">
        <v>0</v>
      </c>
      <c r="I90" s="611">
        <v>1371</v>
      </c>
      <c r="J90" s="611">
        <v>822</v>
      </c>
      <c r="K90" s="611">
        <v>549</v>
      </c>
      <c r="L90" s="611">
        <v>5733</v>
      </c>
      <c r="M90" s="611">
        <v>3169</v>
      </c>
      <c r="N90" s="611">
        <v>2564</v>
      </c>
    </row>
    <row r="91" ht="38.25" customHeight="1">
      <c r="A91" t="s" s="615">
        <v>693</v>
      </c>
      <c r="B91" s="616"/>
      <c r="C91" s="617">
        <v>8733098</v>
      </c>
      <c r="D91" s="617">
        <v>5138927</v>
      </c>
      <c r="E91" s="617">
        <v>3594171</v>
      </c>
      <c r="F91" s="617">
        <v>2720534</v>
      </c>
      <c r="G91" s="617">
        <v>1425738</v>
      </c>
      <c r="H91" s="617">
        <v>1294796</v>
      </c>
      <c r="I91" s="617">
        <v>2396226</v>
      </c>
      <c r="J91" s="617">
        <v>1197029</v>
      </c>
      <c r="K91" s="617">
        <v>1199197</v>
      </c>
      <c r="L91" s="617">
        <v>13849858</v>
      </c>
      <c r="M91" s="617">
        <v>7761694</v>
      </c>
      <c r="N91" s="617">
        <v>6088164</v>
      </c>
    </row>
    <row r="92" ht="12.75" customHeight="1">
      <c r="A92" s="618"/>
      <c r="B92" s="588"/>
      <c r="C92" s="588"/>
      <c r="D92" s="588"/>
      <c r="E92" s="588"/>
      <c r="F92" s="588"/>
      <c r="G92" s="588"/>
      <c r="H92" s="588"/>
      <c r="I92" s="588"/>
      <c r="J92" s="588"/>
      <c r="K92" s="588"/>
      <c r="L92" s="588"/>
      <c r="M92" s="588"/>
      <c r="N92" s="619"/>
    </row>
    <row r="93" ht="12.75" customHeight="1">
      <c r="A93" s="211"/>
      <c r="B93" s="123"/>
      <c r="C93" s="123"/>
      <c r="D93" s="123"/>
      <c r="E93" s="123"/>
      <c r="F93" s="123"/>
      <c r="G93" s="123"/>
      <c r="H93" s="123"/>
      <c r="I93" s="123"/>
      <c r="J93" s="123"/>
      <c r="K93" s="123"/>
      <c r="L93" s="123"/>
      <c r="M93" s="123"/>
      <c r="N93" s="124"/>
    </row>
    <row r="94" ht="12.75" customHeight="1">
      <c r="A94" s="211"/>
      <c r="B94" s="123"/>
      <c r="C94" s="123"/>
      <c r="D94" s="123"/>
      <c r="E94" s="123"/>
      <c r="F94" s="123"/>
      <c r="G94" s="123"/>
      <c r="H94" s="123"/>
      <c r="I94" s="123"/>
      <c r="J94" s="123"/>
      <c r="K94" s="123"/>
      <c r="L94" s="123"/>
      <c r="M94" s="123"/>
      <c r="N94" s="124"/>
    </row>
    <row r="95" ht="12.75" customHeight="1">
      <c r="A95" s="620"/>
      <c r="B95" s="205"/>
      <c r="C95" s="272"/>
      <c r="D95" s="272"/>
      <c r="E95" s="272"/>
      <c r="F95" s="272"/>
      <c r="G95" s="272"/>
      <c r="H95" s="272"/>
      <c r="I95" s="272"/>
      <c r="J95" s="272"/>
      <c r="K95" s="272"/>
      <c r="L95" s="272"/>
      <c r="M95" s="272"/>
      <c r="N95" s="621"/>
    </row>
  </sheetData>
  <mergeCells count="8">
    <mergeCell ref="A91:B91"/>
    <mergeCell ref="M5:N5"/>
    <mergeCell ref="A6:A8"/>
    <mergeCell ref="B6:B8"/>
    <mergeCell ref="C6:E6"/>
    <mergeCell ref="F6:H6"/>
    <mergeCell ref="I6:K6"/>
    <mergeCell ref="L6:N6"/>
  </mergeCells>
  <pageMargins left="0.708661" right="0.708661" top="0.748031" bottom="0.748031" header="0.314961" footer="0.314961"/>
  <pageSetup firstPageNumber="1" fitToHeight="1" fitToWidth="1" scale="53" useFirstPageNumber="0" orientation="portrait" pageOrder="downThenOver"/>
  <headerFooter>
    <oddFooter>&amp;C&amp;"Helvetica Neue,Regular"&amp;12&amp;K000000&amp;P</oddFooter>
  </headerFooter>
  <drawing r:id="rId1"/>
</worksheet>
</file>

<file path=xl/worksheets/sheet21.xml><?xml version="1.0" encoding="utf-8"?>
<worksheet xmlns:r="http://schemas.openxmlformats.org/officeDocument/2006/relationships" xmlns="http://schemas.openxmlformats.org/spreadsheetml/2006/main">
  <sheetPr>
    <pageSetUpPr fitToPage="1"/>
  </sheetPr>
  <dimension ref="A1:Q74"/>
  <sheetViews>
    <sheetView workbookViewId="0" showGridLines="0" defaultGridColor="1"/>
  </sheetViews>
  <sheetFormatPr defaultColWidth="8.83333" defaultRowHeight="15" customHeight="1" outlineLevelRow="0" outlineLevelCol="0"/>
  <cols>
    <col min="1" max="1" width="75.5" style="622" customWidth="1"/>
    <col min="2" max="15" width="12.6719" style="622" customWidth="1"/>
    <col min="16" max="17" width="9.17188" style="622" customWidth="1"/>
    <col min="18" max="16384" width="8.85156" style="622" customWidth="1"/>
  </cols>
  <sheetData>
    <row r="1" ht="15" customHeight="1">
      <c r="A1" s="119"/>
      <c r="B1" s="120"/>
      <c r="C1" s="120"/>
      <c r="D1" s="120"/>
      <c r="E1" s="120"/>
      <c r="F1" s="120"/>
      <c r="G1" s="120"/>
      <c r="H1" s="120"/>
      <c r="I1" s="120"/>
      <c r="J1" s="120"/>
      <c r="K1" s="120"/>
      <c r="L1" s="120"/>
      <c r="M1" s="120"/>
      <c r="N1" s="120"/>
      <c r="O1" s="120"/>
      <c r="P1" s="120"/>
      <c r="Q1" s="121"/>
    </row>
    <row r="2" ht="15" customHeight="1">
      <c r="A2" s="122"/>
      <c r="B2" s="123"/>
      <c r="C2" s="123"/>
      <c r="D2" s="123"/>
      <c r="E2" s="123"/>
      <c r="F2" s="123"/>
      <c r="G2" s="123"/>
      <c r="H2" s="123"/>
      <c r="I2" s="123"/>
      <c r="J2" s="123"/>
      <c r="K2" s="123"/>
      <c r="L2" s="123"/>
      <c r="M2" s="123"/>
      <c r="N2" s="123"/>
      <c r="O2" s="123"/>
      <c r="P2" s="123"/>
      <c r="Q2" s="124"/>
    </row>
    <row r="3" ht="19.15" customHeight="1">
      <c r="A3" s="122"/>
      <c r="B3" s="123"/>
      <c r="C3" s="123"/>
      <c r="D3" s="123"/>
      <c r="E3" s="123"/>
      <c r="F3" s="123"/>
      <c r="G3" s="123"/>
      <c r="H3" s="123"/>
      <c r="I3" s="123"/>
      <c r="J3" s="123"/>
      <c r="K3" s="123"/>
      <c r="L3" s="123"/>
      <c r="M3" s="123"/>
      <c r="N3" s="123"/>
      <c r="O3" s="123"/>
      <c r="P3" s="123"/>
      <c r="Q3" s="124"/>
    </row>
    <row r="4" ht="27" customHeight="1">
      <c r="A4" t="s" s="176">
        <v>695</v>
      </c>
      <c r="B4" s="224"/>
      <c r="C4" s="224"/>
      <c r="D4" s="224"/>
      <c r="E4" s="224"/>
      <c r="F4" s="224"/>
      <c r="G4" s="224"/>
      <c r="H4" s="123"/>
      <c r="I4" s="123"/>
      <c r="J4" s="123"/>
      <c r="K4" s="123"/>
      <c r="L4" s="123"/>
      <c r="M4" s="123"/>
      <c r="N4" s="123"/>
      <c r="O4" s="123"/>
      <c r="P4" s="123"/>
      <c r="Q4" s="124"/>
    </row>
    <row r="5" ht="15" customHeight="1">
      <c r="A5" t="s" s="623">
        <v>696</v>
      </c>
      <c r="B5" s="624"/>
      <c r="C5" s="624"/>
      <c r="D5" s="624"/>
      <c r="E5" s="624"/>
      <c r="F5" s="624"/>
      <c r="G5" s="624"/>
      <c r="H5" s="624"/>
      <c r="I5" s="624"/>
      <c r="J5" s="624"/>
      <c r="K5" s="624"/>
      <c r="L5" s="123"/>
      <c r="M5" s="123"/>
      <c r="N5" s="123"/>
      <c r="O5" s="123"/>
      <c r="P5" s="123"/>
      <c r="Q5" s="124"/>
    </row>
    <row r="6" ht="36" customHeight="1">
      <c r="A6" t="s" s="497">
        <v>697</v>
      </c>
      <c r="B6" s="498"/>
      <c r="C6" s="498"/>
      <c r="D6" s="498"/>
      <c r="E6" s="498"/>
      <c r="F6" s="498"/>
      <c r="G6" s="498"/>
      <c r="H6" s="498"/>
      <c r="I6" s="498"/>
      <c r="J6" s="498"/>
      <c r="K6" s="498"/>
      <c r="L6" s="498"/>
      <c r="M6" s="498"/>
      <c r="N6" s="498"/>
      <c r="O6" s="498"/>
      <c r="P6" s="123"/>
      <c r="Q6" s="124"/>
    </row>
    <row r="7" ht="42.6" customHeight="1">
      <c r="A7" t="s" s="514">
        <v>698</v>
      </c>
      <c r="B7" s="625">
        <v>2009</v>
      </c>
      <c r="C7" s="495">
        <v>2010</v>
      </c>
      <c r="D7" s="495">
        <v>2011</v>
      </c>
      <c r="E7" s="495">
        <v>2012</v>
      </c>
      <c r="F7" s="495">
        <v>2013</v>
      </c>
      <c r="G7" s="495">
        <v>2014</v>
      </c>
      <c r="H7" s="495">
        <v>2015</v>
      </c>
      <c r="I7" s="495">
        <v>2016</v>
      </c>
      <c r="J7" s="495">
        <v>2017</v>
      </c>
      <c r="K7" s="495">
        <v>2018</v>
      </c>
      <c r="L7" s="495">
        <v>2019</v>
      </c>
      <c r="M7" s="495">
        <v>2020</v>
      </c>
      <c r="N7" t="s" s="444">
        <v>699</v>
      </c>
      <c r="O7" t="s" s="444">
        <v>700</v>
      </c>
      <c r="P7" s="184"/>
      <c r="Q7" s="124"/>
    </row>
    <row r="8" ht="12.75" customHeight="1">
      <c r="A8" t="s" s="626">
        <v>701</v>
      </c>
      <c r="B8" s="467">
        <v>419708</v>
      </c>
      <c r="C8" s="467">
        <v>346236</v>
      </c>
      <c r="D8" s="467">
        <v>471602</v>
      </c>
      <c r="E8" s="467">
        <v>357807</v>
      </c>
      <c r="F8" s="467">
        <v>325430</v>
      </c>
      <c r="G8" s="467">
        <v>352029</v>
      </c>
      <c r="H8" s="467">
        <v>486776</v>
      </c>
      <c r="I8" s="467">
        <v>418562</v>
      </c>
      <c r="J8" s="467">
        <v>428264</v>
      </c>
      <c r="K8" s="467">
        <v>463967</v>
      </c>
      <c r="L8" s="467">
        <v>383885</v>
      </c>
      <c r="M8" s="467">
        <v>370960</v>
      </c>
      <c r="N8" s="467">
        <v>444409</v>
      </c>
      <c r="O8" s="467">
        <v>263288</v>
      </c>
      <c r="P8" s="184"/>
      <c r="Q8" s="124"/>
    </row>
    <row r="9" ht="12.75" customHeight="1">
      <c r="A9" t="s" s="626">
        <v>702</v>
      </c>
      <c r="B9" s="467">
        <v>7531</v>
      </c>
      <c r="C9" s="467">
        <v>7696</v>
      </c>
      <c r="D9" s="467">
        <v>8040</v>
      </c>
      <c r="E9" s="467">
        <v>8981</v>
      </c>
      <c r="F9" s="467">
        <v>8157</v>
      </c>
      <c r="G9" s="467">
        <v>11935</v>
      </c>
      <c r="H9" s="467">
        <v>11751</v>
      </c>
      <c r="I9" s="467">
        <v>11094</v>
      </c>
      <c r="J9" s="467">
        <v>12021</v>
      </c>
      <c r="K9" s="467">
        <v>11428</v>
      </c>
      <c r="L9" s="467">
        <v>10614</v>
      </c>
      <c r="M9" s="467">
        <v>8814</v>
      </c>
      <c r="N9" s="467">
        <v>9964</v>
      </c>
      <c r="O9" s="467">
        <v>7379</v>
      </c>
      <c r="P9" s="184"/>
      <c r="Q9" s="124"/>
    </row>
    <row r="10" ht="12.75" customHeight="1">
      <c r="A10" t="s" s="626">
        <v>703</v>
      </c>
      <c r="B10" s="467">
        <v>21</v>
      </c>
      <c r="C10" s="467">
        <v>34</v>
      </c>
      <c r="D10" s="467">
        <v>35</v>
      </c>
      <c r="E10" s="467">
        <v>44</v>
      </c>
      <c r="F10" s="467">
        <v>61</v>
      </c>
      <c r="G10" s="467">
        <v>145</v>
      </c>
      <c r="H10" s="467">
        <v>182</v>
      </c>
      <c r="I10" s="467">
        <v>181</v>
      </c>
      <c r="J10" s="467">
        <v>632</v>
      </c>
      <c r="K10" s="467">
        <v>715</v>
      </c>
      <c r="L10" s="467">
        <v>380</v>
      </c>
      <c r="M10" s="467">
        <v>197</v>
      </c>
      <c r="N10" s="467">
        <v>239</v>
      </c>
      <c r="O10" s="467">
        <v>145</v>
      </c>
      <c r="P10" s="184"/>
      <c r="Q10" s="124"/>
    </row>
    <row r="11" ht="12.75" customHeight="1">
      <c r="A11" t="s" s="626">
        <v>704</v>
      </c>
      <c r="B11" s="467">
        <v>127635</v>
      </c>
      <c r="C11" s="467">
        <v>135088</v>
      </c>
      <c r="D11" s="467">
        <v>181950</v>
      </c>
      <c r="E11" s="467">
        <v>152823</v>
      </c>
      <c r="F11" s="467">
        <v>138907</v>
      </c>
      <c r="G11" s="467">
        <v>161615</v>
      </c>
      <c r="H11" s="467">
        <v>200804</v>
      </c>
      <c r="I11" s="467">
        <v>178771</v>
      </c>
      <c r="J11" s="467">
        <v>179219</v>
      </c>
      <c r="K11" s="467">
        <v>164491</v>
      </c>
      <c r="L11" s="467">
        <v>171617</v>
      </c>
      <c r="M11" s="467">
        <v>202348</v>
      </c>
      <c r="N11" s="467">
        <v>259066</v>
      </c>
      <c r="O11" s="467">
        <v>153717</v>
      </c>
      <c r="P11" s="184"/>
      <c r="Q11" s="124"/>
    </row>
    <row r="12" ht="12.75" customHeight="1">
      <c r="A12" t="s" s="626">
        <v>705</v>
      </c>
      <c r="B12" s="467">
        <v>225261</v>
      </c>
      <c r="C12" s="467">
        <v>191132</v>
      </c>
      <c r="D12" s="467">
        <v>239109</v>
      </c>
      <c r="E12" s="467">
        <v>216096</v>
      </c>
      <c r="F12" s="467">
        <v>194977</v>
      </c>
      <c r="G12" s="467">
        <v>219248</v>
      </c>
      <c r="H12" s="467">
        <v>245632</v>
      </c>
      <c r="I12" s="467">
        <v>238437</v>
      </c>
      <c r="J12" s="467">
        <v>249774</v>
      </c>
      <c r="K12" s="467">
        <v>232816</v>
      </c>
      <c r="L12" s="467">
        <v>222629</v>
      </c>
      <c r="M12" s="467">
        <v>264929</v>
      </c>
      <c r="N12" s="467">
        <v>346045</v>
      </c>
      <c r="O12" s="467">
        <v>201688</v>
      </c>
      <c r="P12" s="184"/>
      <c r="Q12" s="124"/>
    </row>
    <row r="13" ht="13.65" customHeight="1">
      <c r="A13" t="s" s="627">
        <v>706</v>
      </c>
      <c r="B13" s="467">
        <v>1885</v>
      </c>
      <c r="C13" s="467">
        <v>2089</v>
      </c>
      <c r="D13" s="467">
        <v>2226</v>
      </c>
      <c r="E13" s="467">
        <v>2247</v>
      </c>
      <c r="F13" s="467">
        <v>1705</v>
      </c>
      <c r="G13" s="467">
        <v>1526</v>
      </c>
      <c r="H13" s="467">
        <v>3629</v>
      </c>
      <c r="I13" s="467">
        <v>4685</v>
      </c>
      <c r="J13" s="467">
        <v>4272</v>
      </c>
      <c r="K13" s="467">
        <v>4112</v>
      </c>
      <c r="L13" s="467">
        <v>4709</v>
      </c>
      <c r="M13" s="467">
        <v>3384</v>
      </c>
      <c r="N13" s="467">
        <v>3308</v>
      </c>
      <c r="O13" s="467">
        <v>2789</v>
      </c>
      <c r="P13" s="184"/>
      <c r="Q13" s="124"/>
    </row>
    <row r="14" ht="24.65" customHeight="1">
      <c r="A14" t="s" s="627">
        <v>707</v>
      </c>
      <c r="B14" s="467">
        <v>2647</v>
      </c>
      <c r="C14" s="467">
        <v>3045</v>
      </c>
      <c r="D14" s="467">
        <v>3001</v>
      </c>
      <c r="E14" s="467">
        <v>2649</v>
      </c>
      <c r="F14" s="467">
        <v>1346</v>
      </c>
      <c r="G14" s="467">
        <v>1847</v>
      </c>
      <c r="H14" s="467">
        <v>2819</v>
      </c>
      <c r="I14" s="467">
        <v>2876</v>
      </c>
      <c r="J14" s="467">
        <v>3324</v>
      </c>
      <c r="K14" s="467">
        <v>3069</v>
      </c>
      <c r="L14" s="467">
        <v>2881</v>
      </c>
      <c r="M14" s="467">
        <v>2576</v>
      </c>
      <c r="N14" s="467">
        <v>3158</v>
      </c>
      <c r="O14" s="467">
        <v>2383</v>
      </c>
      <c r="P14" s="184"/>
      <c r="Q14" s="124"/>
    </row>
    <row r="15" ht="24.7" customHeight="1">
      <c r="A15" t="s" s="627">
        <v>708</v>
      </c>
      <c r="B15" s="467">
        <v>5969</v>
      </c>
      <c r="C15" s="467">
        <v>6264</v>
      </c>
      <c r="D15" s="467">
        <v>6235</v>
      </c>
      <c r="E15" s="467">
        <v>5271</v>
      </c>
      <c r="F15" s="467">
        <v>2372</v>
      </c>
      <c r="G15" s="467">
        <v>3477</v>
      </c>
      <c r="H15" s="467">
        <v>5185</v>
      </c>
      <c r="I15" s="467">
        <v>5244</v>
      </c>
      <c r="J15" s="467">
        <v>7102</v>
      </c>
      <c r="K15" s="467">
        <v>6105</v>
      </c>
      <c r="L15" s="467">
        <v>5485</v>
      </c>
      <c r="M15" s="467">
        <v>4922</v>
      </c>
      <c r="N15" s="467">
        <v>6083</v>
      </c>
      <c r="O15" s="467">
        <v>4460</v>
      </c>
      <c r="P15" s="184"/>
      <c r="Q15" s="124"/>
    </row>
    <row r="16" ht="12.75" customHeight="1">
      <c r="A16" t="s" s="626">
        <v>709</v>
      </c>
      <c r="B16" s="467">
        <v>0</v>
      </c>
      <c r="C16" s="467">
        <v>77</v>
      </c>
      <c r="D16" s="467">
        <v>45</v>
      </c>
      <c r="E16" s="467">
        <v>60</v>
      </c>
      <c r="F16" s="467">
        <v>92</v>
      </c>
      <c r="G16" s="467">
        <v>608</v>
      </c>
      <c r="H16" s="467">
        <v>970</v>
      </c>
      <c r="I16" s="467">
        <v>530</v>
      </c>
      <c r="J16" s="467">
        <v>563</v>
      </c>
      <c r="K16" s="467">
        <v>582</v>
      </c>
      <c r="L16" s="467">
        <v>563</v>
      </c>
      <c r="M16" s="467">
        <v>636</v>
      </c>
      <c r="N16" s="467">
        <v>683</v>
      </c>
      <c r="O16" s="467">
        <v>362</v>
      </c>
      <c r="P16" s="184"/>
      <c r="Q16" s="124"/>
    </row>
    <row r="17" ht="12.75" customHeight="1">
      <c r="A17" t="s" s="628">
        <v>710</v>
      </c>
      <c r="B17" s="629">
        <v>559427</v>
      </c>
      <c r="C17" s="629">
        <v>494265</v>
      </c>
      <c r="D17" s="629">
        <v>666899</v>
      </c>
      <c r="E17" s="629">
        <v>524611</v>
      </c>
      <c r="F17" s="629">
        <v>475698</v>
      </c>
      <c r="G17" s="629">
        <v>529705</v>
      </c>
      <c r="H17" s="630">
        <v>706931</v>
      </c>
      <c r="I17" s="630">
        <v>616699</v>
      </c>
      <c r="J17" s="630">
        <v>628295</v>
      </c>
      <c r="K17" s="630">
        <v>648364</v>
      </c>
      <c r="L17" s="630">
        <v>574649</v>
      </c>
      <c r="M17" s="630">
        <v>588915</v>
      </c>
      <c r="N17" s="630">
        <v>720827</v>
      </c>
      <c r="O17" s="630">
        <v>430063</v>
      </c>
      <c r="P17" s="184"/>
      <c r="Q17" s="124"/>
    </row>
    <row r="18" ht="12.75" customHeight="1">
      <c r="A18" t="s" s="628">
        <v>711</v>
      </c>
      <c r="B18" s="629">
        <v>660375</v>
      </c>
      <c r="C18" s="629">
        <v>553528</v>
      </c>
      <c r="D18" s="629">
        <v>727292</v>
      </c>
      <c r="E18" s="629">
        <v>590506</v>
      </c>
      <c r="F18" s="629">
        <v>532794</v>
      </c>
      <c r="G18" s="629">
        <v>588968</v>
      </c>
      <c r="H18" s="630">
        <v>754125</v>
      </c>
      <c r="I18" s="630">
        <v>678733</v>
      </c>
      <c r="J18" s="630">
        <v>702628</v>
      </c>
      <c r="K18" s="630">
        <v>719725</v>
      </c>
      <c r="L18" s="630">
        <v>628265</v>
      </c>
      <c r="M18" s="630">
        <v>653842</v>
      </c>
      <c r="N18" s="630">
        <v>810731</v>
      </c>
      <c r="O18" s="630">
        <v>480111</v>
      </c>
      <c r="P18" s="184"/>
      <c r="Q18" s="124"/>
    </row>
    <row r="19" ht="12.75" customHeight="1">
      <c r="A19" s="631"/>
      <c r="B19" s="632"/>
      <c r="C19" s="633"/>
      <c r="D19" s="633"/>
      <c r="E19" s="633"/>
      <c r="F19" s="633"/>
      <c r="G19" s="633"/>
      <c r="H19" s="633"/>
      <c r="I19" s="633"/>
      <c r="J19" s="633"/>
      <c r="K19" s="633"/>
      <c r="L19" s="633"/>
      <c r="M19" s="633"/>
      <c r="N19" s="633"/>
      <c r="O19" s="633"/>
      <c r="P19" s="123"/>
      <c r="Q19" s="124"/>
    </row>
    <row r="20" ht="13.65" customHeight="1">
      <c r="A20" t="s" s="497">
        <v>324</v>
      </c>
      <c r="B20" s="498"/>
      <c r="C20" s="498"/>
      <c r="D20" s="498"/>
      <c r="E20" s="498"/>
      <c r="F20" s="498"/>
      <c r="G20" s="498"/>
      <c r="H20" s="498"/>
      <c r="I20" s="498"/>
      <c r="J20" s="498"/>
      <c r="K20" s="498"/>
      <c r="L20" s="498"/>
      <c r="M20" s="498"/>
      <c r="N20" s="498"/>
      <c r="O20" s="498"/>
      <c r="P20" s="123"/>
      <c r="Q20" s="124"/>
    </row>
    <row r="21" ht="12.75" customHeight="1">
      <c r="A21" t="s" s="626">
        <v>701</v>
      </c>
      <c r="B21" s="467">
        <v>252760</v>
      </c>
      <c r="C21" s="467">
        <v>241973</v>
      </c>
      <c r="D21" s="467">
        <v>267293</v>
      </c>
      <c r="E21" s="467">
        <v>259614</v>
      </c>
      <c r="F21" s="467">
        <v>236547</v>
      </c>
      <c r="G21" s="467">
        <v>252149</v>
      </c>
      <c r="H21" s="467">
        <v>335805</v>
      </c>
      <c r="I21" s="467">
        <v>319201</v>
      </c>
      <c r="J21" s="467">
        <v>301150</v>
      </c>
      <c r="K21" s="467">
        <v>323034</v>
      </c>
      <c r="L21" s="634">
        <v>281442</v>
      </c>
      <c r="M21" s="467">
        <v>277434</v>
      </c>
      <c r="N21" s="467">
        <v>312634</v>
      </c>
      <c r="O21" s="467">
        <v>211570</v>
      </c>
      <c r="P21" s="184"/>
      <c r="Q21" s="124"/>
    </row>
    <row r="22" ht="12.75" customHeight="1">
      <c r="A22" t="s" s="626">
        <v>702</v>
      </c>
      <c r="B22" s="467">
        <v>4702</v>
      </c>
      <c r="C22" s="467">
        <v>4821</v>
      </c>
      <c r="D22" s="467">
        <v>5171</v>
      </c>
      <c r="E22" s="467">
        <v>5726</v>
      </c>
      <c r="F22" s="467">
        <v>5558</v>
      </c>
      <c r="G22" s="467">
        <v>7921</v>
      </c>
      <c r="H22" s="467">
        <v>7688</v>
      </c>
      <c r="I22" s="467">
        <v>7854</v>
      </c>
      <c r="J22" s="467">
        <v>8221</v>
      </c>
      <c r="K22" s="467">
        <v>7782</v>
      </c>
      <c r="L22" s="634">
        <v>7232</v>
      </c>
      <c r="M22" s="467">
        <v>6365</v>
      </c>
      <c r="N22" s="467">
        <v>7125</v>
      </c>
      <c r="O22" s="467">
        <v>5240</v>
      </c>
      <c r="P22" s="184"/>
      <c r="Q22" s="124"/>
    </row>
    <row r="23" ht="12.75" customHeight="1">
      <c r="A23" t="s" s="626">
        <v>704</v>
      </c>
      <c r="B23" s="467">
        <v>90145</v>
      </c>
      <c r="C23" s="467">
        <v>81117</v>
      </c>
      <c r="D23" s="467">
        <v>83755</v>
      </c>
      <c r="E23" s="467">
        <v>81222</v>
      </c>
      <c r="F23" s="467">
        <v>82839</v>
      </c>
      <c r="G23" s="467">
        <v>85343</v>
      </c>
      <c r="H23" s="467">
        <v>107365</v>
      </c>
      <c r="I23" s="467">
        <v>97529</v>
      </c>
      <c r="J23" s="467">
        <v>97971</v>
      </c>
      <c r="K23" s="467">
        <v>84030</v>
      </c>
      <c r="L23" s="634">
        <v>92944</v>
      </c>
      <c r="M23" s="467">
        <v>113238</v>
      </c>
      <c r="N23" s="467">
        <v>151321</v>
      </c>
      <c r="O23" s="467">
        <v>91024</v>
      </c>
      <c r="P23" s="184"/>
      <c r="Q23" s="124"/>
    </row>
    <row r="24" ht="12.75" customHeight="1">
      <c r="A24" t="s" s="626">
        <v>705</v>
      </c>
      <c r="B24" s="467">
        <v>134843</v>
      </c>
      <c r="C24" s="467">
        <v>122481</v>
      </c>
      <c r="D24" s="467">
        <v>124073</v>
      </c>
      <c r="E24" s="467">
        <v>124983</v>
      </c>
      <c r="F24" s="467">
        <v>120170</v>
      </c>
      <c r="G24" s="467">
        <v>123278</v>
      </c>
      <c r="H24" s="467">
        <v>136459</v>
      </c>
      <c r="I24" s="467">
        <v>140988</v>
      </c>
      <c r="J24" s="467">
        <v>142245</v>
      </c>
      <c r="K24" s="467">
        <v>125723</v>
      </c>
      <c r="L24" s="634">
        <v>121924</v>
      </c>
      <c r="M24" s="467">
        <v>155626</v>
      </c>
      <c r="N24" s="467">
        <v>212339</v>
      </c>
      <c r="O24" s="467">
        <v>126193</v>
      </c>
      <c r="P24" s="184"/>
      <c r="Q24" s="124"/>
    </row>
    <row r="25" ht="13.65" customHeight="1">
      <c r="A25" t="s" s="627">
        <v>706</v>
      </c>
      <c r="B25" s="467">
        <v>1885</v>
      </c>
      <c r="C25" s="467">
        <v>2085</v>
      </c>
      <c r="D25" s="467">
        <v>2216</v>
      </c>
      <c r="E25" s="467">
        <v>2213</v>
      </c>
      <c r="F25" s="467">
        <v>1694</v>
      </c>
      <c r="G25" s="467">
        <v>1509</v>
      </c>
      <c r="H25" s="467">
        <v>3596</v>
      </c>
      <c r="I25" s="467">
        <v>4642</v>
      </c>
      <c r="J25" s="467">
        <v>4226</v>
      </c>
      <c r="K25" s="467">
        <v>4067</v>
      </c>
      <c r="L25" s="634">
        <v>4664</v>
      </c>
      <c r="M25" s="467">
        <v>3347</v>
      </c>
      <c r="N25" s="467">
        <v>3271</v>
      </c>
      <c r="O25" s="467">
        <v>2767</v>
      </c>
      <c r="P25" s="184"/>
      <c r="Q25" s="124"/>
    </row>
    <row r="26" ht="24.65" customHeight="1">
      <c r="A26" t="s" s="627">
        <v>707</v>
      </c>
      <c r="B26" s="467">
        <v>2638</v>
      </c>
      <c r="C26" s="467">
        <v>3040</v>
      </c>
      <c r="D26" s="467">
        <v>2984</v>
      </c>
      <c r="E26" s="467">
        <v>2575</v>
      </c>
      <c r="F26" s="467">
        <v>1298</v>
      </c>
      <c r="G26" s="467">
        <v>1809</v>
      </c>
      <c r="H26" s="467">
        <v>2758</v>
      </c>
      <c r="I26" s="467">
        <v>2829</v>
      </c>
      <c r="J26" s="467">
        <v>3246</v>
      </c>
      <c r="K26" s="467">
        <v>3016</v>
      </c>
      <c r="L26" s="634">
        <v>2841</v>
      </c>
      <c r="M26" s="467">
        <v>2524</v>
      </c>
      <c r="N26" s="467">
        <v>3105</v>
      </c>
      <c r="O26" s="467">
        <v>2332</v>
      </c>
      <c r="P26" s="184"/>
      <c r="Q26" s="124"/>
    </row>
    <row r="27" ht="24.7" customHeight="1">
      <c r="A27" t="s" s="627">
        <v>708</v>
      </c>
      <c r="B27" s="467">
        <v>5940</v>
      </c>
      <c r="C27" s="467">
        <v>6238</v>
      </c>
      <c r="D27" s="467">
        <v>6182</v>
      </c>
      <c r="E27" s="467">
        <v>5040</v>
      </c>
      <c r="F27" s="467">
        <v>2242</v>
      </c>
      <c r="G27" s="467">
        <v>3377</v>
      </c>
      <c r="H27" s="467">
        <v>5109</v>
      </c>
      <c r="I27" s="467">
        <v>5187</v>
      </c>
      <c r="J27" s="467">
        <v>6854</v>
      </c>
      <c r="K27" s="467">
        <v>5958</v>
      </c>
      <c r="L27" s="634">
        <v>5363</v>
      </c>
      <c r="M27" s="467">
        <v>4776</v>
      </c>
      <c r="N27" s="467">
        <v>5952</v>
      </c>
      <c r="O27" s="467">
        <v>4310</v>
      </c>
      <c r="P27" s="184"/>
      <c r="Q27" s="124"/>
    </row>
    <row r="28" ht="12.75" customHeight="1">
      <c r="A28" t="s" s="628">
        <v>711</v>
      </c>
      <c r="B28" s="630">
        <v>400130</v>
      </c>
      <c r="C28" s="630">
        <v>377598</v>
      </c>
      <c r="D28" s="630">
        <v>404935</v>
      </c>
      <c r="E28" s="630">
        <v>397576</v>
      </c>
      <c r="F28" s="630">
        <v>366211</v>
      </c>
      <c r="G28" s="630">
        <v>388234</v>
      </c>
      <c r="H28" s="630">
        <v>488657</v>
      </c>
      <c r="I28" s="630">
        <v>477872</v>
      </c>
      <c r="J28" s="630">
        <v>462696</v>
      </c>
      <c r="K28" s="630">
        <v>466564</v>
      </c>
      <c r="L28" s="635">
        <v>420625</v>
      </c>
      <c r="M28" s="630">
        <v>447548</v>
      </c>
      <c r="N28" s="630">
        <v>541321</v>
      </c>
      <c r="O28" s="630">
        <v>350080</v>
      </c>
      <c r="P28" s="184"/>
      <c r="Q28" s="124"/>
    </row>
    <row r="29" ht="12.75" customHeight="1">
      <c r="A29" s="636"/>
      <c r="B29" s="637"/>
      <c r="C29" s="637"/>
      <c r="D29" s="637"/>
      <c r="E29" s="637"/>
      <c r="F29" s="637"/>
      <c r="G29" s="637"/>
      <c r="H29" s="638"/>
      <c r="I29" s="638"/>
      <c r="J29" s="638"/>
      <c r="K29" s="638"/>
      <c r="L29" s="638"/>
      <c r="M29" s="638"/>
      <c r="N29" s="639"/>
      <c r="O29" s="639"/>
      <c r="P29" s="123"/>
      <c r="Q29" s="124"/>
    </row>
    <row r="30" ht="24.65" customHeight="1">
      <c r="A30" t="s" s="444">
        <v>712</v>
      </c>
      <c r="B30" s="182"/>
      <c r="C30" s="182"/>
      <c r="D30" s="182"/>
      <c r="E30" s="182"/>
      <c r="F30" s="182"/>
      <c r="G30" s="182"/>
      <c r="H30" s="182"/>
      <c r="I30" s="182"/>
      <c r="J30" s="182"/>
      <c r="K30" s="182"/>
      <c r="L30" s="182"/>
      <c r="M30" s="182"/>
      <c r="N30" s="640"/>
      <c r="O30" s="498"/>
      <c r="P30" s="123"/>
      <c r="Q30" s="124"/>
    </row>
    <row r="31" ht="12.75" customHeight="1">
      <c r="A31" t="s" s="626">
        <v>701</v>
      </c>
      <c r="B31" s="634">
        <v>74905</v>
      </c>
      <c r="C31" s="634">
        <v>47294</v>
      </c>
      <c r="D31" s="634">
        <v>80580</v>
      </c>
      <c r="E31" s="634">
        <v>44607</v>
      </c>
      <c r="F31" s="634">
        <v>40932</v>
      </c>
      <c r="G31" s="634">
        <v>37370</v>
      </c>
      <c r="H31" s="634">
        <v>53474</v>
      </c>
      <c r="I31" s="634">
        <v>27748</v>
      </c>
      <c r="J31" s="634">
        <v>25763</v>
      </c>
      <c r="K31" s="634">
        <v>37365</v>
      </c>
      <c r="L31" s="634">
        <v>23492</v>
      </c>
      <c r="M31" s="634">
        <v>20931</v>
      </c>
      <c r="N31" s="634">
        <v>38615</v>
      </c>
      <c r="O31" s="634">
        <v>17922</v>
      </c>
      <c r="P31" s="184"/>
      <c r="Q31" s="124"/>
    </row>
    <row r="32" ht="12.75" customHeight="1">
      <c r="A32" t="s" s="626">
        <v>702</v>
      </c>
      <c r="B32" s="634">
        <v>1255</v>
      </c>
      <c r="C32" s="634">
        <v>1601</v>
      </c>
      <c r="D32" s="634">
        <v>1545</v>
      </c>
      <c r="E32" s="634">
        <v>1649</v>
      </c>
      <c r="F32" s="634">
        <v>1360</v>
      </c>
      <c r="G32" s="634">
        <v>1946</v>
      </c>
      <c r="H32" s="634">
        <v>1832</v>
      </c>
      <c r="I32" s="634">
        <v>1444</v>
      </c>
      <c r="J32" s="634">
        <v>1613</v>
      </c>
      <c r="K32" s="634">
        <v>1488</v>
      </c>
      <c r="L32" s="634">
        <v>1516</v>
      </c>
      <c r="M32" s="634">
        <v>1136</v>
      </c>
      <c r="N32" s="634">
        <v>1349</v>
      </c>
      <c r="O32" s="634">
        <v>1031</v>
      </c>
      <c r="P32" s="184"/>
      <c r="Q32" s="124"/>
    </row>
    <row r="33" ht="12.75" customHeight="1">
      <c r="A33" t="s" s="626">
        <v>704</v>
      </c>
      <c r="B33" s="634">
        <v>26179</v>
      </c>
      <c r="C33" s="634">
        <v>26451</v>
      </c>
      <c r="D33" s="634">
        <v>46901</v>
      </c>
      <c r="E33" s="634">
        <v>37068</v>
      </c>
      <c r="F33" s="634">
        <v>31973</v>
      </c>
      <c r="G33" s="634">
        <v>39996</v>
      </c>
      <c r="H33" s="634">
        <v>50828</v>
      </c>
      <c r="I33" s="634">
        <v>43307</v>
      </c>
      <c r="J33" s="634">
        <v>44438</v>
      </c>
      <c r="K33" s="634">
        <v>40356</v>
      </c>
      <c r="L33" s="634">
        <v>38783</v>
      </c>
      <c r="M33" s="634">
        <v>40643</v>
      </c>
      <c r="N33" s="634">
        <v>51629</v>
      </c>
      <c r="O33" s="634">
        <v>29977</v>
      </c>
      <c r="P33" s="184"/>
      <c r="Q33" s="124"/>
    </row>
    <row r="34" ht="12.75" customHeight="1">
      <c r="A34" t="s" s="626">
        <v>705</v>
      </c>
      <c r="B34" s="634">
        <v>35794</v>
      </c>
      <c r="C34" s="634">
        <v>32931</v>
      </c>
      <c r="D34" s="634">
        <v>50873</v>
      </c>
      <c r="E34" s="634">
        <v>46179</v>
      </c>
      <c r="F34" s="634">
        <v>40803</v>
      </c>
      <c r="G34" s="634">
        <v>47746</v>
      </c>
      <c r="H34" s="634">
        <v>54118</v>
      </c>
      <c r="I34" s="634">
        <v>45682</v>
      </c>
      <c r="J34" s="634">
        <v>55069</v>
      </c>
      <c r="K34" s="634">
        <v>48943</v>
      </c>
      <c r="L34" s="634">
        <v>46133</v>
      </c>
      <c r="M34" s="634">
        <v>48631</v>
      </c>
      <c r="N34" s="634">
        <v>62492</v>
      </c>
      <c r="O34" s="634">
        <v>35377</v>
      </c>
      <c r="P34" s="184"/>
      <c r="Q34" s="124"/>
    </row>
    <row r="35" ht="13.65" customHeight="1">
      <c r="A35" t="s" s="627">
        <v>706</v>
      </c>
      <c r="B35" s="634">
        <v>0</v>
      </c>
      <c r="C35" s="634">
        <v>4</v>
      </c>
      <c r="D35" s="634">
        <v>10</v>
      </c>
      <c r="E35" s="634">
        <v>14</v>
      </c>
      <c r="F35" s="634">
        <v>5</v>
      </c>
      <c r="G35" s="634">
        <v>9</v>
      </c>
      <c r="H35" s="634">
        <v>25</v>
      </c>
      <c r="I35" s="634">
        <v>35</v>
      </c>
      <c r="J35" s="634">
        <v>35</v>
      </c>
      <c r="K35" s="634">
        <v>36</v>
      </c>
      <c r="L35" s="634">
        <v>34</v>
      </c>
      <c r="M35" s="634">
        <v>30</v>
      </c>
      <c r="N35" s="634">
        <v>28</v>
      </c>
      <c r="O35" s="634">
        <v>20</v>
      </c>
      <c r="P35" s="184"/>
      <c r="Q35" s="124"/>
    </row>
    <row r="36" ht="24.65" customHeight="1">
      <c r="A36" t="s" s="627">
        <v>707</v>
      </c>
      <c r="B36" s="634">
        <v>4</v>
      </c>
      <c r="C36" s="634">
        <v>4</v>
      </c>
      <c r="D36" s="634">
        <v>11</v>
      </c>
      <c r="E36" s="634">
        <v>53</v>
      </c>
      <c r="F36" s="634">
        <v>28</v>
      </c>
      <c r="G36" s="634">
        <v>21</v>
      </c>
      <c r="H36" s="634">
        <v>47</v>
      </c>
      <c r="I36" s="634">
        <v>30</v>
      </c>
      <c r="J36" s="634">
        <v>52</v>
      </c>
      <c r="K36" s="634">
        <v>40</v>
      </c>
      <c r="L36" s="634">
        <v>30</v>
      </c>
      <c r="M36" s="634">
        <v>43</v>
      </c>
      <c r="N36" s="634">
        <v>50</v>
      </c>
      <c r="O36" s="634">
        <v>40</v>
      </c>
      <c r="P36" s="184"/>
      <c r="Q36" s="124"/>
    </row>
    <row r="37" ht="24.7" customHeight="1">
      <c r="A37" t="s" s="627">
        <v>708</v>
      </c>
      <c r="B37" s="634">
        <v>12</v>
      </c>
      <c r="C37" s="634">
        <v>23</v>
      </c>
      <c r="D37" s="634">
        <v>32</v>
      </c>
      <c r="E37" s="634">
        <v>164</v>
      </c>
      <c r="F37" s="634">
        <v>84</v>
      </c>
      <c r="G37" s="634">
        <v>55</v>
      </c>
      <c r="H37" s="634">
        <v>59</v>
      </c>
      <c r="I37" s="634">
        <v>38</v>
      </c>
      <c r="J37" s="634">
        <v>177</v>
      </c>
      <c r="K37" s="634">
        <v>113</v>
      </c>
      <c r="L37" s="634">
        <v>90</v>
      </c>
      <c r="M37" s="634">
        <v>125</v>
      </c>
      <c r="N37" s="634">
        <v>128</v>
      </c>
      <c r="O37" s="634">
        <v>123</v>
      </c>
      <c r="P37" s="184"/>
      <c r="Q37" s="124"/>
    </row>
    <row r="38" ht="12.75" customHeight="1">
      <c r="A38" t="s" s="628">
        <v>711</v>
      </c>
      <c r="B38" s="635">
        <v>111966</v>
      </c>
      <c r="C38" s="635">
        <v>81853</v>
      </c>
      <c r="D38" s="635">
        <v>133040</v>
      </c>
      <c r="E38" s="635">
        <v>92613</v>
      </c>
      <c r="F38" s="635">
        <v>83184</v>
      </c>
      <c r="G38" s="635">
        <v>87126</v>
      </c>
      <c r="H38" s="635">
        <v>109508</v>
      </c>
      <c r="I38" s="635">
        <v>74947</v>
      </c>
      <c r="J38" s="635">
        <v>82657</v>
      </c>
      <c r="K38" s="635">
        <v>87945</v>
      </c>
      <c r="L38" s="635">
        <v>71265</v>
      </c>
      <c r="M38" s="635">
        <v>70853</v>
      </c>
      <c r="N38" s="635">
        <v>102612</v>
      </c>
      <c r="O38" s="635">
        <v>54473</v>
      </c>
      <c r="P38" s="184"/>
      <c r="Q38" s="124"/>
    </row>
    <row r="39" ht="12.75" customHeight="1">
      <c r="A39" s="641"/>
      <c r="B39" s="638"/>
      <c r="C39" s="638"/>
      <c r="D39" s="638"/>
      <c r="E39" s="638"/>
      <c r="F39" s="638"/>
      <c r="G39" s="638"/>
      <c r="H39" s="638"/>
      <c r="I39" s="638"/>
      <c r="J39" s="638"/>
      <c r="K39" s="638"/>
      <c r="L39" s="638"/>
      <c r="M39" s="638"/>
      <c r="N39" s="639"/>
      <c r="O39" s="639"/>
      <c r="P39" s="123"/>
      <c r="Q39" s="124"/>
    </row>
    <row r="40" ht="24.65" customHeight="1">
      <c r="A40" t="s" s="444">
        <v>713</v>
      </c>
      <c r="B40" s="182"/>
      <c r="C40" s="182"/>
      <c r="D40" s="182"/>
      <c r="E40" s="182"/>
      <c r="F40" s="182"/>
      <c r="G40" s="182"/>
      <c r="H40" s="182"/>
      <c r="I40" s="182"/>
      <c r="J40" s="182"/>
      <c r="K40" s="182"/>
      <c r="L40" s="182"/>
      <c r="M40" s="182"/>
      <c r="N40" s="640"/>
      <c r="O40" s="498"/>
      <c r="P40" s="123"/>
      <c r="Q40" s="124"/>
    </row>
    <row r="41" ht="12.75" customHeight="1">
      <c r="A41" t="s" s="626">
        <v>701</v>
      </c>
      <c r="B41" s="634">
        <v>47901</v>
      </c>
      <c r="C41" s="634">
        <v>24457</v>
      </c>
      <c r="D41" s="634">
        <v>93156</v>
      </c>
      <c r="E41" s="634">
        <v>25855</v>
      </c>
      <c r="F41" s="634">
        <v>24475</v>
      </c>
      <c r="G41" s="634">
        <v>22649</v>
      </c>
      <c r="H41" s="634">
        <v>49292</v>
      </c>
      <c r="I41" s="634">
        <v>14359</v>
      </c>
      <c r="J41" s="634">
        <v>13951</v>
      </c>
      <c r="K41" s="634">
        <v>45642</v>
      </c>
      <c r="L41" s="634">
        <v>18952</v>
      </c>
      <c r="M41" s="634">
        <v>14043</v>
      </c>
      <c r="N41" s="634">
        <v>36728</v>
      </c>
      <c r="O41" s="634">
        <v>12448</v>
      </c>
      <c r="P41" s="184"/>
      <c r="Q41" s="124"/>
    </row>
    <row r="42" ht="12.75" customHeight="1">
      <c r="A42" t="s" s="626">
        <v>702</v>
      </c>
      <c r="B42" s="634">
        <v>529</v>
      </c>
      <c r="C42" s="634">
        <v>774</v>
      </c>
      <c r="D42" s="634">
        <v>741</v>
      </c>
      <c r="E42" s="634">
        <v>1115</v>
      </c>
      <c r="F42" s="634">
        <v>834</v>
      </c>
      <c r="G42" s="634">
        <v>1299</v>
      </c>
      <c r="H42" s="634">
        <v>1319</v>
      </c>
      <c r="I42" s="634">
        <v>985</v>
      </c>
      <c r="J42" s="634">
        <v>1033</v>
      </c>
      <c r="K42" s="634">
        <v>987</v>
      </c>
      <c r="L42" s="634">
        <v>935</v>
      </c>
      <c r="M42" s="634">
        <v>646</v>
      </c>
      <c r="N42" s="634">
        <v>828</v>
      </c>
      <c r="O42" s="634">
        <v>577</v>
      </c>
      <c r="P42" s="184"/>
      <c r="Q42" s="124"/>
    </row>
    <row r="43" ht="12.75" customHeight="1">
      <c r="A43" t="s" s="626">
        <v>704</v>
      </c>
      <c r="B43" s="634">
        <v>11311</v>
      </c>
      <c r="C43" s="634">
        <v>12752</v>
      </c>
      <c r="D43" s="634">
        <v>31036</v>
      </c>
      <c r="E43" s="634">
        <v>15405</v>
      </c>
      <c r="F43" s="634">
        <v>12650</v>
      </c>
      <c r="G43" s="634">
        <v>15278</v>
      </c>
      <c r="H43" s="634">
        <v>22835</v>
      </c>
      <c r="I43" s="634">
        <v>17126</v>
      </c>
      <c r="J43" s="634">
        <v>15830</v>
      </c>
      <c r="K43" s="634">
        <v>17896</v>
      </c>
      <c r="L43" s="634">
        <v>17067</v>
      </c>
      <c r="M43" s="634">
        <v>18133</v>
      </c>
      <c r="N43" s="634">
        <v>24558</v>
      </c>
      <c r="O43" s="634">
        <v>13971</v>
      </c>
      <c r="P43" s="184"/>
      <c r="Q43" s="124"/>
    </row>
    <row r="44" ht="12.75" customHeight="1">
      <c r="A44" t="s" s="626">
        <v>705</v>
      </c>
      <c r="B44" s="634">
        <v>14577</v>
      </c>
      <c r="C44" s="634">
        <v>14014</v>
      </c>
      <c r="D44" s="634">
        <v>33948</v>
      </c>
      <c r="E44" s="634">
        <v>19759</v>
      </c>
      <c r="F44" s="634">
        <v>16838</v>
      </c>
      <c r="G44" s="634">
        <v>18950</v>
      </c>
      <c r="H44" s="634">
        <v>24531</v>
      </c>
      <c r="I44" s="634">
        <v>18168</v>
      </c>
      <c r="J44" s="634">
        <v>19431</v>
      </c>
      <c r="K44" s="634">
        <v>21852</v>
      </c>
      <c r="L44" s="634">
        <v>19783</v>
      </c>
      <c r="M44" s="634">
        <v>21000</v>
      </c>
      <c r="N44" s="634">
        <v>29173</v>
      </c>
      <c r="O44" s="634">
        <v>15961</v>
      </c>
      <c r="P44" s="184"/>
      <c r="Q44" s="124"/>
    </row>
    <row r="45" ht="13.65" customHeight="1">
      <c r="A45" t="s" s="627">
        <v>706</v>
      </c>
      <c r="B45" s="634">
        <v>0</v>
      </c>
      <c r="C45" s="634">
        <v>0</v>
      </c>
      <c r="D45" s="634">
        <v>0</v>
      </c>
      <c r="E45" s="634">
        <v>20</v>
      </c>
      <c r="F45" s="634">
        <v>6</v>
      </c>
      <c r="G45" s="634">
        <v>8</v>
      </c>
      <c r="H45" s="634">
        <v>8</v>
      </c>
      <c r="I45" s="634">
        <v>8</v>
      </c>
      <c r="J45" s="634">
        <v>11</v>
      </c>
      <c r="K45" s="634">
        <v>9</v>
      </c>
      <c r="L45" s="634">
        <v>11</v>
      </c>
      <c r="M45" s="634">
        <v>7</v>
      </c>
      <c r="N45" s="634">
        <v>9</v>
      </c>
      <c r="O45" s="634">
        <v>2</v>
      </c>
      <c r="P45" s="184"/>
      <c r="Q45" s="124"/>
    </row>
    <row r="46" ht="24.65" customHeight="1">
      <c r="A46" t="s" s="627">
        <v>707</v>
      </c>
      <c r="B46" s="634">
        <v>5</v>
      </c>
      <c r="C46" s="634">
        <v>1</v>
      </c>
      <c r="D46" s="634">
        <v>6</v>
      </c>
      <c r="E46" s="634">
        <v>21</v>
      </c>
      <c r="F46" s="634">
        <v>20</v>
      </c>
      <c r="G46" s="634">
        <v>17</v>
      </c>
      <c r="H46" s="634">
        <v>14</v>
      </c>
      <c r="I46" s="634">
        <v>17</v>
      </c>
      <c r="J46" s="634">
        <v>26</v>
      </c>
      <c r="K46" s="634">
        <v>13</v>
      </c>
      <c r="L46" s="634">
        <v>10</v>
      </c>
      <c r="M46" s="634">
        <v>9</v>
      </c>
      <c r="N46" s="634">
        <v>3</v>
      </c>
      <c r="O46" s="634">
        <v>11</v>
      </c>
      <c r="P46" s="184"/>
      <c r="Q46" s="124"/>
    </row>
    <row r="47" ht="24.7" customHeight="1">
      <c r="A47" t="s" s="627">
        <v>708</v>
      </c>
      <c r="B47" s="634">
        <v>17</v>
      </c>
      <c r="C47" s="634">
        <v>3</v>
      </c>
      <c r="D47" s="634">
        <v>21</v>
      </c>
      <c r="E47" s="634">
        <v>67</v>
      </c>
      <c r="F47" s="634">
        <v>46</v>
      </c>
      <c r="G47" s="634">
        <v>45</v>
      </c>
      <c r="H47" s="634">
        <v>17</v>
      </c>
      <c r="I47" s="634">
        <v>19</v>
      </c>
      <c r="J47" s="634">
        <v>71</v>
      </c>
      <c r="K47" s="634">
        <v>34</v>
      </c>
      <c r="L47" s="634">
        <v>32</v>
      </c>
      <c r="M47" s="634">
        <v>21</v>
      </c>
      <c r="N47" s="634">
        <v>3</v>
      </c>
      <c r="O47" s="634">
        <v>27</v>
      </c>
      <c r="P47" s="184"/>
      <c r="Q47" s="124"/>
    </row>
    <row r="48" ht="12.75" customHeight="1">
      <c r="A48" t="s" s="628">
        <v>711</v>
      </c>
      <c r="B48" s="635">
        <v>63024</v>
      </c>
      <c r="C48" s="635">
        <v>39248</v>
      </c>
      <c r="D48" s="635">
        <v>127866</v>
      </c>
      <c r="E48" s="635">
        <v>46816</v>
      </c>
      <c r="F48" s="635">
        <v>42199</v>
      </c>
      <c r="G48" s="635">
        <v>42951</v>
      </c>
      <c r="H48" s="635">
        <v>75167</v>
      </c>
      <c r="I48" s="635">
        <v>33539</v>
      </c>
      <c r="J48" s="635">
        <v>34497</v>
      </c>
      <c r="K48" s="635">
        <v>68524</v>
      </c>
      <c r="L48" s="635">
        <v>39713</v>
      </c>
      <c r="M48" s="635">
        <v>35717</v>
      </c>
      <c r="N48" s="635">
        <v>66741</v>
      </c>
      <c r="O48" s="635">
        <v>29015</v>
      </c>
      <c r="P48" s="184"/>
      <c r="Q48" s="124"/>
    </row>
    <row r="49" ht="12.75" customHeight="1">
      <c r="A49" s="641"/>
      <c r="B49" s="642"/>
      <c r="C49" s="642"/>
      <c r="D49" s="642"/>
      <c r="E49" s="642"/>
      <c r="F49" s="642"/>
      <c r="G49" s="642"/>
      <c r="H49" s="638"/>
      <c r="I49" s="638"/>
      <c r="J49" s="638"/>
      <c r="K49" s="638"/>
      <c r="L49" s="638"/>
      <c r="M49" s="638"/>
      <c r="N49" s="639"/>
      <c r="O49" s="639"/>
      <c r="P49" s="123"/>
      <c r="Q49" s="124"/>
    </row>
    <row r="50" ht="13.65" customHeight="1">
      <c r="A50" t="s" s="444">
        <v>691</v>
      </c>
      <c r="B50" s="182"/>
      <c r="C50" s="182"/>
      <c r="D50" s="182"/>
      <c r="E50" s="182"/>
      <c r="F50" s="182"/>
      <c r="G50" s="182"/>
      <c r="H50" s="182"/>
      <c r="I50" s="182"/>
      <c r="J50" s="182"/>
      <c r="K50" s="182"/>
      <c r="L50" s="182"/>
      <c r="M50" s="182"/>
      <c r="N50" s="640"/>
      <c r="O50" s="498"/>
      <c r="P50" s="123"/>
      <c r="Q50" s="124"/>
    </row>
    <row r="51" ht="12.75" customHeight="1">
      <c r="A51" t="s" s="626">
        <v>701</v>
      </c>
      <c r="B51" s="643">
        <v>44142</v>
      </c>
      <c r="C51" s="643">
        <v>32512</v>
      </c>
      <c r="D51" s="643">
        <v>30573</v>
      </c>
      <c r="E51" s="643">
        <v>27731</v>
      </c>
      <c r="F51" s="643">
        <v>23476</v>
      </c>
      <c r="G51" s="643">
        <v>39861</v>
      </c>
      <c r="H51" s="643">
        <v>48205</v>
      </c>
      <c r="I51" s="643">
        <v>57254</v>
      </c>
      <c r="J51" s="643">
        <v>87400</v>
      </c>
      <c r="K51" s="643">
        <v>57926</v>
      </c>
      <c r="L51" s="643">
        <v>59999</v>
      </c>
      <c r="M51" s="643">
        <v>58552</v>
      </c>
      <c r="N51" s="643">
        <v>56432</v>
      </c>
      <c r="O51" s="643">
        <v>21348</v>
      </c>
      <c r="P51" s="184"/>
      <c r="Q51" s="124"/>
    </row>
    <row r="52" ht="12.75" customHeight="1">
      <c r="A52" t="s" s="626">
        <v>714</v>
      </c>
      <c r="B52" s="643">
        <v>1045</v>
      </c>
      <c r="C52" s="643">
        <v>500</v>
      </c>
      <c r="D52" s="643">
        <v>583</v>
      </c>
      <c r="E52" s="643">
        <v>491</v>
      </c>
      <c r="F52" s="643">
        <v>405</v>
      </c>
      <c r="G52" s="643">
        <v>769</v>
      </c>
      <c r="H52" s="643">
        <v>912</v>
      </c>
      <c r="I52" s="643">
        <v>811</v>
      </c>
      <c r="J52" s="643">
        <v>1154</v>
      </c>
      <c r="K52" s="643">
        <v>1171</v>
      </c>
      <c r="L52" s="643">
        <v>931</v>
      </c>
      <c r="M52" s="643">
        <v>667</v>
      </c>
      <c r="N52" s="643">
        <v>662</v>
      </c>
      <c r="O52" s="643">
        <v>531</v>
      </c>
      <c r="P52" s="184"/>
      <c r="Q52" s="124"/>
    </row>
    <row r="53" ht="12.75" customHeight="1">
      <c r="A53" t="s" s="626">
        <v>703</v>
      </c>
      <c r="B53" s="643">
        <v>21</v>
      </c>
      <c r="C53" s="643">
        <v>34</v>
      </c>
      <c r="D53" s="643">
        <v>35</v>
      </c>
      <c r="E53" s="643">
        <v>44</v>
      </c>
      <c r="F53" s="643">
        <v>61</v>
      </c>
      <c r="G53" s="643">
        <v>145</v>
      </c>
      <c r="H53" s="643">
        <v>182</v>
      </c>
      <c r="I53" s="643">
        <v>181</v>
      </c>
      <c r="J53" s="643">
        <v>632</v>
      </c>
      <c r="K53" s="643">
        <v>715</v>
      </c>
      <c r="L53" s="643">
        <v>380</v>
      </c>
      <c r="M53" s="643">
        <v>197</v>
      </c>
      <c r="N53" s="643">
        <v>239</v>
      </c>
      <c r="O53" s="643">
        <v>145</v>
      </c>
      <c r="P53" s="184"/>
      <c r="Q53" s="124"/>
    </row>
    <row r="54" ht="12.75" customHeight="1">
      <c r="A54" t="s" s="626">
        <v>704</v>
      </c>
      <c r="B54" s="644"/>
      <c r="C54" s="643">
        <v>14768</v>
      </c>
      <c r="D54" s="643">
        <v>20258</v>
      </c>
      <c r="E54" s="643">
        <v>19128</v>
      </c>
      <c r="F54" s="643">
        <v>11445</v>
      </c>
      <c r="G54" s="643">
        <v>20998</v>
      </c>
      <c r="H54" s="643">
        <v>19776</v>
      </c>
      <c r="I54" s="643">
        <v>20809</v>
      </c>
      <c r="J54" s="643">
        <v>20980</v>
      </c>
      <c r="K54" s="643">
        <v>22209</v>
      </c>
      <c r="L54" s="643">
        <v>22823</v>
      </c>
      <c r="M54" s="643">
        <v>30334</v>
      </c>
      <c r="N54" s="643">
        <v>31558</v>
      </c>
      <c r="O54" s="643">
        <v>18745</v>
      </c>
      <c r="P54" s="184"/>
      <c r="Q54" s="124"/>
    </row>
    <row r="55" ht="12.75" customHeight="1">
      <c r="A55" t="s" s="626">
        <v>715</v>
      </c>
      <c r="B55" s="643">
        <v>40047</v>
      </c>
      <c r="C55" s="643">
        <v>21706</v>
      </c>
      <c r="D55" s="643">
        <v>30215</v>
      </c>
      <c r="E55" s="643">
        <v>25175</v>
      </c>
      <c r="F55" s="643">
        <v>17166</v>
      </c>
      <c r="G55" s="643">
        <v>29274</v>
      </c>
      <c r="H55" s="643">
        <v>30524</v>
      </c>
      <c r="I55" s="643">
        <v>33599</v>
      </c>
      <c r="J55" s="643">
        <v>33029</v>
      </c>
      <c r="K55" s="643">
        <v>36298</v>
      </c>
      <c r="L55" s="643">
        <v>34789</v>
      </c>
      <c r="M55" s="643">
        <v>39672</v>
      </c>
      <c r="N55" s="643">
        <v>42041</v>
      </c>
      <c r="O55" s="643">
        <v>24157</v>
      </c>
      <c r="P55" s="184"/>
      <c r="Q55" s="124"/>
    </row>
    <row r="56" ht="12.75" customHeight="1">
      <c r="A56" t="s" s="626">
        <v>709</v>
      </c>
      <c r="B56" s="644"/>
      <c r="C56" s="643">
        <v>77</v>
      </c>
      <c r="D56" s="643">
        <v>45</v>
      </c>
      <c r="E56" s="643">
        <v>60</v>
      </c>
      <c r="F56" s="643">
        <v>92</v>
      </c>
      <c r="G56" s="643">
        <v>608</v>
      </c>
      <c r="H56" s="643">
        <v>970</v>
      </c>
      <c r="I56" s="643">
        <v>530</v>
      </c>
      <c r="J56" s="643">
        <v>563</v>
      </c>
      <c r="K56" s="643">
        <v>582</v>
      </c>
      <c r="L56" s="643">
        <v>563</v>
      </c>
      <c r="M56" s="643">
        <v>636</v>
      </c>
      <c r="N56" s="643">
        <v>683</v>
      </c>
      <c r="O56" s="643">
        <v>362</v>
      </c>
      <c r="P56" s="184"/>
      <c r="Q56" s="124"/>
    </row>
    <row r="57" ht="12.75" customHeight="1">
      <c r="A57" t="s" s="628">
        <v>716</v>
      </c>
      <c r="B57" s="635">
        <v>85255</v>
      </c>
      <c r="C57" s="635">
        <v>54829</v>
      </c>
      <c r="D57" s="635">
        <v>61451</v>
      </c>
      <c r="E57" s="635">
        <v>53501</v>
      </c>
      <c r="F57" s="635">
        <v>41200</v>
      </c>
      <c r="G57" s="635">
        <v>70657</v>
      </c>
      <c r="H57" s="635">
        <v>80793</v>
      </c>
      <c r="I57" s="635">
        <v>92375</v>
      </c>
      <c r="J57" s="635">
        <v>122778</v>
      </c>
      <c r="K57" s="635">
        <v>96692</v>
      </c>
      <c r="L57" s="635">
        <v>96662</v>
      </c>
      <c r="M57" s="635">
        <v>99724</v>
      </c>
      <c r="N57" s="635">
        <v>100057</v>
      </c>
      <c r="O57" s="635">
        <v>46543</v>
      </c>
      <c r="P57" s="184"/>
      <c r="Q57" s="124"/>
    </row>
    <row r="58" ht="11.7" customHeight="1">
      <c r="A58" t="s" s="486">
        <v>269</v>
      </c>
      <c r="B58" s="472"/>
      <c r="C58" s="472"/>
      <c r="D58" s="472"/>
      <c r="E58" s="472"/>
      <c r="F58" s="472"/>
      <c r="G58" s="472"/>
      <c r="H58" s="472"/>
      <c r="I58" s="472"/>
      <c r="J58" s="472"/>
      <c r="K58" s="472"/>
      <c r="L58" s="472"/>
      <c r="M58" s="472"/>
      <c r="N58" s="472"/>
      <c r="O58" s="472"/>
      <c r="P58" s="476"/>
      <c r="Q58" s="645"/>
    </row>
    <row r="59" ht="18" customHeight="1">
      <c r="A59" s="646"/>
      <c r="B59" s="123"/>
      <c r="C59" s="123"/>
      <c r="D59" s="123"/>
      <c r="E59" s="123"/>
      <c r="F59" s="123"/>
      <c r="G59" s="123"/>
      <c r="H59" s="123"/>
      <c r="I59" s="123"/>
      <c r="J59" s="258"/>
      <c r="K59" s="258"/>
      <c r="L59" s="258"/>
      <c r="M59" s="258"/>
      <c r="N59" s="258"/>
      <c r="O59" s="258"/>
      <c r="P59" s="123"/>
      <c r="Q59" s="124"/>
    </row>
    <row r="60" ht="15" customHeight="1">
      <c r="A60" s="122"/>
      <c r="B60" s="123"/>
      <c r="C60" s="123"/>
      <c r="D60" s="123"/>
      <c r="E60" s="123"/>
      <c r="F60" s="123"/>
      <c r="G60" s="123"/>
      <c r="H60" s="258"/>
      <c r="I60" s="647"/>
      <c r="J60" s="647"/>
      <c r="K60" s="258"/>
      <c r="L60" s="258"/>
      <c r="M60" s="258"/>
      <c r="N60" s="258"/>
      <c r="O60" s="258"/>
      <c r="P60" s="123"/>
      <c r="Q60" s="124"/>
    </row>
    <row r="61" ht="15" customHeight="1">
      <c r="A61" s="122"/>
      <c r="B61" s="123"/>
      <c r="C61" s="123"/>
      <c r="D61" s="123"/>
      <c r="E61" s="123"/>
      <c r="F61" s="123"/>
      <c r="G61" t="s" s="190">
        <v>173</v>
      </c>
      <c r="H61" s="123"/>
      <c r="I61" s="188"/>
      <c r="J61" s="647"/>
      <c r="K61" s="647"/>
      <c r="L61" s="647"/>
      <c r="M61" s="647"/>
      <c r="N61" s="647"/>
      <c r="O61" s="647"/>
      <c r="P61" s="123"/>
      <c r="Q61" s="124"/>
    </row>
    <row r="62" ht="15" customHeight="1">
      <c r="A62" s="122"/>
      <c r="B62" s="123"/>
      <c r="C62" s="648"/>
      <c r="D62" s="123"/>
      <c r="E62" s="123"/>
      <c r="F62" s="123"/>
      <c r="G62" s="123"/>
      <c r="H62" s="123"/>
      <c r="I62" s="188"/>
      <c r="J62" s="649"/>
      <c r="K62" s="649"/>
      <c r="L62" s="649"/>
      <c r="M62" s="649"/>
      <c r="N62" s="649"/>
      <c r="O62" s="649"/>
      <c r="P62" s="123"/>
      <c r="Q62" s="124"/>
    </row>
    <row r="63" ht="16.6" customHeight="1">
      <c r="A63" s="122"/>
      <c r="B63" s="123"/>
      <c r="C63" t="s" s="650">
        <v>173</v>
      </c>
      <c r="D63" s="123"/>
      <c r="E63" s="123"/>
      <c r="F63" s="123"/>
      <c r="G63" s="123"/>
      <c r="H63" s="123"/>
      <c r="I63" s="188"/>
      <c r="J63" s="647"/>
      <c r="K63" s="647"/>
      <c r="L63" s="647"/>
      <c r="M63" s="647"/>
      <c r="N63" s="647"/>
      <c r="O63" s="647"/>
      <c r="P63" s="123"/>
      <c r="Q63" s="124"/>
    </row>
    <row r="64" ht="15" customHeight="1">
      <c r="A64" s="122"/>
      <c r="B64" s="123"/>
      <c r="C64" s="648"/>
      <c r="D64" s="123"/>
      <c r="E64" t="s" s="190">
        <v>173</v>
      </c>
      <c r="F64" s="123"/>
      <c r="G64" s="651"/>
      <c r="H64" s="651"/>
      <c r="I64" s="652"/>
      <c r="J64" s="653"/>
      <c r="K64" s="653"/>
      <c r="L64" s="653"/>
      <c r="M64" s="653"/>
      <c r="N64" s="653"/>
      <c r="O64" s="653"/>
      <c r="P64" s="123"/>
      <c r="Q64" s="124"/>
    </row>
    <row r="65" ht="15" customHeight="1">
      <c r="A65" s="122"/>
      <c r="B65" s="123"/>
      <c r="C65" s="648"/>
      <c r="D65" s="123"/>
      <c r="E65" s="123"/>
      <c r="F65" s="123"/>
      <c r="G65" s="651"/>
      <c r="H65" s="651"/>
      <c r="I65" s="653"/>
      <c r="J65" s="653"/>
      <c r="K65" s="653"/>
      <c r="L65" s="653"/>
      <c r="M65" s="653"/>
      <c r="N65" s="653"/>
      <c r="O65" s="653"/>
      <c r="P65" s="123"/>
      <c r="Q65" s="124"/>
    </row>
    <row r="66" ht="15" customHeight="1">
      <c r="A66" s="122"/>
      <c r="B66" s="123"/>
      <c r="C66" s="648"/>
      <c r="D66" s="123"/>
      <c r="E66" s="123"/>
      <c r="F66" s="123"/>
      <c r="G66" s="651"/>
      <c r="H66" s="651"/>
      <c r="I66" s="652"/>
      <c r="J66" s="653"/>
      <c r="K66" s="653"/>
      <c r="L66" s="653"/>
      <c r="M66" s="653"/>
      <c r="N66" s="653"/>
      <c r="O66" s="653"/>
      <c r="P66" s="123"/>
      <c r="Q66" s="124"/>
    </row>
    <row r="67" ht="15" customHeight="1">
      <c r="A67" s="122"/>
      <c r="B67" s="123"/>
      <c r="C67" s="648"/>
      <c r="D67" s="123"/>
      <c r="E67" s="123"/>
      <c r="F67" s="123"/>
      <c r="G67" s="651"/>
      <c r="H67" s="651"/>
      <c r="I67" s="652"/>
      <c r="J67" s="653"/>
      <c r="K67" s="653"/>
      <c r="L67" s="653"/>
      <c r="M67" s="653"/>
      <c r="N67" s="653"/>
      <c r="O67" s="653"/>
      <c r="P67" s="123"/>
      <c r="Q67" s="124"/>
    </row>
    <row r="68" ht="15" customHeight="1">
      <c r="A68" s="122"/>
      <c r="B68" s="123"/>
      <c r="C68" s="648"/>
      <c r="D68" s="123"/>
      <c r="E68" s="123"/>
      <c r="F68" s="123"/>
      <c r="G68" s="651"/>
      <c r="H68" s="651"/>
      <c r="I68" s="652"/>
      <c r="J68" s="653"/>
      <c r="K68" s="653"/>
      <c r="L68" s="653"/>
      <c r="M68" s="653"/>
      <c r="N68" s="653"/>
      <c r="O68" s="653"/>
      <c r="P68" s="123"/>
      <c r="Q68" s="124"/>
    </row>
    <row r="69" ht="15.75" customHeight="1">
      <c r="A69" s="122"/>
      <c r="B69" s="123"/>
      <c r="C69" s="654"/>
      <c r="D69" s="123"/>
      <c r="E69" s="123"/>
      <c r="F69" s="123"/>
      <c r="G69" s="651"/>
      <c r="H69" s="651"/>
      <c r="I69" s="652"/>
      <c r="J69" s="655"/>
      <c r="K69" s="655"/>
      <c r="L69" s="655"/>
      <c r="M69" s="655"/>
      <c r="N69" s="655"/>
      <c r="O69" s="655"/>
      <c r="P69" s="123"/>
      <c r="Q69" s="124"/>
    </row>
    <row r="70" ht="15" customHeight="1">
      <c r="A70" s="122"/>
      <c r="B70" s="123"/>
      <c r="C70" s="123"/>
      <c r="D70" s="123"/>
      <c r="E70" s="123"/>
      <c r="F70" s="123"/>
      <c r="G70" s="123"/>
      <c r="H70" s="123"/>
      <c r="I70" s="188"/>
      <c r="J70" s="649"/>
      <c r="K70" s="649"/>
      <c r="L70" s="649"/>
      <c r="M70" s="649"/>
      <c r="N70" s="649"/>
      <c r="O70" s="649"/>
      <c r="P70" s="123"/>
      <c r="Q70" s="124"/>
    </row>
    <row r="71" ht="15" customHeight="1">
      <c r="A71" s="122"/>
      <c r="B71" s="123"/>
      <c r="C71" s="123"/>
      <c r="D71" s="123"/>
      <c r="E71" s="123"/>
      <c r="F71" s="123"/>
      <c r="G71" s="123"/>
      <c r="H71" s="123"/>
      <c r="I71" s="188"/>
      <c r="J71" s="649"/>
      <c r="K71" s="649"/>
      <c r="L71" s="649"/>
      <c r="M71" s="649"/>
      <c r="N71" s="649"/>
      <c r="O71" s="649"/>
      <c r="P71" s="123"/>
      <c r="Q71" s="124"/>
    </row>
    <row r="72" ht="15" customHeight="1">
      <c r="A72" s="122"/>
      <c r="B72" s="123"/>
      <c r="C72" s="123"/>
      <c r="D72" s="123"/>
      <c r="E72" s="123"/>
      <c r="F72" s="123"/>
      <c r="G72" s="123"/>
      <c r="H72" s="123"/>
      <c r="I72" s="188"/>
      <c r="J72" s="188"/>
      <c r="K72" s="188"/>
      <c r="L72" s="188"/>
      <c r="M72" s="188"/>
      <c r="N72" s="188"/>
      <c r="O72" s="188"/>
      <c r="P72" s="123"/>
      <c r="Q72" s="124"/>
    </row>
    <row r="73" ht="15" customHeight="1">
      <c r="A73" s="122"/>
      <c r="B73" s="123"/>
      <c r="C73" s="123"/>
      <c r="D73" s="123"/>
      <c r="E73" s="123"/>
      <c r="F73" s="123"/>
      <c r="G73" s="123"/>
      <c r="H73" s="123"/>
      <c r="I73" s="188"/>
      <c r="J73" s="188"/>
      <c r="K73" s="188"/>
      <c r="L73" s="188"/>
      <c r="M73" s="188"/>
      <c r="N73" s="188"/>
      <c r="O73" s="188"/>
      <c r="P73" s="123"/>
      <c r="Q73" s="124"/>
    </row>
    <row r="74" ht="15" customHeight="1">
      <c r="A74" s="271"/>
      <c r="B74" s="205"/>
      <c r="C74" s="205"/>
      <c r="D74" s="205"/>
      <c r="E74" s="205"/>
      <c r="F74" s="205"/>
      <c r="G74" s="205"/>
      <c r="H74" s="205"/>
      <c r="I74" s="205"/>
      <c r="J74" s="205"/>
      <c r="K74" s="205"/>
      <c r="L74" s="205"/>
      <c r="M74" s="205"/>
      <c r="N74" s="205"/>
      <c r="O74" s="205"/>
      <c r="P74" s="205"/>
      <c r="Q74" s="206"/>
    </row>
  </sheetData>
  <mergeCells count="7">
    <mergeCell ref="A5:K5"/>
    <mergeCell ref="A30:M30"/>
    <mergeCell ref="A40:M40"/>
    <mergeCell ref="A50:M50"/>
    <mergeCell ref="A58:Q58"/>
    <mergeCell ref="A6:O6"/>
    <mergeCell ref="A20:O20"/>
  </mergeCells>
  <pageMargins left="0.393701" right="0.19685" top="0.393701" bottom="0.19685" header="0" footer="0"/>
  <pageSetup firstPageNumber="1" fitToHeight="1" fitToWidth="1" scale="63" useFirstPageNumber="0" orientation="landscape" pageOrder="downThenOver"/>
  <headerFooter>
    <oddFooter>&amp;C&amp;"Helvetica Neue,Regular"&amp;12&amp;K000000&amp;P</oddFooter>
  </headerFooter>
  <drawing r:id="rId1"/>
</worksheet>
</file>

<file path=xl/worksheets/sheet22.xml><?xml version="1.0" encoding="utf-8"?>
<worksheet xmlns:r="http://schemas.openxmlformats.org/officeDocument/2006/relationships" xmlns="http://schemas.openxmlformats.org/spreadsheetml/2006/main">
  <dimension ref="A1:Y2071"/>
  <sheetViews>
    <sheetView workbookViewId="0" showGridLines="0" defaultGridColor="1"/>
  </sheetViews>
  <sheetFormatPr defaultColWidth="8.83333" defaultRowHeight="15" customHeight="1" outlineLevelRow="0" outlineLevelCol="0"/>
  <cols>
    <col min="1" max="1" width="6.5" style="656" customWidth="1"/>
    <col min="2" max="2" width="49.3516" style="656" customWidth="1"/>
    <col min="3" max="3" width="11.1719" style="656" customWidth="1"/>
    <col min="4" max="4" width="10.3516" style="656" customWidth="1"/>
    <col min="5" max="5" width="8.5" style="656" customWidth="1"/>
    <col min="6" max="6" width="9.17188" style="656" customWidth="1"/>
    <col min="7" max="7" width="12.6719" style="656" customWidth="1"/>
    <col min="8" max="8" width="11.1719" style="656" customWidth="1"/>
    <col min="9" max="9" width="10.3516" style="656" customWidth="1"/>
    <col min="10" max="10" width="9.17188" style="656" customWidth="1"/>
    <col min="11" max="12" width="10.1719" style="656" customWidth="1"/>
    <col min="13" max="13" width="9.17188" style="656" customWidth="1"/>
    <col min="14" max="14" width="12.6719" style="656" customWidth="1"/>
    <col min="15" max="15" width="10.5" style="656" customWidth="1"/>
    <col min="16" max="16" width="10.3516" style="656" customWidth="1"/>
    <col min="17" max="17" width="8.35156" style="656" customWidth="1"/>
    <col min="18" max="19" width="7.85156" style="656" customWidth="1"/>
    <col min="20" max="20" width="8.17188" style="656" customWidth="1"/>
    <col min="21" max="21" width="12.6719" style="656" customWidth="1"/>
    <col min="22" max="23" width="9.5" style="656" customWidth="1"/>
    <col min="24" max="24" width="10.3516" style="656" customWidth="1"/>
    <col min="25" max="25" width="9.17188" style="656" customWidth="1"/>
    <col min="26" max="16384" width="8.85156" style="656"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Y1" s="121"/>
    </row>
    <row r="2" ht="19.15" customHeight="1">
      <c r="A2" s="122"/>
      <c r="B2" s="123"/>
      <c r="C2" s="123"/>
      <c r="D2" s="123"/>
      <c r="E2" s="123"/>
      <c r="F2" s="123"/>
      <c r="G2" s="123"/>
      <c r="H2" s="123"/>
      <c r="I2" s="123"/>
      <c r="J2" s="123"/>
      <c r="K2" s="123"/>
      <c r="L2" s="123"/>
      <c r="M2" s="123"/>
      <c r="N2" s="123"/>
      <c r="O2" s="123"/>
      <c r="P2" s="123"/>
      <c r="Q2" s="123"/>
      <c r="R2" s="123"/>
      <c r="S2" s="123"/>
      <c r="T2" s="123"/>
      <c r="U2" s="123"/>
      <c r="V2" s="123"/>
      <c r="W2" s="123"/>
      <c r="X2" s="123"/>
      <c r="Y2" s="124"/>
    </row>
    <row r="3" ht="19.15"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4"/>
    </row>
    <row r="4" ht="27" customHeight="1">
      <c r="A4" t="s" s="339">
        <v>718</v>
      </c>
      <c r="B4" s="340"/>
      <c r="C4" s="340"/>
      <c r="D4" s="340"/>
      <c r="E4" s="340"/>
      <c r="F4" s="340"/>
      <c r="G4" s="340"/>
      <c r="H4" s="340"/>
      <c r="I4" s="340"/>
      <c r="J4" s="340"/>
      <c r="K4" s="340"/>
      <c r="L4" s="340"/>
      <c r="M4" s="340"/>
      <c r="N4" s="340"/>
      <c r="O4" s="340"/>
      <c r="P4" s="340"/>
      <c r="Q4" s="340"/>
      <c r="R4" s="340"/>
      <c r="S4" s="340"/>
      <c r="T4" s="340"/>
      <c r="U4" s="340"/>
      <c r="V4" s="123"/>
      <c r="W4" s="123"/>
      <c r="X4" s="123"/>
      <c r="Y4" s="124"/>
    </row>
    <row r="5" ht="15" customHeight="1">
      <c r="A5" t="s" s="177">
        <v>719</v>
      </c>
      <c r="B5" s="657"/>
      <c r="C5" s="658"/>
      <c r="D5" s="658"/>
      <c r="E5" s="658"/>
      <c r="F5" s="658"/>
      <c r="G5" s="659"/>
      <c r="H5" s="658"/>
      <c r="I5" s="658"/>
      <c r="J5" s="658"/>
      <c r="K5" s="658"/>
      <c r="L5" s="658"/>
      <c r="M5" s="658"/>
      <c r="N5" s="660"/>
      <c r="O5" s="661"/>
      <c r="P5" s="662"/>
      <c r="Q5" s="663"/>
      <c r="R5" s="661"/>
      <c r="S5" t="s" s="664">
        <v>164</v>
      </c>
      <c r="T5" s="665"/>
      <c r="U5" s="665"/>
      <c r="V5" s="123"/>
      <c r="W5" s="123"/>
      <c r="X5" s="123"/>
      <c r="Y5" s="124"/>
    </row>
    <row r="6" ht="25.15" customHeight="1">
      <c r="A6" t="s" s="444">
        <v>720</v>
      </c>
      <c r="B6" t="s" s="444">
        <v>721</v>
      </c>
      <c r="C6" t="s" s="666">
        <v>722</v>
      </c>
      <c r="D6" s="667"/>
      <c r="E6" s="667"/>
      <c r="F6" s="667"/>
      <c r="G6" s="667"/>
      <c r="H6" t="s" s="666">
        <v>723</v>
      </c>
      <c r="I6" s="667"/>
      <c r="J6" s="667"/>
      <c r="K6" s="667"/>
      <c r="L6" s="667"/>
      <c r="M6" s="667"/>
      <c r="N6" s="667"/>
      <c r="O6" t="s" s="666">
        <v>724</v>
      </c>
      <c r="P6" s="667"/>
      <c r="Q6" s="667"/>
      <c r="R6" s="667"/>
      <c r="S6" s="668"/>
      <c r="T6" s="668"/>
      <c r="U6" s="668"/>
      <c r="V6" s="184"/>
      <c r="W6" s="123"/>
      <c r="X6" s="123"/>
      <c r="Y6" s="124"/>
    </row>
    <row r="7" ht="12.75" customHeight="1">
      <c r="A7" s="185"/>
      <c r="B7" s="182"/>
      <c r="C7" t="s" s="669">
        <v>725</v>
      </c>
      <c r="D7" s="670"/>
      <c r="E7" s="670"/>
      <c r="F7" s="670"/>
      <c r="G7" s="670"/>
      <c r="H7" t="s" s="669">
        <v>726</v>
      </c>
      <c r="I7" s="670"/>
      <c r="J7" s="670"/>
      <c r="K7" s="670"/>
      <c r="L7" s="670"/>
      <c r="M7" s="670"/>
      <c r="N7" s="670"/>
      <c r="O7" t="s" s="669">
        <v>727</v>
      </c>
      <c r="P7" s="670"/>
      <c r="Q7" s="670"/>
      <c r="R7" s="670"/>
      <c r="S7" s="670"/>
      <c r="T7" s="670"/>
      <c r="U7" s="670"/>
      <c r="V7" s="184"/>
      <c r="W7" s="123"/>
      <c r="X7" s="123"/>
      <c r="Y7" s="124"/>
    </row>
    <row r="8" ht="24.65" customHeight="1">
      <c r="A8" s="185"/>
      <c r="B8" s="182"/>
      <c r="C8" t="s" s="666">
        <v>728</v>
      </c>
      <c r="D8" t="s" s="666">
        <v>729</v>
      </c>
      <c r="E8" t="s" s="666">
        <v>730</v>
      </c>
      <c r="F8" t="s" s="666">
        <v>731</v>
      </c>
      <c r="G8" t="s" s="449">
        <v>732</v>
      </c>
      <c r="H8" t="s" s="666">
        <v>728</v>
      </c>
      <c r="I8" t="s" s="666">
        <v>729</v>
      </c>
      <c r="J8" t="s" s="666">
        <v>730</v>
      </c>
      <c r="K8" t="s" s="666">
        <v>731</v>
      </c>
      <c r="L8" t="s" s="666">
        <v>733</v>
      </c>
      <c r="M8" t="s" s="666">
        <v>734</v>
      </c>
      <c r="N8" t="s" s="666">
        <v>735</v>
      </c>
      <c r="O8" t="s" s="666">
        <v>736</v>
      </c>
      <c r="P8" t="s" s="666">
        <v>737</v>
      </c>
      <c r="Q8" t="s" s="666">
        <v>738</v>
      </c>
      <c r="R8" t="s" s="666">
        <v>739</v>
      </c>
      <c r="S8" t="s" s="666">
        <v>457</v>
      </c>
      <c r="T8" t="s" s="666">
        <v>458</v>
      </c>
      <c r="U8" t="s" s="449">
        <v>740</v>
      </c>
      <c r="V8" s="184"/>
      <c r="W8" s="123"/>
      <c r="X8" s="123"/>
      <c r="Y8" s="124"/>
    </row>
    <row r="9" ht="18" customHeight="1">
      <c r="A9" s="185"/>
      <c r="B9" s="182"/>
      <c r="C9" t="s" s="669">
        <v>741</v>
      </c>
      <c r="D9" t="s" s="669">
        <v>742</v>
      </c>
      <c r="E9" t="s" s="669">
        <v>743</v>
      </c>
      <c r="F9" t="s" s="669">
        <v>744</v>
      </c>
      <c r="G9" t="s" s="669">
        <v>459</v>
      </c>
      <c r="H9" t="s" s="669">
        <v>741</v>
      </c>
      <c r="I9" t="s" s="669">
        <v>742</v>
      </c>
      <c r="J9" t="s" s="669">
        <v>743</v>
      </c>
      <c r="K9" t="s" s="669">
        <v>744</v>
      </c>
      <c r="L9" t="s" s="669">
        <v>460</v>
      </c>
      <c r="M9" t="s" s="669">
        <v>461</v>
      </c>
      <c r="N9" t="s" s="669">
        <v>459</v>
      </c>
      <c r="O9" t="s" s="669">
        <v>745</v>
      </c>
      <c r="P9" t="s" s="669">
        <v>742</v>
      </c>
      <c r="Q9" t="s" s="669">
        <v>743</v>
      </c>
      <c r="R9" t="s" s="669">
        <v>744</v>
      </c>
      <c r="S9" t="s" s="669">
        <v>460</v>
      </c>
      <c r="T9" t="s" s="669">
        <v>461</v>
      </c>
      <c r="U9" t="s" s="671">
        <v>746</v>
      </c>
      <c r="V9" s="184"/>
      <c r="W9" s="123"/>
      <c r="X9" s="123"/>
      <c r="Y9" s="124"/>
    </row>
    <row r="10" ht="24.65" customHeight="1">
      <c r="A10" t="s" s="462">
        <v>356</v>
      </c>
      <c r="B10" t="s" s="365">
        <v>747</v>
      </c>
      <c r="C10" s="366">
        <v>19553</v>
      </c>
      <c r="D10" s="366">
        <v>308</v>
      </c>
      <c r="E10" s="366">
        <v>812</v>
      </c>
      <c r="F10" s="366">
        <v>19049</v>
      </c>
      <c r="G10" s="672">
        <v>19861</v>
      </c>
      <c r="H10" s="366">
        <v>131907</v>
      </c>
      <c r="I10" s="366">
        <v>7102</v>
      </c>
      <c r="J10" s="366">
        <v>12292</v>
      </c>
      <c r="K10" s="366">
        <v>126717</v>
      </c>
      <c r="L10" s="366">
        <v>86656</v>
      </c>
      <c r="M10" s="366">
        <v>52353</v>
      </c>
      <c r="N10" s="672">
        <v>139009</v>
      </c>
      <c r="O10" s="673">
        <v>318.290083281396</v>
      </c>
      <c r="P10" s="673">
        <v>296.057066202760</v>
      </c>
      <c r="Q10" s="673">
        <v>636.518059693208</v>
      </c>
      <c r="R10" s="673">
        <v>279.313645653473</v>
      </c>
      <c r="S10" s="673">
        <v>332.377148008717</v>
      </c>
      <c r="T10" s="673">
        <v>286.423767617961</v>
      </c>
      <c r="U10" s="674">
        <v>317.333048013451</v>
      </c>
      <c r="V10" s="675"/>
      <c r="W10" s="676"/>
      <c r="X10" s="676"/>
      <c r="Y10" s="677"/>
    </row>
    <row r="11" ht="13.65" customHeight="1">
      <c r="A11" t="s" s="462">
        <v>358</v>
      </c>
      <c r="B11" t="s" s="365">
        <v>748</v>
      </c>
      <c r="C11" s="366">
        <v>1155</v>
      </c>
      <c r="D11" s="366">
        <v>3817</v>
      </c>
      <c r="E11" s="366">
        <v>459</v>
      </c>
      <c r="F11" s="366">
        <v>4513</v>
      </c>
      <c r="G11" s="672">
        <v>4972</v>
      </c>
      <c r="H11" s="366">
        <v>25750</v>
      </c>
      <c r="I11" s="366">
        <v>20542</v>
      </c>
      <c r="J11" s="366">
        <v>28778</v>
      </c>
      <c r="K11" s="366">
        <v>17514</v>
      </c>
      <c r="L11" s="366">
        <v>40856</v>
      </c>
      <c r="M11" s="366">
        <v>5436</v>
      </c>
      <c r="N11" s="672">
        <v>46292</v>
      </c>
      <c r="O11" s="673">
        <v>493.773206244392</v>
      </c>
      <c r="P11" s="673">
        <v>343.788104897364</v>
      </c>
      <c r="Q11" s="673">
        <v>522.288332997111</v>
      </c>
      <c r="R11" s="673">
        <v>233.104326085650</v>
      </c>
      <c r="S11" s="673">
        <v>449.832529058661</v>
      </c>
      <c r="T11" s="673">
        <v>338.209868386685</v>
      </c>
      <c r="U11" s="674">
        <v>436.818677478322</v>
      </c>
      <c r="V11" s="675"/>
      <c r="W11" s="123"/>
      <c r="X11" s="123"/>
      <c r="Y11" s="124"/>
    </row>
    <row r="12" ht="13.65" customHeight="1">
      <c r="A12" t="s" s="462">
        <v>360</v>
      </c>
      <c r="B12" t="s" s="365">
        <v>749</v>
      </c>
      <c r="C12" s="366">
        <v>1481</v>
      </c>
      <c r="D12" s="366">
        <v>8</v>
      </c>
      <c r="E12" s="366">
        <v>9</v>
      </c>
      <c r="F12" s="366">
        <v>1480</v>
      </c>
      <c r="G12" s="672">
        <v>1489</v>
      </c>
      <c r="H12" s="366">
        <v>11437</v>
      </c>
      <c r="I12" s="366">
        <v>109</v>
      </c>
      <c r="J12" s="366">
        <v>216</v>
      </c>
      <c r="K12" s="366">
        <v>11330</v>
      </c>
      <c r="L12" s="366">
        <v>9559</v>
      </c>
      <c r="M12" s="366">
        <v>1987</v>
      </c>
      <c r="N12" s="672">
        <v>11546</v>
      </c>
      <c r="O12" s="673">
        <v>349.336994720952</v>
      </c>
      <c r="P12" s="673">
        <v>297.115843398584</v>
      </c>
      <c r="Q12" s="673">
        <v>780.684125774178</v>
      </c>
      <c r="R12" s="673">
        <v>339.352645052933</v>
      </c>
      <c r="S12" s="673">
        <v>361.559877876957</v>
      </c>
      <c r="T12" s="673">
        <v>290.380922169583</v>
      </c>
      <c r="U12" s="674">
        <v>348.905977243039</v>
      </c>
      <c r="V12" s="675"/>
      <c r="W12" s="123"/>
      <c r="X12" s="123"/>
      <c r="Y12" s="124"/>
    </row>
    <row r="13" ht="13.65" customHeight="1">
      <c r="A13" t="s" s="462">
        <v>364</v>
      </c>
      <c r="B13" t="s" s="365">
        <v>750</v>
      </c>
      <c r="C13" s="366">
        <v>415</v>
      </c>
      <c r="D13" s="366">
        <v>26</v>
      </c>
      <c r="E13" s="366">
        <v>9</v>
      </c>
      <c r="F13" s="366">
        <v>432</v>
      </c>
      <c r="G13" s="672">
        <v>441</v>
      </c>
      <c r="H13" s="366">
        <v>37601</v>
      </c>
      <c r="I13" s="366">
        <v>3784</v>
      </c>
      <c r="J13" s="366">
        <v>8712</v>
      </c>
      <c r="K13" s="366">
        <v>32673</v>
      </c>
      <c r="L13" s="366">
        <v>40567</v>
      </c>
      <c r="M13" s="366">
        <v>818</v>
      </c>
      <c r="N13" s="672">
        <v>41385</v>
      </c>
      <c r="O13" s="673">
        <v>502.883112981405</v>
      </c>
      <c r="P13" s="673">
        <v>522.654795480508</v>
      </c>
      <c r="Q13" s="673">
        <v>644.8468951432289</v>
      </c>
      <c r="R13" s="673">
        <v>466.051422697126</v>
      </c>
      <c r="S13" s="673">
        <v>507.325486438671</v>
      </c>
      <c r="T13" s="673">
        <v>370.526249883667</v>
      </c>
      <c r="U13" s="674">
        <v>504.713248139996</v>
      </c>
      <c r="V13" s="675"/>
      <c r="W13" s="123"/>
      <c r="X13" s="123"/>
      <c r="Y13" s="124"/>
    </row>
    <row r="14" ht="13.65" customHeight="1">
      <c r="A14" t="s" s="462">
        <v>366</v>
      </c>
      <c r="B14" t="s" s="365">
        <v>751</v>
      </c>
      <c r="C14" s="366">
        <v>32</v>
      </c>
      <c r="D14" s="366">
        <v>2</v>
      </c>
      <c r="E14" s="366">
        <v>4</v>
      </c>
      <c r="F14" s="366">
        <v>30</v>
      </c>
      <c r="G14" s="672">
        <v>34</v>
      </c>
      <c r="H14" s="366">
        <v>2120</v>
      </c>
      <c r="I14" s="366">
        <v>65</v>
      </c>
      <c r="J14" s="366">
        <v>1169</v>
      </c>
      <c r="K14" s="366">
        <v>1016</v>
      </c>
      <c r="L14" s="366">
        <v>2092</v>
      </c>
      <c r="M14" s="366">
        <v>93</v>
      </c>
      <c r="N14" s="672">
        <v>2185</v>
      </c>
      <c r="O14" s="673">
        <v>879.154221561242</v>
      </c>
      <c r="P14" s="673">
        <v>411.239144486692</v>
      </c>
      <c r="Q14" s="673">
        <v>1135.365523847880</v>
      </c>
      <c r="R14" s="673">
        <v>542.829386965164</v>
      </c>
      <c r="S14" s="673">
        <v>863.988094438960</v>
      </c>
      <c r="T14" s="673">
        <v>948.137754795036</v>
      </c>
      <c r="U14" s="674">
        <v>867.515166853198</v>
      </c>
      <c r="V14" s="675"/>
      <c r="W14" s="123"/>
      <c r="X14" s="123"/>
      <c r="Y14" s="124"/>
    </row>
    <row r="15" ht="13.65" customHeight="1">
      <c r="A15" t="s" s="462">
        <v>368</v>
      </c>
      <c r="B15" t="s" s="365">
        <v>752</v>
      </c>
      <c r="C15" s="366">
        <v>797</v>
      </c>
      <c r="D15" s="366">
        <v>63</v>
      </c>
      <c r="E15" s="366">
        <v>0</v>
      </c>
      <c r="F15" s="366">
        <v>860</v>
      </c>
      <c r="G15" s="672">
        <v>860</v>
      </c>
      <c r="H15" s="366">
        <v>33234</v>
      </c>
      <c r="I15" s="366">
        <v>3549</v>
      </c>
      <c r="J15" s="366">
        <v>0</v>
      </c>
      <c r="K15" s="366">
        <v>36783</v>
      </c>
      <c r="L15" s="366">
        <v>34880</v>
      </c>
      <c r="M15" s="366">
        <v>1903</v>
      </c>
      <c r="N15" s="672">
        <v>36783</v>
      </c>
      <c r="O15" s="673">
        <v>471.287040444369</v>
      </c>
      <c r="P15" s="673">
        <v>395.141690208308</v>
      </c>
      <c r="Q15" s="678">
        <v>0</v>
      </c>
      <c r="R15" s="673">
        <v>463.957114858634</v>
      </c>
      <c r="S15" s="673">
        <v>463.665409268990</v>
      </c>
      <c r="T15" s="673">
        <v>469.474446246117</v>
      </c>
      <c r="U15" s="674">
        <v>463.957114858634</v>
      </c>
      <c r="V15" s="675"/>
      <c r="W15" s="123"/>
      <c r="X15" s="123"/>
      <c r="Y15" s="124"/>
    </row>
    <row r="16" ht="13.65" customHeight="1">
      <c r="A16" t="s" s="462">
        <v>370</v>
      </c>
      <c r="B16" t="s" s="365">
        <v>753</v>
      </c>
      <c r="C16" s="366">
        <v>4978</v>
      </c>
      <c r="D16" s="366">
        <v>317</v>
      </c>
      <c r="E16" s="366">
        <v>65</v>
      </c>
      <c r="F16" s="366">
        <v>5230</v>
      </c>
      <c r="G16" s="672">
        <v>5295</v>
      </c>
      <c r="H16" s="366">
        <v>64288</v>
      </c>
      <c r="I16" s="366">
        <v>5395</v>
      </c>
      <c r="J16" s="366">
        <v>3939</v>
      </c>
      <c r="K16" s="366">
        <v>65744</v>
      </c>
      <c r="L16" s="366">
        <v>64426</v>
      </c>
      <c r="M16" s="366">
        <v>5257</v>
      </c>
      <c r="N16" s="672">
        <v>69683</v>
      </c>
      <c r="O16" s="673">
        <v>376.392171546372</v>
      </c>
      <c r="P16" s="673">
        <v>337.355880086291</v>
      </c>
      <c r="Q16" s="673">
        <v>693.785302774703</v>
      </c>
      <c r="R16" s="673">
        <v>352.495462365209</v>
      </c>
      <c r="S16" s="673">
        <v>378.559115014832</v>
      </c>
      <c r="T16" s="673">
        <v>310.951053449965</v>
      </c>
      <c r="U16" s="674">
        <v>373.427793598333</v>
      </c>
      <c r="V16" s="675"/>
      <c r="W16" s="123"/>
      <c r="X16" s="123"/>
      <c r="Y16" s="124"/>
    </row>
    <row r="17" ht="13.65" customHeight="1">
      <c r="A17" t="s" s="462">
        <v>372</v>
      </c>
      <c r="B17" t="s" s="365">
        <v>754</v>
      </c>
      <c r="C17" s="366">
        <v>509</v>
      </c>
      <c r="D17" s="366">
        <v>195</v>
      </c>
      <c r="E17" s="366">
        <v>97</v>
      </c>
      <c r="F17" s="366">
        <v>607</v>
      </c>
      <c r="G17" s="672">
        <v>704</v>
      </c>
      <c r="H17" s="366">
        <v>7319</v>
      </c>
      <c r="I17" s="366">
        <v>5613</v>
      </c>
      <c r="J17" s="366">
        <v>5054</v>
      </c>
      <c r="K17" s="366">
        <v>7878</v>
      </c>
      <c r="L17" s="366">
        <v>12036</v>
      </c>
      <c r="M17" s="366">
        <v>896</v>
      </c>
      <c r="N17" s="672">
        <v>12932</v>
      </c>
      <c r="O17" s="673">
        <v>645.892654127691</v>
      </c>
      <c r="P17" s="673">
        <v>581.166270914823</v>
      </c>
      <c r="Q17" s="673">
        <v>842.758929879939</v>
      </c>
      <c r="R17" s="673">
        <v>466.186008501746</v>
      </c>
      <c r="S17" s="673">
        <v>627.205235060660</v>
      </c>
      <c r="T17" s="673">
        <v>493.054721861823</v>
      </c>
      <c r="U17" s="674">
        <v>617.818166384376</v>
      </c>
      <c r="V17" s="675"/>
      <c r="W17" s="123"/>
      <c r="X17" s="123"/>
      <c r="Y17" s="124"/>
    </row>
    <row r="18" ht="13.65" customHeight="1">
      <c r="A18" s="679">
        <v>10</v>
      </c>
      <c r="B18" t="s" s="365">
        <v>755</v>
      </c>
      <c r="C18" s="366">
        <v>47612</v>
      </c>
      <c r="D18" s="366">
        <v>460</v>
      </c>
      <c r="E18" s="366">
        <v>237</v>
      </c>
      <c r="F18" s="366">
        <v>47835</v>
      </c>
      <c r="G18" s="672">
        <v>48072</v>
      </c>
      <c r="H18" s="366">
        <v>538990</v>
      </c>
      <c r="I18" s="366">
        <v>5076</v>
      </c>
      <c r="J18" s="366">
        <v>19012</v>
      </c>
      <c r="K18" s="366">
        <v>525054</v>
      </c>
      <c r="L18" s="366">
        <v>347898</v>
      </c>
      <c r="M18" s="366">
        <v>196168</v>
      </c>
      <c r="N18" s="672">
        <v>544066</v>
      </c>
      <c r="O18" s="673">
        <v>313.112009796624</v>
      </c>
      <c r="P18" s="673">
        <v>275.479564345220</v>
      </c>
      <c r="Q18" s="673">
        <v>448.569750344689</v>
      </c>
      <c r="R18" s="673">
        <v>307.373875107727</v>
      </c>
      <c r="S18" s="673">
        <v>328.565741174699</v>
      </c>
      <c r="T18" s="673">
        <v>282.394812072828</v>
      </c>
      <c r="U18" s="674">
        <v>312.777668399761</v>
      </c>
      <c r="V18" s="675"/>
      <c r="W18" s="123"/>
      <c r="X18" s="123"/>
      <c r="Y18" s="124"/>
    </row>
    <row r="19" ht="13.65" customHeight="1">
      <c r="A19" s="679">
        <v>11</v>
      </c>
      <c r="B19" t="s" s="365">
        <v>756</v>
      </c>
      <c r="C19" s="366">
        <v>759</v>
      </c>
      <c r="D19" s="366">
        <v>4</v>
      </c>
      <c r="E19" s="366">
        <v>13</v>
      </c>
      <c r="F19" s="366">
        <v>750</v>
      </c>
      <c r="G19" s="672">
        <v>763</v>
      </c>
      <c r="H19" s="366">
        <v>19465</v>
      </c>
      <c r="I19" s="366">
        <v>99</v>
      </c>
      <c r="J19" s="366">
        <v>534</v>
      </c>
      <c r="K19" s="366">
        <v>19030</v>
      </c>
      <c r="L19" s="366">
        <v>15673</v>
      </c>
      <c r="M19" s="366">
        <v>3891</v>
      </c>
      <c r="N19" s="672">
        <v>19564</v>
      </c>
      <c r="O19" s="673">
        <v>411.863548002906</v>
      </c>
      <c r="P19" s="673">
        <v>379.526633866339</v>
      </c>
      <c r="Q19" s="673">
        <v>461.728042838875</v>
      </c>
      <c r="R19" s="673">
        <v>410.227851586458</v>
      </c>
      <c r="S19" s="673">
        <v>422.844665273255</v>
      </c>
      <c r="T19" s="673">
        <v>364.092925785942</v>
      </c>
      <c r="U19" s="674">
        <v>411.717667457079</v>
      </c>
      <c r="V19" s="675"/>
      <c r="W19" s="123"/>
      <c r="X19" s="123"/>
      <c r="Y19" s="124"/>
    </row>
    <row r="20" ht="13.65" customHeight="1">
      <c r="A20" s="679">
        <v>12</v>
      </c>
      <c r="B20" t="s" s="365">
        <v>757</v>
      </c>
      <c r="C20" s="366">
        <v>119</v>
      </c>
      <c r="D20" s="366">
        <v>2</v>
      </c>
      <c r="E20" s="366">
        <v>0</v>
      </c>
      <c r="F20" s="366">
        <v>121</v>
      </c>
      <c r="G20" s="672">
        <v>121</v>
      </c>
      <c r="H20" s="366">
        <v>6532</v>
      </c>
      <c r="I20" s="366">
        <v>62</v>
      </c>
      <c r="J20" s="366">
        <v>0</v>
      </c>
      <c r="K20" s="366">
        <v>6594</v>
      </c>
      <c r="L20" s="366">
        <v>4693</v>
      </c>
      <c r="M20" s="366">
        <v>1901</v>
      </c>
      <c r="N20" s="672">
        <v>6594</v>
      </c>
      <c r="O20" s="673">
        <v>555.499491058844</v>
      </c>
      <c r="P20" s="673">
        <v>628.259191740413</v>
      </c>
      <c r="Q20" s="678">
        <v>0</v>
      </c>
      <c r="R20" s="673">
        <v>556.172210803646</v>
      </c>
      <c r="S20" s="673">
        <v>579.892039836240</v>
      </c>
      <c r="T20" s="673">
        <v>491.558467538799</v>
      </c>
      <c r="U20" s="674">
        <v>556.172210803646</v>
      </c>
      <c r="V20" s="675"/>
      <c r="W20" s="123"/>
      <c r="X20" s="123"/>
      <c r="Y20" s="124"/>
    </row>
    <row r="21" ht="13.65" customHeight="1">
      <c r="A21" s="679">
        <v>13</v>
      </c>
      <c r="B21" t="s" s="365">
        <v>758</v>
      </c>
      <c r="C21" s="366">
        <v>20115</v>
      </c>
      <c r="D21" s="366">
        <v>27</v>
      </c>
      <c r="E21" s="366">
        <v>28</v>
      </c>
      <c r="F21" s="366">
        <v>20114</v>
      </c>
      <c r="G21" s="672">
        <v>20142</v>
      </c>
      <c r="H21" s="366">
        <v>501135</v>
      </c>
      <c r="I21" s="366">
        <v>585</v>
      </c>
      <c r="J21" s="366">
        <v>385</v>
      </c>
      <c r="K21" s="366">
        <v>501335</v>
      </c>
      <c r="L21" s="366">
        <v>358436</v>
      </c>
      <c r="M21" s="366">
        <v>143284</v>
      </c>
      <c r="N21" s="672">
        <v>501720</v>
      </c>
      <c r="O21" s="673">
        <v>330.579566473141</v>
      </c>
      <c r="P21" s="673">
        <v>296.643045735970</v>
      </c>
      <c r="Q21" s="673">
        <v>289.320082636197</v>
      </c>
      <c r="R21" s="673">
        <v>330.571886016160</v>
      </c>
      <c r="S21" s="673">
        <v>343.573380583673</v>
      </c>
      <c r="T21" s="673">
        <v>296.926419848658</v>
      </c>
      <c r="U21" s="674">
        <v>330.542424055609</v>
      </c>
      <c r="V21" s="184"/>
      <c r="W21" s="123"/>
      <c r="X21" s="123"/>
      <c r="Y21" s="124"/>
    </row>
    <row r="22" ht="13.65" customHeight="1">
      <c r="A22" s="679">
        <v>14</v>
      </c>
      <c r="B22" t="s" s="365">
        <v>759</v>
      </c>
      <c r="C22" s="366">
        <v>42426</v>
      </c>
      <c r="D22" s="366">
        <v>95</v>
      </c>
      <c r="E22" s="366">
        <v>166</v>
      </c>
      <c r="F22" s="366">
        <v>42355</v>
      </c>
      <c r="G22" s="672">
        <v>42521</v>
      </c>
      <c r="H22" s="366">
        <v>741525</v>
      </c>
      <c r="I22" s="366">
        <v>2761</v>
      </c>
      <c r="J22" s="366">
        <v>6688</v>
      </c>
      <c r="K22" s="366">
        <v>737598</v>
      </c>
      <c r="L22" s="366">
        <v>348867</v>
      </c>
      <c r="M22" s="366">
        <v>395419</v>
      </c>
      <c r="N22" s="672">
        <v>744286</v>
      </c>
      <c r="O22" s="673">
        <v>262.676817673262</v>
      </c>
      <c r="P22" s="673">
        <v>291.529066569838</v>
      </c>
      <c r="Q22" s="673">
        <v>510.740962799446</v>
      </c>
      <c r="R22" s="673">
        <v>260.834271384051</v>
      </c>
      <c r="S22" s="673">
        <v>271.159283569255</v>
      </c>
      <c r="T22" s="673">
        <v>255.228497606732</v>
      </c>
      <c r="U22" s="674">
        <v>262.767125794382</v>
      </c>
      <c r="V22" s="184"/>
      <c r="W22" s="123"/>
      <c r="X22" s="123"/>
      <c r="Y22" s="124"/>
    </row>
    <row r="23" ht="13.65" customHeight="1">
      <c r="A23" s="679">
        <v>15</v>
      </c>
      <c r="B23" t="s" s="365">
        <v>760</v>
      </c>
      <c r="C23" s="366">
        <v>7573</v>
      </c>
      <c r="D23" s="366">
        <v>5</v>
      </c>
      <c r="E23" s="366">
        <v>2</v>
      </c>
      <c r="F23" s="366">
        <v>7576</v>
      </c>
      <c r="G23" s="672">
        <v>7578</v>
      </c>
      <c r="H23" s="366">
        <v>78895</v>
      </c>
      <c r="I23" s="366">
        <v>71</v>
      </c>
      <c r="J23" s="366">
        <v>136</v>
      </c>
      <c r="K23" s="366">
        <v>78830</v>
      </c>
      <c r="L23" s="366">
        <v>56650</v>
      </c>
      <c r="M23" s="366">
        <v>22316</v>
      </c>
      <c r="N23" s="672">
        <v>78966</v>
      </c>
      <c r="O23" s="673">
        <v>264.434522780748</v>
      </c>
      <c r="P23" s="673">
        <v>216.758439716312</v>
      </c>
      <c r="Q23" s="673">
        <v>250.975788104089</v>
      </c>
      <c r="R23" s="673">
        <v>264.413787969651</v>
      </c>
      <c r="S23" s="673">
        <v>270.258193954254</v>
      </c>
      <c r="T23" s="673">
        <v>249.187164554207</v>
      </c>
      <c r="U23" s="674">
        <v>264.396952135438</v>
      </c>
      <c r="V23" s="184"/>
      <c r="W23" s="123"/>
      <c r="X23" s="123"/>
      <c r="Y23" s="124"/>
    </row>
    <row r="24" ht="24.65" customHeight="1">
      <c r="A24" s="679">
        <v>16</v>
      </c>
      <c r="B24" t="s" s="365">
        <v>761</v>
      </c>
      <c r="C24" s="366">
        <v>11719</v>
      </c>
      <c r="D24" s="366">
        <v>270</v>
      </c>
      <c r="E24" s="366">
        <v>16</v>
      </c>
      <c r="F24" s="366">
        <v>11973</v>
      </c>
      <c r="G24" s="672">
        <v>11989</v>
      </c>
      <c r="H24" s="366">
        <v>76039</v>
      </c>
      <c r="I24" s="366">
        <v>1075</v>
      </c>
      <c r="J24" s="366">
        <v>236</v>
      </c>
      <c r="K24" s="366">
        <v>76878</v>
      </c>
      <c r="L24" s="366">
        <v>64512</v>
      </c>
      <c r="M24" s="366">
        <v>12602</v>
      </c>
      <c r="N24" s="672">
        <v>77114</v>
      </c>
      <c r="O24" s="673">
        <v>302.437615115235</v>
      </c>
      <c r="P24" s="673">
        <v>221.813847645113</v>
      </c>
      <c r="Q24" s="673">
        <v>536.8718447177361</v>
      </c>
      <c r="R24" s="673">
        <v>300.964946719672</v>
      </c>
      <c r="S24" s="673">
        <v>311.469290929702</v>
      </c>
      <c r="T24" s="673">
        <v>251.466638262499</v>
      </c>
      <c r="U24" s="674">
        <v>301.744919420302</v>
      </c>
      <c r="V24" s="184"/>
      <c r="W24" s="123"/>
      <c r="X24" s="123"/>
      <c r="Y24" s="124"/>
    </row>
    <row r="25" ht="13.65" customHeight="1">
      <c r="A25" s="679">
        <v>17</v>
      </c>
      <c r="B25" t="s" s="365">
        <v>762</v>
      </c>
      <c r="C25" s="366">
        <v>3815</v>
      </c>
      <c r="D25" s="366">
        <v>3</v>
      </c>
      <c r="E25" s="366">
        <v>2</v>
      </c>
      <c r="F25" s="366">
        <v>3816</v>
      </c>
      <c r="G25" s="672">
        <v>3818</v>
      </c>
      <c r="H25" s="366">
        <v>77523</v>
      </c>
      <c r="I25" s="366">
        <v>26</v>
      </c>
      <c r="J25" s="366">
        <v>5</v>
      </c>
      <c r="K25" s="366">
        <v>77544</v>
      </c>
      <c r="L25" s="366">
        <v>61617</v>
      </c>
      <c r="M25" s="366">
        <v>15932</v>
      </c>
      <c r="N25" s="672">
        <v>77549</v>
      </c>
      <c r="O25" s="673">
        <v>385.489979215440</v>
      </c>
      <c r="P25" s="673">
        <v>243.222933333333</v>
      </c>
      <c r="Q25" s="673">
        <v>290.072266666667</v>
      </c>
      <c r="R25" s="673">
        <v>385.471801040470</v>
      </c>
      <c r="S25" s="673">
        <v>399.336054292024</v>
      </c>
      <c r="T25" s="673">
        <v>330.306684686897</v>
      </c>
      <c r="U25" s="674">
        <v>385.465137951297</v>
      </c>
      <c r="V25" s="184"/>
      <c r="W25" s="123"/>
      <c r="X25" s="123"/>
      <c r="Y25" s="124"/>
    </row>
    <row r="26" ht="13.65" customHeight="1">
      <c r="A26" s="679">
        <v>18</v>
      </c>
      <c r="B26" t="s" s="365">
        <v>763</v>
      </c>
      <c r="C26" s="366">
        <v>7240</v>
      </c>
      <c r="D26" s="366">
        <v>26</v>
      </c>
      <c r="E26" s="366">
        <v>31</v>
      </c>
      <c r="F26" s="366">
        <v>7235</v>
      </c>
      <c r="G26" s="672">
        <v>7266</v>
      </c>
      <c r="H26" s="366">
        <v>49693</v>
      </c>
      <c r="I26" s="366">
        <v>89</v>
      </c>
      <c r="J26" s="366">
        <v>514</v>
      </c>
      <c r="K26" s="366">
        <v>49268</v>
      </c>
      <c r="L26" s="366">
        <v>36207</v>
      </c>
      <c r="M26" s="366">
        <v>13575</v>
      </c>
      <c r="N26" s="672">
        <v>49782</v>
      </c>
      <c r="O26" s="673">
        <v>332.080445709921</v>
      </c>
      <c r="P26" s="673">
        <v>400.653837209302</v>
      </c>
      <c r="Q26" s="673">
        <v>758.721163934426</v>
      </c>
      <c r="R26" s="673">
        <v>327.401013613307</v>
      </c>
      <c r="S26" s="673">
        <v>345.636404851222</v>
      </c>
      <c r="T26" s="673">
        <v>295.175310842913</v>
      </c>
      <c r="U26" s="674">
        <v>332.187736585984</v>
      </c>
      <c r="V26" s="184"/>
      <c r="W26" s="123"/>
      <c r="X26" s="123"/>
      <c r="Y26" s="124"/>
    </row>
    <row r="27" ht="13.65" customHeight="1">
      <c r="A27" s="679">
        <v>19</v>
      </c>
      <c r="B27" t="s" s="365">
        <v>764</v>
      </c>
      <c r="C27" s="366">
        <v>284</v>
      </c>
      <c r="D27" s="366">
        <v>3</v>
      </c>
      <c r="E27" s="366">
        <v>2</v>
      </c>
      <c r="F27" s="366">
        <v>285</v>
      </c>
      <c r="G27" s="672">
        <v>287</v>
      </c>
      <c r="H27" s="366">
        <v>9462</v>
      </c>
      <c r="I27" s="366">
        <v>16</v>
      </c>
      <c r="J27" s="366">
        <v>12</v>
      </c>
      <c r="K27" s="366">
        <v>9466</v>
      </c>
      <c r="L27" s="366">
        <v>8089</v>
      </c>
      <c r="M27" s="366">
        <v>1389</v>
      </c>
      <c r="N27" s="672">
        <v>9478</v>
      </c>
      <c r="O27" s="673">
        <v>876.033776898062</v>
      </c>
      <c r="P27" s="673">
        <v>309.557261146497</v>
      </c>
      <c r="Q27" s="673">
        <v>426.239518413598</v>
      </c>
      <c r="R27" s="673">
        <v>875.963834684228</v>
      </c>
      <c r="S27" s="673">
        <v>916.368235088780</v>
      </c>
      <c r="T27" s="673">
        <v>625.150860818713</v>
      </c>
      <c r="U27" s="674">
        <v>875.383135575861</v>
      </c>
      <c r="V27" s="184"/>
      <c r="W27" s="123"/>
      <c r="X27" s="123"/>
      <c r="Y27" s="124"/>
    </row>
    <row r="28" ht="13.65" customHeight="1">
      <c r="A28" s="679">
        <v>20</v>
      </c>
      <c r="B28" t="s" s="365">
        <v>765</v>
      </c>
      <c r="C28" s="366">
        <v>6783</v>
      </c>
      <c r="D28" s="366">
        <v>24</v>
      </c>
      <c r="E28" s="366">
        <v>12</v>
      </c>
      <c r="F28" s="366">
        <v>6795</v>
      </c>
      <c r="G28" s="672">
        <v>6807</v>
      </c>
      <c r="H28" s="366">
        <v>112579</v>
      </c>
      <c r="I28" s="366">
        <v>556</v>
      </c>
      <c r="J28" s="366">
        <v>1016</v>
      </c>
      <c r="K28" s="366">
        <v>112119</v>
      </c>
      <c r="L28" s="366">
        <v>84692</v>
      </c>
      <c r="M28" s="366">
        <v>28443</v>
      </c>
      <c r="N28" s="672">
        <v>113135</v>
      </c>
      <c r="O28" s="673">
        <v>463.268728313913</v>
      </c>
      <c r="P28" s="673">
        <v>326.349058389941</v>
      </c>
      <c r="Q28" s="673">
        <v>950.534443660665</v>
      </c>
      <c r="R28" s="673">
        <v>458.413922434024</v>
      </c>
      <c r="S28" s="673">
        <v>491.006843658143</v>
      </c>
      <c r="T28" s="673">
        <v>375.643867127486</v>
      </c>
      <c r="U28" s="674">
        <v>462.661573371369</v>
      </c>
      <c r="V28" s="184"/>
      <c r="W28" s="123"/>
      <c r="X28" s="123"/>
      <c r="Y28" s="124"/>
    </row>
    <row r="29" ht="24.65" customHeight="1">
      <c r="A29" s="679">
        <v>21</v>
      </c>
      <c r="B29" t="s" s="365">
        <v>766</v>
      </c>
      <c r="C29" s="366">
        <v>792</v>
      </c>
      <c r="D29" s="366">
        <v>9</v>
      </c>
      <c r="E29" s="366">
        <v>4</v>
      </c>
      <c r="F29" s="366">
        <v>797</v>
      </c>
      <c r="G29" s="672">
        <v>801</v>
      </c>
      <c r="H29" s="366">
        <v>39388</v>
      </c>
      <c r="I29" s="366">
        <v>38</v>
      </c>
      <c r="J29" s="366">
        <v>171</v>
      </c>
      <c r="K29" s="366">
        <v>39255</v>
      </c>
      <c r="L29" s="366">
        <v>23725</v>
      </c>
      <c r="M29" s="366">
        <v>15701</v>
      </c>
      <c r="N29" s="672">
        <v>39426</v>
      </c>
      <c r="O29" s="673">
        <v>484.850412754346</v>
      </c>
      <c r="P29" s="673">
        <v>284.254405182568</v>
      </c>
      <c r="Q29" s="673">
        <v>837.346299150366</v>
      </c>
      <c r="R29" s="673">
        <v>483.069636753305</v>
      </c>
      <c r="S29" s="673">
        <v>519.041001084523</v>
      </c>
      <c r="T29" s="673">
        <v>430.667243714817</v>
      </c>
      <c r="U29" s="674">
        <v>484.695939762194</v>
      </c>
      <c r="V29" s="184"/>
      <c r="W29" s="123"/>
      <c r="X29" s="123"/>
      <c r="Y29" s="124"/>
    </row>
    <row r="30" ht="13.65" customHeight="1">
      <c r="A30" s="679">
        <v>22</v>
      </c>
      <c r="B30" t="s" s="365">
        <v>767</v>
      </c>
      <c r="C30" s="366">
        <v>15529</v>
      </c>
      <c r="D30" s="366">
        <v>40</v>
      </c>
      <c r="E30" s="366">
        <v>1</v>
      </c>
      <c r="F30" s="366">
        <v>15568</v>
      </c>
      <c r="G30" s="672">
        <v>15569</v>
      </c>
      <c r="H30" s="366">
        <v>255451</v>
      </c>
      <c r="I30" s="366">
        <v>250</v>
      </c>
      <c r="J30" s="366">
        <v>95</v>
      </c>
      <c r="K30" s="366">
        <v>255606</v>
      </c>
      <c r="L30" s="366">
        <v>197879</v>
      </c>
      <c r="M30" s="366">
        <v>57822</v>
      </c>
      <c r="N30" s="672">
        <v>255701</v>
      </c>
      <c r="O30" s="673">
        <v>375.260034139261</v>
      </c>
      <c r="P30" s="673">
        <v>237.783371294288</v>
      </c>
      <c r="Q30" s="673">
        <v>983.165996491228</v>
      </c>
      <c r="R30" s="673">
        <v>374.904117156876</v>
      </c>
      <c r="S30" s="673">
        <v>393.037560349056</v>
      </c>
      <c r="T30" s="673">
        <v>312.347539297082</v>
      </c>
      <c r="U30" s="674">
        <v>375.151503664462</v>
      </c>
      <c r="V30" s="184"/>
      <c r="W30" s="123"/>
      <c r="X30" s="123"/>
      <c r="Y30" s="124"/>
    </row>
    <row r="31" ht="13.65" customHeight="1">
      <c r="A31" s="679">
        <v>23</v>
      </c>
      <c r="B31" t="s" s="365">
        <v>768</v>
      </c>
      <c r="C31" s="366">
        <v>15360</v>
      </c>
      <c r="D31" s="366">
        <v>251</v>
      </c>
      <c r="E31" s="366">
        <v>96</v>
      </c>
      <c r="F31" s="366">
        <v>15515</v>
      </c>
      <c r="G31" s="672">
        <v>15611</v>
      </c>
      <c r="H31" s="366">
        <v>245857</v>
      </c>
      <c r="I31" s="366">
        <v>4299</v>
      </c>
      <c r="J31" s="366">
        <v>2407</v>
      </c>
      <c r="K31" s="366">
        <v>247749</v>
      </c>
      <c r="L31" s="366">
        <v>209507</v>
      </c>
      <c r="M31" s="366">
        <v>40649</v>
      </c>
      <c r="N31" s="672">
        <v>250156</v>
      </c>
      <c r="O31" s="673">
        <v>347.752762592602</v>
      </c>
      <c r="P31" s="673">
        <v>369.580134236453</v>
      </c>
      <c r="Q31" s="673">
        <v>397.718070290923</v>
      </c>
      <c r="R31" s="673">
        <v>347.575848989255</v>
      </c>
      <c r="S31" s="673">
        <v>357.605879580220</v>
      </c>
      <c r="T31" s="673">
        <v>298.313729216174</v>
      </c>
      <c r="U31" s="674">
        <v>348.092481859920</v>
      </c>
      <c r="V31" s="184"/>
      <c r="W31" s="123"/>
      <c r="X31" s="123"/>
      <c r="Y31" s="124"/>
    </row>
    <row r="32" ht="13.65" customHeight="1">
      <c r="A32" s="679">
        <v>24</v>
      </c>
      <c r="B32" t="s" s="365">
        <v>769</v>
      </c>
      <c r="C32" s="366">
        <v>7267</v>
      </c>
      <c r="D32" s="366">
        <v>55</v>
      </c>
      <c r="E32" s="366">
        <v>4</v>
      </c>
      <c r="F32" s="366">
        <v>7318</v>
      </c>
      <c r="G32" s="672">
        <v>7322</v>
      </c>
      <c r="H32" s="366">
        <v>198742</v>
      </c>
      <c r="I32" s="366">
        <v>489</v>
      </c>
      <c r="J32" s="366">
        <v>512</v>
      </c>
      <c r="K32" s="366">
        <v>198719</v>
      </c>
      <c r="L32" s="366">
        <v>182395</v>
      </c>
      <c r="M32" s="366">
        <v>16836</v>
      </c>
      <c r="N32" s="672">
        <v>199231</v>
      </c>
      <c r="O32" s="673">
        <v>474.100248664614</v>
      </c>
      <c r="P32" s="673">
        <v>388.219257033141</v>
      </c>
      <c r="Q32" s="673">
        <v>640.234431089153</v>
      </c>
      <c r="R32" s="673">
        <v>473.440020677680</v>
      </c>
      <c r="S32" s="673">
        <v>483.807061270907</v>
      </c>
      <c r="T32" s="673">
        <v>375.139730469781</v>
      </c>
      <c r="U32" s="674">
        <v>473.893840174570</v>
      </c>
      <c r="V32" s="184"/>
      <c r="W32" s="123"/>
      <c r="X32" s="123"/>
      <c r="Y32" s="124"/>
    </row>
    <row r="33" ht="13.65" customHeight="1">
      <c r="A33" s="679">
        <v>25</v>
      </c>
      <c r="B33" t="s" s="365">
        <v>770</v>
      </c>
      <c r="C33" s="366">
        <v>39529</v>
      </c>
      <c r="D33" s="366">
        <v>238</v>
      </c>
      <c r="E33" s="366">
        <v>39</v>
      </c>
      <c r="F33" s="366">
        <v>39728</v>
      </c>
      <c r="G33" s="672">
        <v>39767</v>
      </c>
      <c r="H33" s="366">
        <v>438341</v>
      </c>
      <c r="I33" s="366">
        <v>2329</v>
      </c>
      <c r="J33" s="366">
        <v>3481</v>
      </c>
      <c r="K33" s="366">
        <v>437189</v>
      </c>
      <c r="L33" s="366">
        <v>366876</v>
      </c>
      <c r="M33" s="366">
        <v>73794</v>
      </c>
      <c r="N33" s="672">
        <v>440670</v>
      </c>
      <c r="O33" s="673">
        <v>366.410015175166</v>
      </c>
      <c r="P33" s="673">
        <v>292.532901638038</v>
      </c>
      <c r="Q33" s="673">
        <v>724.199242559990</v>
      </c>
      <c r="R33" s="673">
        <v>363.289101485695</v>
      </c>
      <c r="S33" s="673">
        <v>375.570266379617</v>
      </c>
      <c r="T33" s="673">
        <v>319.427943198548</v>
      </c>
      <c r="U33" s="674">
        <v>366.098506646810</v>
      </c>
      <c r="V33" s="184"/>
      <c r="W33" s="123"/>
      <c r="X33" s="123"/>
      <c r="Y33" s="124"/>
    </row>
    <row r="34" ht="13.65" customHeight="1">
      <c r="A34" s="679">
        <v>26</v>
      </c>
      <c r="B34" t="s" s="365">
        <v>771</v>
      </c>
      <c r="C34" s="366">
        <v>2624</v>
      </c>
      <c r="D34" s="366">
        <v>29</v>
      </c>
      <c r="E34" s="366">
        <v>5</v>
      </c>
      <c r="F34" s="366">
        <v>2648</v>
      </c>
      <c r="G34" s="672">
        <v>2653</v>
      </c>
      <c r="H34" s="366">
        <v>55472</v>
      </c>
      <c r="I34" s="366">
        <v>910</v>
      </c>
      <c r="J34" s="366">
        <v>76</v>
      </c>
      <c r="K34" s="366">
        <v>56306</v>
      </c>
      <c r="L34" s="366">
        <v>37495</v>
      </c>
      <c r="M34" s="366">
        <v>18887</v>
      </c>
      <c r="N34" s="672">
        <v>56382</v>
      </c>
      <c r="O34" s="673">
        <v>511.358191988605</v>
      </c>
      <c r="P34" s="673">
        <v>381.870154155766</v>
      </c>
      <c r="Q34" s="673">
        <v>535.433153508772</v>
      </c>
      <c r="R34" s="673">
        <v>509.253264604126</v>
      </c>
      <c r="S34" s="673">
        <v>547.693119046234</v>
      </c>
      <c r="T34" s="673">
        <v>429.996891088680</v>
      </c>
      <c r="U34" s="674">
        <v>509.291607695065</v>
      </c>
      <c r="V34" s="184"/>
      <c r="W34" s="123"/>
      <c r="X34" s="123"/>
      <c r="Y34" s="124"/>
    </row>
    <row r="35" ht="13.65" customHeight="1">
      <c r="A35" s="679">
        <v>27</v>
      </c>
      <c r="B35" t="s" s="365">
        <v>772</v>
      </c>
      <c r="C35" s="366">
        <v>8113</v>
      </c>
      <c r="D35" s="366">
        <v>80</v>
      </c>
      <c r="E35" s="366">
        <v>5</v>
      </c>
      <c r="F35" s="366">
        <v>8188</v>
      </c>
      <c r="G35" s="672">
        <v>8193</v>
      </c>
      <c r="H35" s="366">
        <v>191582</v>
      </c>
      <c r="I35" s="366">
        <v>578</v>
      </c>
      <c r="J35" s="366">
        <v>669</v>
      </c>
      <c r="K35" s="366">
        <v>191491</v>
      </c>
      <c r="L35" s="366">
        <v>144417</v>
      </c>
      <c r="M35" s="366">
        <v>47743</v>
      </c>
      <c r="N35" s="672">
        <v>192160</v>
      </c>
      <c r="O35" s="673">
        <v>417.727287776020</v>
      </c>
      <c r="P35" s="673">
        <v>290.044171095365</v>
      </c>
      <c r="Q35" s="673">
        <v>557.633864237737</v>
      </c>
      <c r="R35" s="673">
        <v>416.875563122351</v>
      </c>
      <c r="S35" s="673">
        <v>438.026264576</v>
      </c>
      <c r="T35" s="673">
        <v>353.581071723007</v>
      </c>
      <c r="U35" s="674">
        <v>417.399586304686</v>
      </c>
      <c r="V35" s="184"/>
      <c r="W35" s="123"/>
      <c r="X35" s="123"/>
      <c r="Y35" s="124"/>
    </row>
    <row r="36" ht="13.65" customHeight="1">
      <c r="A36" s="679">
        <v>28</v>
      </c>
      <c r="B36" t="s" s="365">
        <v>773</v>
      </c>
      <c r="C36" s="366">
        <v>16187</v>
      </c>
      <c r="D36" s="366">
        <v>104</v>
      </c>
      <c r="E36" s="366">
        <v>6</v>
      </c>
      <c r="F36" s="366">
        <v>16285</v>
      </c>
      <c r="G36" s="672">
        <v>16291</v>
      </c>
      <c r="H36" s="366">
        <v>218106</v>
      </c>
      <c r="I36" s="366">
        <v>826</v>
      </c>
      <c r="J36" s="366">
        <v>80</v>
      </c>
      <c r="K36" s="366">
        <v>218852</v>
      </c>
      <c r="L36" s="366">
        <v>185098</v>
      </c>
      <c r="M36" s="366">
        <v>33834</v>
      </c>
      <c r="N36" s="672">
        <v>218932</v>
      </c>
      <c r="O36" s="673">
        <v>398.589777509511</v>
      </c>
      <c r="P36" s="673">
        <v>301.127595871025</v>
      </c>
      <c r="Q36" s="673">
        <v>414.400190558683</v>
      </c>
      <c r="R36" s="673">
        <v>398.289787249709</v>
      </c>
      <c r="S36" s="673">
        <v>408.241912763442</v>
      </c>
      <c r="T36" s="673">
        <v>344.072056466627</v>
      </c>
      <c r="U36" s="674">
        <v>398.296009788404</v>
      </c>
      <c r="V36" s="184"/>
      <c r="W36" s="123"/>
      <c r="X36" s="123"/>
      <c r="Y36" s="124"/>
    </row>
    <row r="37" ht="24.65" customHeight="1">
      <c r="A37" s="679">
        <v>29</v>
      </c>
      <c r="B37" t="s" s="365">
        <v>774</v>
      </c>
      <c r="C37" s="366">
        <v>5049</v>
      </c>
      <c r="D37" s="366">
        <v>30</v>
      </c>
      <c r="E37" s="366">
        <v>2</v>
      </c>
      <c r="F37" s="366">
        <v>5077</v>
      </c>
      <c r="G37" s="672">
        <v>5079</v>
      </c>
      <c r="H37" s="366">
        <v>251811</v>
      </c>
      <c r="I37" s="366">
        <v>1281</v>
      </c>
      <c r="J37" s="366">
        <v>409</v>
      </c>
      <c r="K37" s="366">
        <v>252683</v>
      </c>
      <c r="L37" s="366">
        <v>205735</v>
      </c>
      <c r="M37" s="366">
        <v>47357</v>
      </c>
      <c r="N37" s="672">
        <v>253092</v>
      </c>
      <c r="O37" s="673">
        <v>481.612349945852</v>
      </c>
      <c r="P37" s="673">
        <v>331.456707234871</v>
      </c>
      <c r="Q37" s="673">
        <v>1102.168327761990</v>
      </c>
      <c r="R37" s="673">
        <v>479.997115408329</v>
      </c>
      <c r="S37" s="673">
        <v>490.664863998137</v>
      </c>
      <c r="T37" s="673">
        <v>437.997964746089</v>
      </c>
      <c r="U37" s="674">
        <v>481.046929538272</v>
      </c>
      <c r="V37" s="184"/>
      <c r="W37" s="123"/>
      <c r="X37" s="123"/>
      <c r="Y37" s="124"/>
    </row>
    <row r="38" ht="13.65" customHeight="1">
      <c r="A38" s="679">
        <v>30</v>
      </c>
      <c r="B38" t="s" s="365">
        <v>775</v>
      </c>
      <c r="C38" s="366">
        <v>1680</v>
      </c>
      <c r="D38" s="366">
        <v>92</v>
      </c>
      <c r="E38" s="366">
        <v>21</v>
      </c>
      <c r="F38" s="366">
        <v>1751</v>
      </c>
      <c r="G38" s="672">
        <v>1772</v>
      </c>
      <c r="H38" s="366">
        <v>80842</v>
      </c>
      <c r="I38" s="366">
        <v>7161</v>
      </c>
      <c r="J38" s="366">
        <v>10102</v>
      </c>
      <c r="K38" s="366">
        <v>77901</v>
      </c>
      <c r="L38" s="366">
        <v>79919</v>
      </c>
      <c r="M38" s="366">
        <v>8084</v>
      </c>
      <c r="N38" s="672">
        <v>88003</v>
      </c>
      <c r="O38" s="673">
        <v>666.054936817335</v>
      </c>
      <c r="P38" s="673">
        <v>504.436844663529</v>
      </c>
      <c r="Q38" s="673">
        <v>965.082124442359</v>
      </c>
      <c r="R38" s="673">
        <v>606.714598681529</v>
      </c>
      <c r="S38" s="673">
        <v>651.142805701507</v>
      </c>
      <c r="T38" s="673">
        <v>675.322731225171</v>
      </c>
      <c r="U38" s="674">
        <v>653.518761298648</v>
      </c>
      <c r="V38" s="184"/>
      <c r="W38" s="123"/>
      <c r="X38" s="123"/>
      <c r="Y38" s="124"/>
    </row>
    <row r="39" ht="13.65" customHeight="1">
      <c r="A39" s="679">
        <v>31</v>
      </c>
      <c r="B39" t="s" s="365">
        <v>776</v>
      </c>
      <c r="C39" s="366">
        <v>26567</v>
      </c>
      <c r="D39" s="366">
        <v>36</v>
      </c>
      <c r="E39" s="366">
        <v>20</v>
      </c>
      <c r="F39" s="366">
        <v>26583</v>
      </c>
      <c r="G39" s="672">
        <v>26603</v>
      </c>
      <c r="H39" s="366">
        <v>194076</v>
      </c>
      <c r="I39" s="366">
        <v>341</v>
      </c>
      <c r="J39" s="366">
        <v>1799</v>
      </c>
      <c r="K39" s="366">
        <v>192618</v>
      </c>
      <c r="L39" s="366">
        <v>159065</v>
      </c>
      <c r="M39" s="366">
        <v>35352</v>
      </c>
      <c r="N39" s="672">
        <v>194417</v>
      </c>
      <c r="O39" s="673">
        <v>277.336349839530</v>
      </c>
      <c r="P39" s="673">
        <v>550.3242716464511</v>
      </c>
      <c r="Q39" s="673">
        <v>344.167489979960</v>
      </c>
      <c r="R39" s="673">
        <v>277.106237127506</v>
      </c>
      <c r="S39" s="673">
        <v>282.594926410401</v>
      </c>
      <c r="T39" s="673">
        <v>255.814200519524</v>
      </c>
      <c r="U39" s="674">
        <v>277.769711831116</v>
      </c>
      <c r="V39" s="184"/>
      <c r="W39" s="123"/>
      <c r="X39" s="123"/>
      <c r="Y39" s="124"/>
    </row>
    <row r="40" ht="13.65" customHeight="1">
      <c r="A40" s="679">
        <v>32</v>
      </c>
      <c r="B40" t="s" s="365">
        <v>777</v>
      </c>
      <c r="C40" s="366">
        <v>9421</v>
      </c>
      <c r="D40" s="366">
        <v>160</v>
      </c>
      <c r="E40" s="366">
        <v>8</v>
      </c>
      <c r="F40" s="366">
        <v>9573</v>
      </c>
      <c r="G40" s="672">
        <v>9581</v>
      </c>
      <c r="H40" s="366">
        <v>86117</v>
      </c>
      <c r="I40" s="366">
        <v>1144</v>
      </c>
      <c r="J40" s="366">
        <v>817</v>
      </c>
      <c r="K40" s="366">
        <v>86444</v>
      </c>
      <c r="L40" s="366">
        <v>56639</v>
      </c>
      <c r="M40" s="366">
        <v>30622</v>
      </c>
      <c r="N40" s="672">
        <v>87261</v>
      </c>
      <c r="O40" s="673">
        <v>304.292545657529</v>
      </c>
      <c r="P40" s="673">
        <v>228.453076722168</v>
      </c>
      <c r="Q40" s="673">
        <v>759.382627057981</v>
      </c>
      <c r="R40" s="673">
        <v>299.027008094806</v>
      </c>
      <c r="S40" s="673">
        <v>309.457512383655</v>
      </c>
      <c r="T40" s="673">
        <v>291.613619598676</v>
      </c>
      <c r="U40" s="674">
        <v>303.322767510453</v>
      </c>
      <c r="V40" s="184"/>
      <c r="W40" s="123"/>
      <c r="X40" s="123"/>
      <c r="Y40" s="124"/>
    </row>
    <row r="41" ht="13.65" customHeight="1">
      <c r="A41" s="679">
        <v>33</v>
      </c>
      <c r="B41" t="s" s="365">
        <v>778</v>
      </c>
      <c r="C41" s="366">
        <v>21238</v>
      </c>
      <c r="D41" s="366">
        <v>522</v>
      </c>
      <c r="E41" s="366">
        <v>221</v>
      </c>
      <c r="F41" s="366">
        <v>21539</v>
      </c>
      <c r="G41" s="672">
        <v>21760</v>
      </c>
      <c r="H41" s="366">
        <v>161934</v>
      </c>
      <c r="I41" s="366">
        <v>9074</v>
      </c>
      <c r="J41" s="366">
        <v>15923</v>
      </c>
      <c r="K41" s="366">
        <v>155085</v>
      </c>
      <c r="L41" s="366">
        <v>146426</v>
      </c>
      <c r="M41" s="366">
        <v>24582</v>
      </c>
      <c r="N41" s="672">
        <v>171008</v>
      </c>
      <c r="O41" s="673">
        <v>482.923907065825</v>
      </c>
      <c r="P41" s="673">
        <v>407.405891767941</v>
      </c>
      <c r="Q41" s="673">
        <v>865.669868685467</v>
      </c>
      <c r="R41" s="673">
        <v>433.537241278486</v>
      </c>
      <c r="S41" s="673">
        <v>499.618450660978</v>
      </c>
      <c r="T41" s="673">
        <v>364.268607655459</v>
      </c>
      <c r="U41" s="674">
        <v>479.228124392320</v>
      </c>
      <c r="V41" s="184"/>
      <c r="W41" s="123"/>
      <c r="X41" s="123"/>
      <c r="Y41" s="124"/>
    </row>
    <row r="42" ht="24.65" customHeight="1">
      <c r="A42" s="679">
        <v>35</v>
      </c>
      <c r="B42" t="s" s="365">
        <v>779</v>
      </c>
      <c r="C42" s="366">
        <v>9140</v>
      </c>
      <c r="D42" s="366">
        <v>614</v>
      </c>
      <c r="E42" s="366">
        <v>283</v>
      </c>
      <c r="F42" s="366">
        <v>9471</v>
      </c>
      <c r="G42" s="672">
        <v>9754</v>
      </c>
      <c r="H42" s="366">
        <v>103184</v>
      </c>
      <c r="I42" s="366">
        <v>15693</v>
      </c>
      <c r="J42" s="366">
        <v>9640</v>
      </c>
      <c r="K42" s="366">
        <v>109237</v>
      </c>
      <c r="L42" s="366">
        <v>107954</v>
      </c>
      <c r="M42" s="366">
        <v>10923</v>
      </c>
      <c r="N42" s="672">
        <v>118877</v>
      </c>
      <c r="O42" s="673">
        <v>447.916862900145</v>
      </c>
      <c r="P42" s="673">
        <v>383.538375810429</v>
      </c>
      <c r="Q42" s="673">
        <v>609.776353661326</v>
      </c>
      <c r="R42" s="673">
        <v>424.909036465655</v>
      </c>
      <c r="S42" s="673">
        <v>443.260911842571</v>
      </c>
      <c r="T42" s="673">
        <v>400.935877218426</v>
      </c>
      <c r="U42" s="674">
        <v>439.385163526369</v>
      </c>
      <c r="V42" s="184"/>
      <c r="W42" s="123"/>
      <c r="X42" s="123"/>
      <c r="Y42" s="124"/>
    </row>
    <row r="43" ht="13.65" customHeight="1">
      <c r="A43" s="679">
        <v>36</v>
      </c>
      <c r="B43" t="s" s="365">
        <v>780</v>
      </c>
      <c r="C43" s="366">
        <v>577</v>
      </c>
      <c r="D43" s="366">
        <v>137</v>
      </c>
      <c r="E43" s="366">
        <v>199</v>
      </c>
      <c r="F43" s="366">
        <v>515</v>
      </c>
      <c r="G43" s="672">
        <v>714</v>
      </c>
      <c r="H43" s="366">
        <v>9420</v>
      </c>
      <c r="I43" s="366">
        <v>1615</v>
      </c>
      <c r="J43" s="366">
        <v>7600</v>
      </c>
      <c r="K43" s="366">
        <v>3435</v>
      </c>
      <c r="L43" s="366">
        <v>10058</v>
      </c>
      <c r="M43" s="366">
        <v>977</v>
      </c>
      <c r="N43" s="672">
        <v>11035</v>
      </c>
      <c r="O43" s="673">
        <v>584.999377554671</v>
      </c>
      <c r="P43" s="673">
        <v>388.654592499371</v>
      </c>
      <c r="Q43" s="673">
        <v>638.515004150777</v>
      </c>
      <c r="R43" s="673">
        <v>367.212223428759</v>
      </c>
      <c r="S43" s="673">
        <v>568.401732584472</v>
      </c>
      <c r="T43" s="673">
        <v>476.170789578433</v>
      </c>
      <c r="U43" s="674">
        <v>560.346838406088</v>
      </c>
      <c r="V43" s="184"/>
      <c r="W43" s="123"/>
      <c r="X43" s="123"/>
      <c r="Y43" s="124"/>
    </row>
    <row r="44" ht="13.65" customHeight="1">
      <c r="A44" s="679">
        <v>37</v>
      </c>
      <c r="B44" t="s" s="365">
        <v>781</v>
      </c>
      <c r="C44" s="366">
        <v>440</v>
      </c>
      <c r="D44" s="366">
        <v>164</v>
      </c>
      <c r="E44" s="366">
        <v>148</v>
      </c>
      <c r="F44" s="366">
        <v>456</v>
      </c>
      <c r="G44" s="672">
        <v>604</v>
      </c>
      <c r="H44" s="366">
        <v>16129</v>
      </c>
      <c r="I44" s="366">
        <v>8206</v>
      </c>
      <c r="J44" s="366">
        <v>16447</v>
      </c>
      <c r="K44" s="366">
        <v>7888</v>
      </c>
      <c r="L44" s="366">
        <v>22457</v>
      </c>
      <c r="M44" s="366">
        <v>1878</v>
      </c>
      <c r="N44" s="672">
        <v>24335</v>
      </c>
      <c r="O44" s="673">
        <v>392.781261602079</v>
      </c>
      <c r="P44" s="673">
        <v>499.190779652795</v>
      </c>
      <c r="Q44" s="673">
        <v>444.065709651542</v>
      </c>
      <c r="R44" s="673">
        <v>391.6788273172</v>
      </c>
      <c r="S44" s="673">
        <v>429.889219600165</v>
      </c>
      <c r="T44" s="673">
        <v>403.345497224395</v>
      </c>
      <c r="U44" s="674">
        <v>427.900123267071</v>
      </c>
      <c r="V44" s="184"/>
      <c r="W44" s="123"/>
      <c r="X44" s="123"/>
      <c r="Y44" s="124"/>
    </row>
    <row r="45" ht="24.65" customHeight="1">
      <c r="A45" s="679">
        <v>38</v>
      </c>
      <c r="B45" t="s" s="365">
        <v>782</v>
      </c>
      <c r="C45" s="366">
        <v>4512</v>
      </c>
      <c r="D45" s="366">
        <v>303</v>
      </c>
      <c r="E45" s="366">
        <v>932</v>
      </c>
      <c r="F45" s="366">
        <v>3883</v>
      </c>
      <c r="G45" s="672">
        <v>4815</v>
      </c>
      <c r="H45" s="366">
        <v>84549</v>
      </c>
      <c r="I45" s="366">
        <v>7563</v>
      </c>
      <c r="J45" s="366">
        <v>55200</v>
      </c>
      <c r="K45" s="366">
        <v>36912</v>
      </c>
      <c r="L45" s="366">
        <v>80794</v>
      </c>
      <c r="M45" s="366">
        <v>11318</v>
      </c>
      <c r="N45" s="672">
        <v>92112</v>
      </c>
      <c r="O45" s="673">
        <v>370.171011371509</v>
      </c>
      <c r="P45" s="673">
        <v>343.997011933788</v>
      </c>
      <c r="Q45" s="673">
        <v>402.611913551693</v>
      </c>
      <c r="R45" s="673">
        <v>311.395767736892</v>
      </c>
      <c r="S45" s="673">
        <v>374.793474203304</v>
      </c>
      <c r="T45" s="673">
        <v>318.346572172105</v>
      </c>
      <c r="U45" s="674">
        <v>368.051374599748</v>
      </c>
      <c r="V45" s="184"/>
      <c r="W45" s="123"/>
      <c r="X45" s="123"/>
      <c r="Y45" s="124"/>
    </row>
    <row r="46" ht="13.65" customHeight="1">
      <c r="A46" s="679">
        <v>39</v>
      </c>
      <c r="B46" t="s" s="365">
        <v>783</v>
      </c>
      <c r="C46" s="366">
        <v>100</v>
      </c>
      <c r="D46" s="366">
        <v>14</v>
      </c>
      <c r="E46" s="366">
        <v>41</v>
      </c>
      <c r="F46" s="366">
        <v>73</v>
      </c>
      <c r="G46" s="672">
        <v>114</v>
      </c>
      <c r="H46" s="366">
        <v>5862</v>
      </c>
      <c r="I46" s="366">
        <v>1087</v>
      </c>
      <c r="J46" s="366">
        <v>5808</v>
      </c>
      <c r="K46" s="366">
        <v>1141</v>
      </c>
      <c r="L46" s="366">
        <v>6421</v>
      </c>
      <c r="M46" s="366">
        <v>528</v>
      </c>
      <c r="N46" s="672">
        <v>6949</v>
      </c>
      <c r="O46" s="673">
        <v>333.440733598630</v>
      </c>
      <c r="P46" s="673">
        <v>409.821204363829</v>
      </c>
      <c r="Q46" s="673">
        <v>337.926316002558</v>
      </c>
      <c r="R46" s="673">
        <v>383.313778073047</v>
      </c>
      <c r="S46" s="673">
        <v>345.473305300058</v>
      </c>
      <c r="T46" s="673">
        <v>337.418532128787</v>
      </c>
      <c r="U46" s="674">
        <v>344.884181512872</v>
      </c>
      <c r="V46" s="184"/>
      <c r="W46" s="123"/>
      <c r="X46" s="123"/>
      <c r="Y46" s="124"/>
    </row>
    <row r="47" ht="13.65" customHeight="1">
      <c r="A47" s="679">
        <v>41</v>
      </c>
      <c r="B47" t="s" s="365">
        <v>784</v>
      </c>
      <c r="C47" s="366">
        <v>29051</v>
      </c>
      <c r="D47" s="366">
        <v>98658</v>
      </c>
      <c r="E47" s="366">
        <v>328</v>
      </c>
      <c r="F47" s="366">
        <v>127381</v>
      </c>
      <c r="G47" s="672">
        <v>127709</v>
      </c>
      <c r="H47" s="366">
        <v>124039</v>
      </c>
      <c r="I47" s="366">
        <v>947829</v>
      </c>
      <c r="J47" s="366">
        <v>8429</v>
      </c>
      <c r="K47" s="366">
        <v>1063439</v>
      </c>
      <c r="L47" s="366">
        <v>1000514</v>
      </c>
      <c r="M47" s="366">
        <v>71354</v>
      </c>
      <c r="N47" s="672">
        <v>1071868</v>
      </c>
      <c r="O47" s="673">
        <v>282.203936181739</v>
      </c>
      <c r="P47" s="673">
        <v>250.154805014215</v>
      </c>
      <c r="Q47" s="673">
        <v>499.758101323759</v>
      </c>
      <c r="R47" s="673">
        <v>251.786506911218</v>
      </c>
      <c r="S47" s="673">
        <v>252.849105358245</v>
      </c>
      <c r="T47" s="673">
        <v>270.928158166298</v>
      </c>
      <c r="U47" s="674">
        <v>254.302531191743</v>
      </c>
      <c r="V47" s="184"/>
      <c r="W47" s="123"/>
      <c r="X47" s="123"/>
      <c r="Y47" s="124"/>
    </row>
    <row r="48" ht="13.65" customHeight="1">
      <c r="A48" s="679">
        <v>42</v>
      </c>
      <c r="B48" t="s" s="365">
        <v>785</v>
      </c>
      <c r="C48" s="366">
        <v>6250</v>
      </c>
      <c r="D48" s="366">
        <v>7017</v>
      </c>
      <c r="E48" s="366">
        <v>1487</v>
      </c>
      <c r="F48" s="366">
        <v>11780</v>
      </c>
      <c r="G48" s="672">
        <v>13267</v>
      </c>
      <c r="H48" s="366">
        <v>108674</v>
      </c>
      <c r="I48" s="366">
        <v>240459</v>
      </c>
      <c r="J48" s="366">
        <v>63298</v>
      </c>
      <c r="K48" s="366">
        <v>285835</v>
      </c>
      <c r="L48" s="366">
        <v>327040</v>
      </c>
      <c r="M48" s="366">
        <v>22093</v>
      </c>
      <c r="N48" s="672">
        <v>349133</v>
      </c>
      <c r="O48" s="673">
        <v>515.384461631615</v>
      </c>
      <c r="P48" s="673">
        <v>386.350408233846</v>
      </c>
      <c r="Q48" s="673">
        <v>617.908033104103</v>
      </c>
      <c r="R48" s="673">
        <v>381.146949503585</v>
      </c>
      <c r="S48" s="673">
        <v>430.772138179306</v>
      </c>
      <c r="T48" s="673">
        <v>443.785778808647</v>
      </c>
      <c r="U48" s="674">
        <v>431.655965097643</v>
      </c>
      <c r="V48" s="184"/>
      <c r="W48" s="123"/>
      <c r="X48" s="123"/>
      <c r="Y48" s="124"/>
    </row>
    <row r="49" ht="13.65" customHeight="1">
      <c r="A49" s="679">
        <v>43</v>
      </c>
      <c r="B49" t="s" s="365">
        <v>786</v>
      </c>
      <c r="C49" s="366">
        <v>56459</v>
      </c>
      <c r="D49" s="366">
        <v>4697</v>
      </c>
      <c r="E49" s="366">
        <v>462</v>
      </c>
      <c r="F49" s="366">
        <v>60694</v>
      </c>
      <c r="G49" s="672">
        <v>61156</v>
      </c>
      <c r="H49" s="366">
        <v>258416</v>
      </c>
      <c r="I49" s="366">
        <v>50649</v>
      </c>
      <c r="J49" s="366">
        <v>16752</v>
      </c>
      <c r="K49" s="366">
        <v>292313</v>
      </c>
      <c r="L49" s="366">
        <v>265673</v>
      </c>
      <c r="M49" s="366">
        <v>43392</v>
      </c>
      <c r="N49" s="672">
        <v>309065</v>
      </c>
      <c r="O49" s="673">
        <v>269.636786645063</v>
      </c>
      <c r="P49" s="673">
        <v>313.889795182998</v>
      </c>
      <c r="Q49" s="673">
        <v>478.836368873292</v>
      </c>
      <c r="R49" s="673">
        <v>262.518608320515</v>
      </c>
      <c r="S49" s="673">
        <v>280.791408526201</v>
      </c>
      <c r="T49" s="673">
        <v>252.231055992545</v>
      </c>
      <c r="U49" s="674">
        <v>276.416744716503</v>
      </c>
      <c r="V49" s="184"/>
      <c r="W49" s="123"/>
      <c r="X49" s="123"/>
      <c r="Y49" s="124"/>
    </row>
    <row r="50" ht="24.65" customHeight="1">
      <c r="A50" s="679">
        <v>45</v>
      </c>
      <c r="B50" t="s" s="365">
        <v>787</v>
      </c>
      <c r="C50" s="366">
        <v>74799</v>
      </c>
      <c r="D50" s="366">
        <v>204</v>
      </c>
      <c r="E50" s="366">
        <v>150</v>
      </c>
      <c r="F50" s="366">
        <v>74853</v>
      </c>
      <c r="G50" s="672">
        <v>75003</v>
      </c>
      <c r="H50" s="366">
        <v>266050</v>
      </c>
      <c r="I50" s="366">
        <v>3709</v>
      </c>
      <c r="J50" s="366">
        <v>9218</v>
      </c>
      <c r="K50" s="366">
        <v>260541</v>
      </c>
      <c r="L50" s="366">
        <v>215277</v>
      </c>
      <c r="M50" s="366">
        <v>54482</v>
      </c>
      <c r="N50" s="672">
        <v>269759</v>
      </c>
      <c r="O50" s="673">
        <v>315.031633722237</v>
      </c>
      <c r="P50" s="673">
        <v>418.369579363281</v>
      </c>
      <c r="Q50" s="673">
        <v>917.538279041877</v>
      </c>
      <c r="R50" s="673">
        <v>293.328858961215</v>
      </c>
      <c r="S50" s="673">
        <v>322.611703103873</v>
      </c>
      <c r="T50" s="673">
        <v>291.503489449583</v>
      </c>
      <c r="U50" s="674">
        <v>316.452169843471</v>
      </c>
      <c r="V50" s="184"/>
      <c r="W50" s="123"/>
      <c r="X50" s="123"/>
      <c r="Y50" s="124"/>
    </row>
    <row r="51" ht="13.65" customHeight="1">
      <c r="A51" s="679">
        <v>46</v>
      </c>
      <c r="B51" t="s" s="365">
        <v>788</v>
      </c>
      <c r="C51" s="366">
        <v>163249</v>
      </c>
      <c r="D51" s="366">
        <v>974</v>
      </c>
      <c r="E51" s="366">
        <v>37</v>
      </c>
      <c r="F51" s="366">
        <v>164186</v>
      </c>
      <c r="G51" s="672">
        <v>164223</v>
      </c>
      <c r="H51" s="366">
        <v>816008</v>
      </c>
      <c r="I51" s="366">
        <v>5201</v>
      </c>
      <c r="J51" s="366">
        <v>584</v>
      </c>
      <c r="K51" s="366">
        <v>820625</v>
      </c>
      <c r="L51" s="366">
        <v>562272</v>
      </c>
      <c r="M51" s="366">
        <v>258937</v>
      </c>
      <c r="N51" s="672">
        <v>821209</v>
      </c>
      <c r="O51" s="673">
        <v>340.366374389077</v>
      </c>
      <c r="P51" s="673">
        <v>273.306638785055</v>
      </c>
      <c r="Q51" s="673">
        <v>469.662965893108</v>
      </c>
      <c r="R51" s="673">
        <v>339.910376106873</v>
      </c>
      <c r="S51" s="673">
        <v>344.502078807420</v>
      </c>
      <c r="T51" s="673">
        <v>330.030033436251</v>
      </c>
      <c r="U51" s="674">
        <v>340.009211048685</v>
      </c>
      <c r="V51" s="184"/>
      <c r="W51" s="123"/>
      <c r="X51" s="123"/>
      <c r="Y51" s="124"/>
    </row>
    <row r="52" ht="13.65" customHeight="1">
      <c r="A52" s="679">
        <v>47</v>
      </c>
      <c r="B52" t="s" s="365">
        <v>789</v>
      </c>
      <c r="C52" s="366">
        <v>376498</v>
      </c>
      <c r="D52" s="366">
        <v>684</v>
      </c>
      <c r="E52" s="366">
        <v>227</v>
      </c>
      <c r="F52" s="366">
        <v>376955</v>
      </c>
      <c r="G52" s="672">
        <v>377182</v>
      </c>
      <c r="H52" s="366">
        <v>1564491</v>
      </c>
      <c r="I52" s="366">
        <v>3470</v>
      </c>
      <c r="J52" s="366">
        <v>2440</v>
      </c>
      <c r="K52" s="366">
        <v>1565521</v>
      </c>
      <c r="L52" s="366">
        <v>880549</v>
      </c>
      <c r="M52" s="366">
        <v>687412</v>
      </c>
      <c r="N52" s="672">
        <v>1567961</v>
      </c>
      <c r="O52" s="673">
        <v>283.945962728209</v>
      </c>
      <c r="P52" s="673">
        <v>253.788741307109</v>
      </c>
      <c r="Q52" s="673">
        <v>307.092230350693</v>
      </c>
      <c r="R52" s="673">
        <v>283.851059963804</v>
      </c>
      <c r="S52" s="673">
        <v>288.515606523273</v>
      </c>
      <c r="T52" s="673">
        <v>277.735980536272</v>
      </c>
      <c r="U52" s="674">
        <v>283.887949992929</v>
      </c>
      <c r="V52" s="184"/>
      <c r="W52" s="123"/>
      <c r="X52" s="123"/>
      <c r="Y52" s="124"/>
    </row>
    <row r="53" ht="13.65" customHeight="1">
      <c r="A53" s="679">
        <v>49</v>
      </c>
      <c r="B53" t="s" s="365">
        <v>790</v>
      </c>
      <c r="C53" s="366">
        <v>159062</v>
      </c>
      <c r="D53" s="366">
        <v>3229</v>
      </c>
      <c r="E53" s="366">
        <v>710</v>
      </c>
      <c r="F53" s="366">
        <v>161581</v>
      </c>
      <c r="G53" s="366">
        <v>162291</v>
      </c>
      <c r="H53" s="366">
        <v>573866</v>
      </c>
      <c r="I53" s="366">
        <v>41509</v>
      </c>
      <c r="J53" s="366">
        <v>39359</v>
      </c>
      <c r="K53" s="366">
        <v>576016</v>
      </c>
      <c r="L53" s="366">
        <v>556912</v>
      </c>
      <c r="M53" s="366">
        <v>58463</v>
      </c>
      <c r="N53" s="366">
        <v>615375</v>
      </c>
      <c r="O53" s="673">
        <v>277.254438533054</v>
      </c>
      <c r="P53" s="673">
        <v>351.031393844388</v>
      </c>
      <c r="Q53" s="673">
        <v>502.692399251360</v>
      </c>
      <c r="R53" s="673">
        <v>264.188781628918</v>
      </c>
      <c r="S53" s="673">
        <v>282.812372794404</v>
      </c>
      <c r="T53" s="673">
        <v>283.020556167124</v>
      </c>
      <c r="U53" s="673">
        <v>282.833990608369</v>
      </c>
      <c r="V53" s="184"/>
      <c r="W53" s="123"/>
      <c r="X53" s="123"/>
      <c r="Y53" s="124"/>
    </row>
    <row r="54" ht="13.65" customHeight="1">
      <c r="A54" s="679">
        <v>50</v>
      </c>
      <c r="B54" t="s" s="365">
        <v>791</v>
      </c>
      <c r="C54" s="366">
        <v>4061</v>
      </c>
      <c r="D54" s="366">
        <v>45</v>
      </c>
      <c r="E54" s="366">
        <v>22</v>
      </c>
      <c r="F54" s="366">
        <v>4084</v>
      </c>
      <c r="G54" s="672">
        <v>4106</v>
      </c>
      <c r="H54" s="366">
        <v>21741</v>
      </c>
      <c r="I54" s="366">
        <v>605</v>
      </c>
      <c r="J54" s="366">
        <v>961</v>
      </c>
      <c r="K54" s="366">
        <v>21385</v>
      </c>
      <c r="L54" s="366">
        <v>19351</v>
      </c>
      <c r="M54" s="366">
        <v>2995</v>
      </c>
      <c r="N54" s="672">
        <v>22346</v>
      </c>
      <c r="O54" s="673">
        <v>557.0523170820391</v>
      </c>
      <c r="P54" s="673">
        <v>479.126300568084</v>
      </c>
      <c r="Q54" s="673">
        <v>552.998692392424</v>
      </c>
      <c r="R54" s="673">
        <v>554.857800253335</v>
      </c>
      <c r="S54" s="673">
        <v>577.120153975195</v>
      </c>
      <c r="T54" s="673">
        <v>413.214440418084</v>
      </c>
      <c r="U54" s="674">
        <v>554.769863205716</v>
      </c>
      <c r="V54" s="184"/>
      <c r="W54" s="123"/>
      <c r="X54" s="123"/>
      <c r="Y54" s="124"/>
    </row>
    <row r="55" ht="13.65" customHeight="1">
      <c r="A55" s="679">
        <v>51</v>
      </c>
      <c r="B55" t="s" s="365">
        <v>792</v>
      </c>
      <c r="C55" s="366">
        <v>394</v>
      </c>
      <c r="D55" s="366">
        <v>4</v>
      </c>
      <c r="E55" s="366">
        <v>4</v>
      </c>
      <c r="F55" s="366">
        <v>394</v>
      </c>
      <c r="G55" s="672">
        <v>398</v>
      </c>
      <c r="H55" s="366">
        <v>31251</v>
      </c>
      <c r="I55" s="366">
        <v>17</v>
      </c>
      <c r="J55" s="366">
        <v>104</v>
      </c>
      <c r="K55" s="366">
        <v>31164</v>
      </c>
      <c r="L55" s="366">
        <v>17231</v>
      </c>
      <c r="M55" s="366">
        <v>14037</v>
      </c>
      <c r="N55" s="672">
        <v>31268</v>
      </c>
      <c r="O55" s="673">
        <v>1150.458519688620</v>
      </c>
      <c r="P55" s="673">
        <v>795.325547263682</v>
      </c>
      <c r="Q55" s="673">
        <v>1365.060640362230</v>
      </c>
      <c r="R55" s="673">
        <v>1149.556957313180</v>
      </c>
      <c r="S55" s="673">
        <v>1170.353515373760</v>
      </c>
      <c r="T55" s="673">
        <v>1125.210056061260</v>
      </c>
      <c r="U55" s="674">
        <v>1150.299441669280</v>
      </c>
      <c r="V55" s="184"/>
      <c r="W55" s="123"/>
      <c r="X55" s="123"/>
      <c r="Y55" s="124"/>
    </row>
    <row r="56" ht="13.65" customHeight="1">
      <c r="A56" s="679">
        <v>52</v>
      </c>
      <c r="B56" t="s" s="365">
        <v>793</v>
      </c>
      <c r="C56" s="366">
        <v>19927</v>
      </c>
      <c r="D56" s="366">
        <v>874</v>
      </c>
      <c r="E56" s="366">
        <v>618</v>
      </c>
      <c r="F56" s="366">
        <v>20183</v>
      </c>
      <c r="G56" s="672">
        <v>20801</v>
      </c>
      <c r="H56" s="366">
        <v>287166</v>
      </c>
      <c r="I56" s="366">
        <v>27367</v>
      </c>
      <c r="J56" s="366">
        <v>10207</v>
      </c>
      <c r="K56" s="366">
        <v>304326</v>
      </c>
      <c r="L56" s="366">
        <v>245128</v>
      </c>
      <c r="M56" s="366">
        <v>69405</v>
      </c>
      <c r="N56" s="672">
        <v>314533</v>
      </c>
      <c r="O56" s="673">
        <v>415.854809658326</v>
      </c>
      <c r="P56" s="673">
        <v>476.605195734299</v>
      </c>
      <c r="Q56" s="673">
        <v>639.387745805530</v>
      </c>
      <c r="R56" s="673">
        <v>412.374869175602</v>
      </c>
      <c r="S56" s="673">
        <v>426.143413086726</v>
      </c>
      <c r="T56" s="673">
        <v>399.260293600887</v>
      </c>
      <c r="U56" s="674">
        <v>420.474748579893</v>
      </c>
      <c r="V56" s="184"/>
      <c r="W56" s="123"/>
      <c r="X56" s="123"/>
      <c r="Y56" s="124"/>
    </row>
    <row r="57" ht="13.65" customHeight="1">
      <c r="A57" s="679">
        <v>53</v>
      </c>
      <c r="B57" t="s" s="365">
        <v>794</v>
      </c>
      <c r="C57" s="366">
        <v>7642</v>
      </c>
      <c r="D57" s="366">
        <v>240</v>
      </c>
      <c r="E57" s="366">
        <v>107</v>
      </c>
      <c r="F57" s="366">
        <v>7775</v>
      </c>
      <c r="G57" s="672">
        <v>7882</v>
      </c>
      <c r="H57" s="366">
        <v>60197</v>
      </c>
      <c r="I57" s="366">
        <v>14319</v>
      </c>
      <c r="J57" s="366">
        <v>9061</v>
      </c>
      <c r="K57" s="366">
        <v>65455</v>
      </c>
      <c r="L57" s="366">
        <v>56385</v>
      </c>
      <c r="M57" s="366">
        <v>18131</v>
      </c>
      <c r="N57" s="672">
        <v>74516</v>
      </c>
      <c r="O57" s="673">
        <v>336.958963082166</v>
      </c>
      <c r="P57" s="673">
        <v>285.886332762308</v>
      </c>
      <c r="Q57" s="673">
        <v>482.750699233114</v>
      </c>
      <c r="R57" s="673">
        <v>302.523791946734</v>
      </c>
      <c r="S57" s="673">
        <v>323.274258407311</v>
      </c>
      <c r="T57" s="673">
        <v>336.860744714029</v>
      </c>
      <c r="U57" s="674">
        <v>326.534990942328</v>
      </c>
      <c r="V57" s="184"/>
      <c r="W57" s="123"/>
      <c r="X57" s="123"/>
      <c r="Y57" s="124"/>
    </row>
    <row r="58" ht="13.65" customHeight="1">
      <c r="A58" s="679">
        <v>55</v>
      </c>
      <c r="B58" t="s" s="365">
        <v>7</v>
      </c>
      <c r="C58" s="366">
        <v>23390</v>
      </c>
      <c r="D58" s="366">
        <v>213</v>
      </c>
      <c r="E58" s="366">
        <v>469</v>
      </c>
      <c r="F58" s="366">
        <v>23134</v>
      </c>
      <c r="G58" s="672">
        <v>23603</v>
      </c>
      <c r="H58" s="366">
        <v>497814</v>
      </c>
      <c r="I58" s="366">
        <v>3123</v>
      </c>
      <c r="J58" s="366">
        <v>33644</v>
      </c>
      <c r="K58" s="366">
        <v>467293</v>
      </c>
      <c r="L58" s="366">
        <v>323296</v>
      </c>
      <c r="M58" s="366">
        <v>177641</v>
      </c>
      <c r="N58" s="672">
        <v>500937</v>
      </c>
      <c r="O58" s="673">
        <v>345.457893621543</v>
      </c>
      <c r="P58" s="673">
        <v>293.505291226228</v>
      </c>
      <c r="Q58" s="673">
        <v>605.496702743137</v>
      </c>
      <c r="R58" s="673">
        <v>324.497829952501</v>
      </c>
      <c r="S58" s="673">
        <v>351.950361135160</v>
      </c>
      <c r="T58" s="673">
        <v>332.817681369259</v>
      </c>
      <c r="U58" s="674">
        <v>345.132020727595</v>
      </c>
      <c r="V58" s="184"/>
      <c r="W58" s="123"/>
      <c r="X58" s="123"/>
      <c r="Y58" s="124"/>
    </row>
    <row r="59" ht="13.65" customHeight="1">
      <c r="A59" s="679">
        <v>56</v>
      </c>
      <c r="B59" t="s" s="365">
        <v>795</v>
      </c>
      <c r="C59" s="366">
        <v>126444</v>
      </c>
      <c r="D59" s="366">
        <v>5153</v>
      </c>
      <c r="E59" s="366">
        <v>883</v>
      </c>
      <c r="F59" s="366">
        <v>130714</v>
      </c>
      <c r="G59" s="672">
        <v>131597</v>
      </c>
      <c r="H59" s="366">
        <v>726441</v>
      </c>
      <c r="I59" s="366">
        <v>61061</v>
      </c>
      <c r="J59" s="366">
        <v>17405</v>
      </c>
      <c r="K59" s="366">
        <v>770097</v>
      </c>
      <c r="L59" s="366">
        <v>514773</v>
      </c>
      <c r="M59" s="366">
        <v>272729</v>
      </c>
      <c r="N59" s="672">
        <v>787502</v>
      </c>
      <c r="O59" s="673">
        <v>256.297612271220</v>
      </c>
      <c r="P59" s="673">
        <v>266.379715605975</v>
      </c>
      <c r="Q59" s="673">
        <v>371.888949275888</v>
      </c>
      <c r="R59" s="673">
        <v>254.165515980311</v>
      </c>
      <c r="S59" s="673">
        <v>261.852576175647</v>
      </c>
      <c r="T59" s="673">
        <v>247.732882392038</v>
      </c>
      <c r="U59" s="674">
        <v>257.088593626060</v>
      </c>
      <c r="V59" s="184"/>
      <c r="W59" s="123"/>
      <c r="X59" s="123"/>
      <c r="Y59" s="124"/>
    </row>
    <row r="60" ht="13.65" customHeight="1">
      <c r="A60" s="679">
        <v>58</v>
      </c>
      <c r="B60" t="s" s="365">
        <v>796</v>
      </c>
      <c r="C60" s="366">
        <v>3027</v>
      </c>
      <c r="D60" s="366">
        <v>9</v>
      </c>
      <c r="E60" s="366">
        <v>9</v>
      </c>
      <c r="F60" s="366">
        <v>3027</v>
      </c>
      <c r="G60" s="672">
        <v>3036</v>
      </c>
      <c r="H60" s="366">
        <v>26581</v>
      </c>
      <c r="I60" s="366">
        <v>58</v>
      </c>
      <c r="J60" s="366">
        <v>59</v>
      </c>
      <c r="K60" s="366">
        <v>26580</v>
      </c>
      <c r="L60" s="366">
        <v>15973</v>
      </c>
      <c r="M60" s="366">
        <v>10666</v>
      </c>
      <c r="N60" s="672">
        <v>26639</v>
      </c>
      <c r="O60" s="673">
        <v>416.145666373371</v>
      </c>
      <c r="P60" s="673">
        <v>606.541099759615</v>
      </c>
      <c r="Q60" s="673">
        <v>505.0802678028</v>
      </c>
      <c r="R60" s="673">
        <v>416.407779344021</v>
      </c>
      <c r="S60" s="673">
        <v>444.739842629741</v>
      </c>
      <c r="T60" s="673">
        <v>374.376159792036</v>
      </c>
      <c r="U60" s="674">
        <v>416.630926368124</v>
      </c>
      <c r="V60" s="184"/>
      <c r="W60" s="123"/>
      <c r="X60" s="123"/>
      <c r="Y60" s="124"/>
    </row>
    <row r="61" ht="24.65" customHeight="1">
      <c r="A61" s="679">
        <v>59</v>
      </c>
      <c r="B61" t="s" s="365">
        <v>797</v>
      </c>
      <c r="C61" s="366">
        <v>2709</v>
      </c>
      <c r="D61" s="366">
        <v>12</v>
      </c>
      <c r="E61" s="366">
        <v>3</v>
      </c>
      <c r="F61" s="366">
        <v>2718</v>
      </c>
      <c r="G61" s="672">
        <v>2721</v>
      </c>
      <c r="H61" s="366">
        <v>20710</v>
      </c>
      <c r="I61" s="366">
        <v>281</v>
      </c>
      <c r="J61" s="366">
        <v>209</v>
      </c>
      <c r="K61" s="366">
        <v>20782</v>
      </c>
      <c r="L61" s="366">
        <v>13486</v>
      </c>
      <c r="M61" s="366">
        <v>7505</v>
      </c>
      <c r="N61" s="672">
        <v>20991</v>
      </c>
      <c r="O61" s="673">
        <v>353.408178573314</v>
      </c>
      <c r="P61" s="673">
        <v>399.496461996597</v>
      </c>
      <c r="Q61" s="673">
        <v>432.710705082319</v>
      </c>
      <c r="R61" s="673">
        <v>353.149221471037</v>
      </c>
      <c r="S61" s="673">
        <v>360.186359307225</v>
      </c>
      <c r="T61" s="673">
        <v>343.875766754863</v>
      </c>
      <c r="U61" s="674">
        <v>354.112045062760</v>
      </c>
      <c r="V61" s="184"/>
      <c r="W61" s="123"/>
      <c r="X61" s="123"/>
      <c r="Y61" s="124"/>
    </row>
    <row r="62" ht="13.65" customHeight="1">
      <c r="A62" s="679">
        <v>60</v>
      </c>
      <c r="B62" t="s" s="365">
        <v>798</v>
      </c>
      <c r="C62" s="366">
        <v>746</v>
      </c>
      <c r="D62" s="366">
        <v>1</v>
      </c>
      <c r="E62" s="366">
        <v>4</v>
      </c>
      <c r="F62" s="366">
        <v>743</v>
      </c>
      <c r="G62" s="672">
        <v>747</v>
      </c>
      <c r="H62" s="366">
        <v>11723</v>
      </c>
      <c r="I62" s="366">
        <v>20</v>
      </c>
      <c r="J62" s="366">
        <v>89</v>
      </c>
      <c r="K62" s="366">
        <v>11654</v>
      </c>
      <c r="L62" s="366">
        <v>7854</v>
      </c>
      <c r="M62" s="366">
        <v>3889</v>
      </c>
      <c r="N62" s="672">
        <v>11743</v>
      </c>
      <c r="O62" s="673">
        <v>506.759157451832</v>
      </c>
      <c r="P62" s="673">
        <v>519.8498499999999</v>
      </c>
      <c r="Q62" s="673">
        <v>532.907305231464</v>
      </c>
      <c r="R62" s="673">
        <v>506.546171829905</v>
      </c>
      <c r="S62" s="673">
        <v>515.210433403106</v>
      </c>
      <c r="T62" s="673">
        <v>489.487743372549</v>
      </c>
      <c r="U62" s="674">
        <v>506.786058161916</v>
      </c>
      <c r="V62" s="184"/>
      <c r="W62" s="123"/>
      <c r="X62" s="123"/>
      <c r="Y62" s="124"/>
    </row>
    <row r="63" ht="13.65" customHeight="1">
      <c r="A63" s="679">
        <v>61</v>
      </c>
      <c r="B63" t="s" s="365">
        <v>799</v>
      </c>
      <c r="C63" s="366">
        <v>2803</v>
      </c>
      <c r="D63" s="366">
        <v>28</v>
      </c>
      <c r="E63" s="366">
        <v>36</v>
      </c>
      <c r="F63" s="366">
        <v>2795</v>
      </c>
      <c r="G63" s="672">
        <v>2831</v>
      </c>
      <c r="H63" s="366">
        <v>29867</v>
      </c>
      <c r="I63" s="366">
        <v>662</v>
      </c>
      <c r="J63" s="366">
        <v>1963</v>
      </c>
      <c r="K63" s="366">
        <v>28566</v>
      </c>
      <c r="L63" s="366">
        <v>19598</v>
      </c>
      <c r="M63" s="366">
        <v>10931</v>
      </c>
      <c r="N63" s="672">
        <v>30529</v>
      </c>
      <c r="O63" s="673">
        <v>611.401417664145</v>
      </c>
      <c r="P63" s="673">
        <v>262.647943281640</v>
      </c>
      <c r="Q63" s="673">
        <v>1117.392957546840</v>
      </c>
      <c r="R63" s="673">
        <v>564.969559991261</v>
      </c>
      <c r="S63" s="673">
        <v>649.788834986259</v>
      </c>
      <c r="T63" s="673">
        <v>518.706321918420</v>
      </c>
      <c r="U63" s="674">
        <v>603.622507807076</v>
      </c>
      <c r="V63" s="184"/>
      <c r="W63" s="123"/>
      <c r="X63" s="123"/>
      <c r="Y63" s="124"/>
    </row>
    <row r="64" ht="13.65" customHeight="1">
      <c r="A64" s="679">
        <v>62</v>
      </c>
      <c r="B64" t="s" s="365">
        <v>800</v>
      </c>
      <c r="C64" s="366">
        <v>15278</v>
      </c>
      <c r="D64" s="366">
        <v>609</v>
      </c>
      <c r="E64" s="366">
        <v>76</v>
      </c>
      <c r="F64" s="366">
        <v>15811</v>
      </c>
      <c r="G64" s="672">
        <v>15887</v>
      </c>
      <c r="H64" s="366">
        <v>154092</v>
      </c>
      <c r="I64" s="366">
        <v>3779</v>
      </c>
      <c r="J64" s="366">
        <v>2681</v>
      </c>
      <c r="K64" s="366">
        <v>155190</v>
      </c>
      <c r="L64" s="366">
        <v>101943</v>
      </c>
      <c r="M64" s="366">
        <v>55928</v>
      </c>
      <c r="N64" s="672">
        <v>157871</v>
      </c>
      <c r="O64" s="673">
        <v>714.914187345893</v>
      </c>
      <c r="P64" s="673">
        <v>435.543720207254</v>
      </c>
      <c r="Q64" s="673">
        <v>960.281812424685</v>
      </c>
      <c r="R64" s="673">
        <v>703.554470702857</v>
      </c>
      <c r="S64" s="673">
        <v>764.204408245508</v>
      </c>
      <c r="T64" s="673">
        <v>604.467482958013</v>
      </c>
      <c r="U64" s="674">
        <v>708.133499607635</v>
      </c>
      <c r="V64" s="184"/>
      <c r="W64" s="123"/>
      <c r="X64" s="123"/>
      <c r="Y64" s="124"/>
    </row>
    <row r="65" ht="13.65" customHeight="1">
      <c r="A65" s="679">
        <v>63</v>
      </c>
      <c r="B65" t="s" s="365">
        <v>801</v>
      </c>
      <c r="C65" s="366">
        <v>1721</v>
      </c>
      <c r="D65" s="366">
        <v>39</v>
      </c>
      <c r="E65" s="366">
        <v>89</v>
      </c>
      <c r="F65" s="366">
        <v>1671</v>
      </c>
      <c r="G65" s="672">
        <v>1760</v>
      </c>
      <c r="H65" s="366">
        <v>22797</v>
      </c>
      <c r="I65" s="366">
        <v>1654</v>
      </c>
      <c r="J65" s="366">
        <v>2375</v>
      </c>
      <c r="K65" s="366">
        <v>22076</v>
      </c>
      <c r="L65" s="366">
        <v>13838</v>
      </c>
      <c r="M65" s="366">
        <v>10613</v>
      </c>
      <c r="N65" s="672">
        <v>24451</v>
      </c>
      <c r="O65" s="673">
        <v>648.249166535593</v>
      </c>
      <c r="P65" s="673">
        <v>394.7685390328</v>
      </c>
      <c r="Q65" s="673">
        <v>523.323008408738</v>
      </c>
      <c r="R65" s="673">
        <v>642.588322678891</v>
      </c>
      <c r="S65" s="673">
        <v>694.129099881868</v>
      </c>
      <c r="T65" s="673">
        <v>548.124615093990</v>
      </c>
      <c r="U65" s="674">
        <v>630.409669419945</v>
      </c>
      <c r="V65" s="184"/>
      <c r="W65" s="123"/>
      <c r="X65" s="123"/>
      <c r="Y65" s="124"/>
    </row>
    <row r="66" ht="13.65" customHeight="1">
      <c r="A66" s="679">
        <v>64</v>
      </c>
      <c r="B66" t="s" s="365">
        <v>802</v>
      </c>
      <c r="C66" s="366">
        <v>6905</v>
      </c>
      <c r="D66" s="366">
        <v>12</v>
      </c>
      <c r="E66" s="366">
        <v>42</v>
      </c>
      <c r="F66" s="366">
        <v>6875</v>
      </c>
      <c r="G66" s="672">
        <v>6917</v>
      </c>
      <c r="H66" s="366">
        <v>90514</v>
      </c>
      <c r="I66" s="366">
        <v>71</v>
      </c>
      <c r="J66" s="366">
        <v>2062</v>
      </c>
      <c r="K66" s="366">
        <v>88523</v>
      </c>
      <c r="L66" s="366">
        <v>49820</v>
      </c>
      <c r="M66" s="366">
        <v>40765</v>
      </c>
      <c r="N66" s="672">
        <v>90585</v>
      </c>
      <c r="O66" s="673">
        <v>807.201718865611</v>
      </c>
      <c r="P66" s="673">
        <v>319.524816540478</v>
      </c>
      <c r="Q66" s="673">
        <v>979.746993930622</v>
      </c>
      <c r="R66" s="673">
        <v>802.786470280539</v>
      </c>
      <c r="S66" s="673">
        <v>861.257938688085</v>
      </c>
      <c r="T66" s="673">
        <v>739.267555172293</v>
      </c>
      <c r="U66" s="674">
        <v>806.882896299244</v>
      </c>
      <c r="V66" s="184"/>
      <c r="W66" s="123"/>
      <c r="X66" s="123"/>
      <c r="Y66" s="124"/>
    </row>
    <row r="67" ht="24.65" customHeight="1">
      <c r="A67" s="679">
        <v>65</v>
      </c>
      <c r="B67" t="s" s="365">
        <v>803</v>
      </c>
      <c r="C67" s="366">
        <v>3364</v>
      </c>
      <c r="D67" s="366">
        <v>4</v>
      </c>
      <c r="E67" s="366">
        <v>4</v>
      </c>
      <c r="F67" s="366">
        <v>3364</v>
      </c>
      <c r="G67" s="672">
        <v>3368</v>
      </c>
      <c r="H67" s="366">
        <v>26001</v>
      </c>
      <c r="I67" s="366">
        <v>8</v>
      </c>
      <c r="J67" s="366">
        <v>91</v>
      </c>
      <c r="K67" s="366">
        <v>25918</v>
      </c>
      <c r="L67" s="366">
        <v>11433</v>
      </c>
      <c r="M67" s="366">
        <v>14576</v>
      </c>
      <c r="N67" s="672">
        <v>26009</v>
      </c>
      <c r="O67" s="673">
        <v>557.044740728047</v>
      </c>
      <c r="P67" s="673">
        <v>215.7</v>
      </c>
      <c r="Q67" s="673">
        <v>543.682396142433</v>
      </c>
      <c r="R67" s="673">
        <v>556.982605509580</v>
      </c>
      <c r="S67" s="673">
        <v>613.263926429086</v>
      </c>
      <c r="T67" s="673">
        <v>512.381695739454</v>
      </c>
      <c r="U67" s="674">
        <v>556.934239350502</v>
      </c>
      <c r="V67" s="184"/>
      <c r="W67" s="123"/>
      <c r="X67" s="123"/>
      <c r="Y67" s="124"/>
    </row>
    <row r="68" ht="13.65" customHeight="1">
      <c r="A68" s="679">
        <v>66</v>
      </c>
      <c r="B68" t="s" s="365">
        <v>804</v>
      </c>
      <c r="C68" s="366">
        <v>14205</v>
      </c>
      <c r="D68" s="366">
        <v>12</v>
      </c>
      <c r="E68" s="366">
        <v>12</v>
      </c>
      <c r="F68" s="366">
        <v>14205</v>
      </c>
      <c r="G68" s="672">
        <v>14217</v>
      </c>
      <c r="H68" s="366">
        <v>61224</v>
      </c>
      <c r="I68" s="366">
        <v>51</v>
      </c>
      <c r="J68" s="366">
        <v>878</v>
      </c>
      <c r="K68" s="366">
        <v>60397</v>
      </c>
      <c r="L68" s="366">
        <v>29396</v>
      </c>
      <c r="M68" s="366">
        <v>31879</v>
      </c>
      <c r="N68" s="672">
        <v>61275</v>
      </c>
      <c r="O68" s="673">
        <v>444.418121372202</v>
      </c>
      <c r="P68" s="673">
        <v>246.043426883309</v>
      </c>
      <c r="Q68" s="673">
        <v>498.800013577190</v>
      </c>
      <c r="R68" s="673">
        <v>443.4465292515</v>
      </c>
      <c r="S68" s="673">
        <v>496.044379104826</v>
      </c>
      <c r="T68" s="673">
        <v>395.859959549352</v>
      </c>
      <c r="U68" s="674">
        <v>444.260413429516</v>
      </c>
      <c r="V68" s="184"/>
      <c r="W68" s="123"/>
      <c r="X68" s="123"/>
      <c r="Y68" s="124"/>
    </row>
    <row r="69" ht="13.65" customHeight="1">
      <c r="A69" s="679">
        <v>68</v>
      </c>
      <c r="B69" t="s" s="365">
        <v>805</v>
      </c>
      <c r="C69" s="366">
        <v>75728</v>
      </c>
      <c r="D69" s="366">
        <v>408</v>
      </c>
      <c r="E69" s="366">
        <v>38</v>
      </c>
      <c r="F69" s="366">
        <v>76098</v>
      </c>
      <c r="G69" s="672">
        <v>76136</v>
      </c>
      <c r="H69" s="366">
        <v>171055</v>
      </c>
      <c r="I69" s="366">
        <v>2380</v>
      </c>
      <c r="J69" s="366">
        <v>340</v>
      </c>
      <c r="K69" s="366">
        <v>173095</v>
      </c>
      <c r="L69" s="366">
        <v>123273</v>
      </c>
      <c r="M69" s="366">
        <v>50162</v>
      </c>
      <c r="N69" s="672">
        <v>173435</v>
      </c>
      <c r="O69" s="673">
        <v>278.614908977470</v>
      </c>
      <c r="P69" s="673">
        <v>285.636462037128</v>
      </c>
      <c r="Q69" s="673">
        <v>432.912444778040</v>
      </c>
      <c r="R69" s="673">
        <v>278.395735137916</v>
      </c>
      <c r="S69" s="673">
        <v>279.729324919570</v>
      </c>
      <c r="T69" s="673">
        <v>275.989896305081</v>
      </c>
      <c r="U69" s="674">
        <v>278.707792427804</v>
      </c>
      <c r="V69" s="184"/>
      <c r="W69" s="123"/>
      <c r="X69" s="123"/>
      <c r="Y69" s="124"/>
    </row>
    <row r="70" ht="13.65" customHeight="1">
      <c r="A70" s="679">
        <v>69</v>
      </c>
      <c r="B70" t="s" s="365">
        <v>806</v>
      </c>
      <c r="C70" s="366">
        <v>57308</v>
      </c>
      <c r="D70" s="366">
        <v>28</v>
      </c>
      <c r="E70" s="366">
        <v>120</v>
      </c>
      <c r="F70" s="366">
        <v>57216</v>
      </c>
      <c r="G70" s="672">
        <v>57336</v>
      </c>
      <c r="H70" s="366">
        <v>171723</v>
      </c>
      <c r="I70" s="366">
        <v>190</v>
      </c>
      <c r="J70" s="366">
        <v>2280</v>
      </c>
      <c r="K70" s="366">
        <v>169633</v>
      </c>
      <c r="L70" s="366">
        <v>72838</v>
      </c>
      <c r="M70" s="366">
        <v>99075</v>
      </c>
      <c r="N70" s="672">
        <v>171913</v>
      </c>
      <c r="O70" s="673">
        <v>271.309141561545</v>
      </c>
      <c r="P70" s="673">
        <v>300.729853020254</v>
      </c>
      <c r="Q70" s="673">
        <v>313.307262275945</v>
      </c>
      <c r="R70" s="673">
        <v>270.717906046563</v>
      </c>
      <c r="S70" s="673">
        <v>279.759158260063</v>
      </c>
      <c r="T70" s="673">
        <v>265.155564857032</v>
      </c>
      <c r="U70" s="674">
        <v>271.344845718194</v>
      </c>
      <c r="V70" s="184"/>
      <c r="W70" s="123"/>
      <c r="X70" s="123"/>
      <c r="Y70" s="124"/>
    </row>
    <row r="71" ht="13.65" customHeight="1">
      <c r="A71" s="679">
        <v>70</v>
      </c>
      <c r="B71" t="s" s="365">
        <v>807</v>
      </c>
      <c r="C71" s="366">
        <v>17506</v>
      </c>
      <c r="D71" s="366">
        <v>840</v>
      </c>
      <c r="E71" s="366">
        <v>715</v>
      </c>
      <c r="F71" s="366">
        <v>17631</v>
      </c>
      <c r="G71" s="672">
        <v>18346</v>
      </c>
      <c r="H71" s="366">
        <v>209332</v>
      </c>
      <c r="I71" s="366">
        <v>7639</v>
      </c>
      <c r="J71" s="366">
        <v>37434</v>
      </c>
      <c r="K71" s="366">
        <v>179537</v>
      </c>
      <c r="L71" s="366">
        <v>123472</v>
      </c>
      <c r="M71" s="366">
        <v>93499</v>
      </c>
      <c r="N71" s="672">
        <v>216971</v>
      </c>
      <c r="O71" s="673">
        <v>585.951987240555</v>
      </c>
      <c r="P71" s="673">
        <v>305.370586120023</v>
      </c>
      <c r="Q71" s="673">
        <v>589.6594262830261</v>
      </c>
      <c r="R71" s="673">
        <v>573.358655160043</v>
      </c>
      <c r="S71" s="673">
        <v>611.769268592195</v>
      </c>
      <c r="T71" s="673">
        <v>529.013507132883</v>
      </c>
      <c r="U71" s="674">
        <v>576.5208724780121</v>
      </c>
      <c r="V71" s="184"/>
      <c r="W71" s="123"/>
      <c r="X71" s="123"/>
      <c r="Y71" s="124"/>
    </row>
    <row r="72" ht="13.65" customHeight="1">
      <c r="A72" s="679">
        <v>71</v>
      </c>
      <c r="B72" t="s" s="365">
        <v>808</v>
      </c>
      <c r="C72" s="366">
        <v>27013</v>
      </c>
      <c r="D72" s="366">
        <v>2009</v>
      </c>
      <c r="E72" s="366">
        <v>1082</v>
      </c>
      <c r="F72" s="366">
        <v>27940</v>
      </c>
      <c r="G72" s="672">
        <v>29022</v>
      </c>
      <c r="H72" s="366">
        <v>176768</v>
      </c>
      <c r="I72" s="366">
        <v>15331</v>
      </c>
      <c r="J72" s="366">
        <v>27600</v>
      </c>
      <c r="K72" s="366">
        <v>164499</v>
      </c>
      <c r="L72" s="366">
        <v>131229</v>
      </c>
      <c r="M72" s="366">
        <v>60870</v>
      </c>
      <c r="N72" s="672">
        <v>192099</v>
      </c>
      <c r="O72" s="673">
        <v>456.664249398297</v>
      </c>
      <c r="P72" s="673">
        <v>402.460304381016</v>
      </c>
      <c r="Q72" s="673">
        <v>705.471994868741</v>
      </c>
      <c r="R72" s="673">
        <v>405.182103722373</v>
      </c>
      <c r="S72" s="673">
        <v>486.305171975768</v>
      </c>
      <c r="T72" s="673">
        <v>381.856015023547</v>
      </c>
      <c r="U72" s="674">
        <v>452.530407475292</v>
      </c>
      <c r="V72" s="184"/>
      <c r="W72" s="123"/>
      <c r="X72" s="123"/>
      <c r="Y72" s="124"/>
    </row>
    <row r="73" ht="13.65" customHeight="1">
      <c r="A73" s="679">
        <v>72</v>
      </c>
      <c r="B73" t="s" s="365">
        <v>809</v>
      </c>
      <c r="C73" s="366">
        <v>1212</v>
      </c>
      <c r="D73" s="366">
        <v>40</v>
      </c>
      <c r="E73" s="366">
        <v>99</v>
      </c>
      <c r="F73" s="366">
        <v>1153</v>
      </c>
      <c r="G73" s="672">
        <v>1252</v>
      </c>
      <c r="H73" s="366">
        <v>17312</v>
      </c>
      <c r="I73" s="366">
        <v>540</v>
      </c>
      <c r="J73" s="366">
        <v>6922</v>
      </c>
      <c r="K73" s="366">
        <v>10930</v>
      </c>
      <c r="L73" s="366">
        <v>11301</v>
      </c>
      <c r="M73" s="366">
        <v>6551</v>
      </c>
      <c r="N73" s="672">
        <v>17852</v>
      </c>
      <c r="O73" s="673">
        <v>886.431794855471</v>
      </c>
      <c r="P73" s="673">
        <v>295.881287068639</v>
      </c>
      <c r="Q73" s="673">
        <v>1165.915376883920</v>
      </c>
      <c r="R73" s="673">
        <v>672.298248509705</v>
      </c>
      <c r="S73" s="673">
        <v>952.562087876904</v>
      </c>
      <c r="T73" s="673">
        <v>723.545612970125</v>
      </c>
      <c r="U73" s="674">
        <v>870.862403231289</v>
      </c>
      <c r="V73" s="184"/>
      <c r="W73" s="123"/>
      <c r="X73" s="123"/>
      <c r="Y73" s="124"/>
    </row>
    <row r="74" ht="13.65" customHeight="1">
      <c r="A74" s="679">
        <v>73</v>
      </c>
      <c r="B74" t="s" s="365">
        <v>810</v>
      </c>
      <c r="C74" s="366">
        <v>7564</v>
      </c>
      <c r="D74" s="366">
        <v>77</v>
      </c>
      <c r="E74" s="366">
        <v>44</v>
      </c>
      <c r="F74" s="366">
        <v>7597</v>
      </c>
      <c r="G74" s="672">
        <v>7641</v>
      </c>
      <c r="H74" s="366">
        <v>61110</v>
      </c>
      <c r="I74" s="366">
        <v>570</v>
      </c>
      <c r="J74" s="366">
        <v>757</v>
      </c>
      <c r="K74" s="366">
        <v>60923</v>
      </c>
      <c r="L74" s="366">
        <v>33606</v>
      </c>
      <c r="M74" s="366">
        <v>28074</v>
      </c>
      <c r="N74" s="672">
        <v>61680</v>
      </c>
      <c r="O74" s="673">
        <v>351.566375828924</v>
      </c>
      <c r="P74" s="673">
        <v>332.268773578339</v>
      </c>
      <c r="Q74" s="673">
        <v>591.769648489709</v>
      </c>
      <c r="R74" s="673">
        <v>347.461249312053</v>
      </c>
      <c r="S74" s="673">
        <v>361.145355555087</v>
      </c>
      <c r="T74" s="673">
        <v>339.870311572516</v>
      </c>
      <c r="U74" s="674">
        <v>351.368816067940</v>
      </c>
      <c r="V74" s="184"/>
      <c r="W74" s="123"/>
      <c r="X74" s="123"/>
      <c r="Y74" s="124"/>
    </row>
    <row r="75" ht="13.65" customHeight="1">
      <c r="A75" s="679">
        <v>74</v>
      </c>
      <c r="B75" t="s" s="365">
        <v>811</v>
      </c>
      <c r="C75" s="366">
        <v>9901</v>
      </c>
      <c r="D75" s="366">
        <v>110</v>
      </c>
      <c r="E75" s="366">
        <v>112</v>
      </c>
      <c r="F75" s="366">
        <v>9899</v>
      </c>
      <c r="G75" s="672">
        <v>10011</v>
      </c>
      <c r="H75" s="366">
        <v>51699</v>
      </c>
      <c r="I75" s="366">
        <v>790</v>
      </c>
      <c r="J75" s="366">
        <v>3210</v>
      </c>
      <c r="K75" s="366">
        <v>49279</v>
      </c>
      <c r="L75" s="366">
        <v>30906</v>
      </c>
      <c r="M75" s="366">
        <v>21583</v>
      </c>
      <c r="N75" s="672">
        <v>52489</v>
      </c>
      <c r="O75" s="673">
        <v>349.422268362590</v>
      </c>
      <c r="P75" s="673">
        <v>301.902356046324</v>
      </c>
      <c r="Q75" s="673">
        <v>889.949685059764</v>
      </c>
      <c r="R75" s="673">
        <v>310.140079500253</v>
      </c>
      <c r="S75" s="673">
        <v>364.233339706897</v>
      </c>
      <c r="T75" s="673">
        <v>328.012802272145</v>
      </c>
      <c r="U75" s="674">
        <v>348.663216582677</v>
      </c>
      <c r="V75" s="184"/>
      <c r="W75" s="123"/>
      <c r="X75" s="123"/>
      <c r="Y75" s="124"/>
    </row>
    <row r="76" ht="13.65" customHeight="1">
      <c r="A76" s="679">
        <v>75</v>
      </c>
      <c r="B76" t="s" s="365">
        <v>812</v>
      </c>
      <c r="C76" s="366">
        <v>3943</v>
      </c>
      <c r="D76" s="366">
        <v>19</v>
      </c>
      <c r="E76" s="366">
        <v>91</v>
      </c>
      <c r="F76" s="366">
        <v>3871</v>
      </c>
      <c r="G76" s="672">
        <v>3962</v>
      </c>
      <c r="H76" s="366">
        <v>11821</v>
      </c>
      <c r="I76" s="366">
        <v>197</v>
      </c>
      <c r="J76" s="366">
        <v>1947</v>
      </c>
      <c r="K76" s="366">
        <v>10071</v>
      </c>
      <c r="L76" s="366">
        <v>6008</v>
      </c>
      <c r="M76" s="366">
        <v>6010</v>
      </c>
      <c r="N76" s="672">
        <v>12018</v>
      </c>
      <c r="O76" s="673">
        <v>286.981472525089</v>
      </c>
      <c r="P76" s="673">
        <v>409.563138620936</v>
      </c>
      <c r="Q76" s="673">
        <v>479.095722433082</v>
      </c>
      <c r="R76" s="673">
        <v>253.574418713642</v>
      </c>
      <c r="S76" s="673">
        <v>312.839356553227</v>
      </c>
      <c r="T76" s="673">
        <v>264.407597926267</v>
      </c>
      <c r="U76" s="674">
        <v>289.131428401347</v>
      </c>
      <c r="V76" s="184"/>
      <c r="W76" s="123"/>
      <c r="X76" s="123"/>
      <c r="Y76" s="124"/>
    </row>
    <row r="77" ht="13.65" customHeight="1">
      <c r="A77" s="679">
        <v>77</v>
      </c>
      <c r="B77" t="s" s="365">
        <v>813</v>
      </c>
      <c r="C77" s="366">
        <v>6549</v>
      </c>
      <c r="D77" s="366">
        <v>234</v>
      </c>
      <c r="E77" s="366">
        <v>30</v>
      </c>
      <c r="F77" s="366">
        <v>6753</v>
      </c>
      <c r="G77" s="672">
        <v>6783</v>
      </c>
      <c r="H77" s="366">
        <v>26305</v>
      </c>
      <c r="I77" s="366">
        <v>2028</v>
      </c>
      <c r="J77" s="366">
        <v>615</v>
      </c>
      <c r="K77" s="366">
        <v>27718</v>
      </c>
      <c r="L77" s="366">
        <v>20602</v>
      </c>
      <c r="M77" s="366">
        <v>7731</v>
      </c>
      <c r="N77" s="672">
        <v>28333</v>
      </c>
      <c r="O77" s="673">
        <v>353.121412795898</v>
      </c>
      <c r="P77" s="673">
        <v>302.670010788670</v>
      </c>
      <c r="Q77" s="673">
        <v>499.618457780458</v>
      </c>
      <c r="R77" s="673">
        <v>345.950140109146</v>
      </c>
      <c r="S77" s="673">
        <v>350.091473743952</v>
      </c>
      <c r="T77" s="673">
        <v>347.540675958463</v>
      </c>
      <c r="U77" s="674">
        <v>349.393066622884</v>
      </c>
      <c r="V77" s="184"/>
      <c r="W77" s="123"/>
      <c r="X77" s="123"/>
      <c r="Y77" s="124"/>
    </row>
    <row r="78" ht="13.65" customHeight="1">
      <c r="A78" s="679">
        <v>78</v>
      </c>
      <c r="B78" t="s" s="365">
        <v>814</v>
      </c>
      <c r="C78" s="366">
        <v>1745</v>
      </c>
      <c r="D78" s="366">
        <v>819</v>
      </c>
      <c r="E78" s="366">
        <v>289</v>
      </c>
      <c r="F78" s="366">
        <v>2275</v>
      </c>
      <c r="G78" s="672">
        <v>2564</v>
      </c>
      <c r="H78" s="366">
        <v>86142</v>
      </c>
      <c r="I78" s="366">
        <v>15843</v>
      </c>
      <c r="J78" s="366">
        <v>21314</v>
      </c>
      <c r="K78" s="366">
        <v>80671</v>
      </c>
      <c r="L78" s="366">
        <v>63372</v>
      </c>
      <c r="M78" s="366">
        <v>38613</v>
      </c>
      <c r="N78" s="672">
        <v>101985</v>
      </c>
      <c r="O78" s="673">
        <v>310.405645790363</v>
      </c>
      <c r="P78" s="673">
        <v>276.519142647596</v>
      </c>
      <c r="Q78" s="673">
        <v>346.469682221461</v>
      </c>
      <c r="R78" s="673">
        <v>284.062196663644</v>
      </c>
      <c r="S78" s="673">
        <v>312.863487709219</v>
      </c>
      <c r="T78" s="673">
        <v>288.9733339776</v>
      </c>
      <c r="U78" s="674">
        <v>304.217149155153</v>
      </c>
      <c r="V78" s="184"/>
      <c r="W78" s="123"/>
      <c r="X78" s="123"/>
      <c r="Y78" s="124"/>
    </row>
    <row r="79" ht="24.65" customHeight="1">
      <c r="A79" s="679">
        <v>79</v>
      </c>
      <c r="B79" t="s" s="365">
        <v>815</v>
      </c>
      <c r="C79" s="366">
        <v>9536</v>
      </c>
      <c r="D79" s="366">
        <v>96</v>
      </c>
      <c r="E79" s="366">
        <v>27</v>
      </c>
      <c r="F79" s="366">
        <v>9605</v>
      </c>
      <c r="G79" s="672">
        <v>9632</v>
      </c>
      <c r="H79" s="366">
        <v>66551</v>
      </c>
      <c r="I79" s="366">
        <v>1013</v>
      </c>
      <c r="J79" s="366">
        <v>1103</v>
      </c>
      <c r="K79" s="366">
        <v>66461</v>
      </c>
      <c r="L79" s="366">
        <v>43187</v>
      </c>
      <c r="M79" s="366">
        <v>24377</v>
      </c>
      <c r="N79" s="672">
        <v>67564</v>
      </c>
      <c r="O79" s="673">
        <v>334.048173844446</v>
      </c>
      <c r="P79" s="673">
        <v>279.086389937107</v>
      </c>
      <c r="Q79" s="673">
        <v>501.262960444293</v>
      </c>
      <c r="R79" s="673">
        <v>330.527068982770</v>
      </c>
      <c r="S79" s="673">
        <v>335.556478186373</v>
      </c>
      <c r="T79" s="673">
        <v>329.207138044557</v>
      </c>
      <c r="U79" s="674">
        <v>333.177038878702</v>
      </c>
      <c r="V79" s="184"/>
      <c r="W79" s="123"/>
      <c r="X79" s="123"/>
      <c r="Y79" s="124"/>
    </row>
    <row r="80" ht="13.65" customHeight="1">
      <c r="A80" s="679">
        <v>80</v>
      </c>
      <c r="B80" t="s" s="365">
        <v>816</v>
      </c>
      <c r="C80" s="366">
        <v>6300</v>
      </c>
      <c r="D80" s="366">
        <v>14025</v>
      </c>
      <c r="E80" s="366">
        <v>681</v>
      </c>
      <c r="F80" s="366">
        <v>19644</v>
      </c>
      <c r="G80" s="672">
        <v>20325</v>
      </c>
      <c r="H80" s="366">
        <v>100658</v>
      </c>
      <c r="I80" s="366">
        <v>146820</v>
      </c>
      <c r="J80" s="366">
        <v>43313</v>
      </c>
      <c r="K80" s="366">
        <v>204165</v>
      </c>
      <c r="L80" s="366">
        <v>213415</v>
      </c>
      <c r="M80" s="366">
        <v>34063</v>
      </c>
      <c r="N80" s="672">
        <v>247478</v>
      </c>
      <c r="O80" s="673">
        <v>329.244214562646</v>
      </c>
      <c r="P80" s="673">
        <v>319.416784363863</v>
      </c>
      <c r="Q80" s="673">
        <v>388.480278712452</v>
      </c>
      <c r="R80" s="673">
        <v>309.288135991654</v>
      </c>
      <c r="S80" s="673">
        <v>326.360413288274</v>
      </c>
      <c r="T80" s="673">
        <v>301.149550006663</v>
      </c>
      <c r="U80" s="674">
        <v>323.363467894611</v>
      </c>
      <c r="V80" s="184"/>
      <c r="W80" s="123"/>
      <c r="X80" s="123"/>
      <c r="Y80" s="124"/>
    </row>
    <row r="81" ht="13.65" customHeight="1">
      <c r="A81" s="679">
        <v>81</v>
      </c>
      <c r="B81" t="s" s="365">
        <v>817</v>
      </c>
      <c r="C81" s="366">
        <v>18869</v>
      </c>
      <c r="D81" s="366">
        <v>13669</v>
      </c>
      <c r="E81" s="366">
        <v>3099</v>
      </c>
      <c r="F81" s="366">
        <v>29439</v>
      </c>
      <c r="G81" s="672">
        <v>32538</v>
      </c>
      <c r="H81" s="366">
        <v>288740</v>
      </c>
      <c r="I81" s="366">
        <v>166690</v>
      </c>
      <c r="J81" s="366">
        <v>202767</v>
      </c>
      <c r="K81" s="366">
        <v>252663</v>
      </c>
      <c r="L81" s="366">
        <v>309063</v>
      </c>
      <c r="M81" s="366">
        <v>146367</v>
      </c>
      <c r="N81" s="672">
        <v>455430</v>
      </c>
      <c r="O81" s="673">
        <v>366.503295139930</v>
      </c>
      <c r="P81" s="673">
        <v>310.193297274879</v>
      </c>
      <c r="Q81" s="673">
        <v>401.960535400437</v>
      </c>
      <c r="R81" s="673">
        <v>293.221397865338</v>
      </c>
      <c r="S81" s="673">
        <v>361.754182372021</v>
      </c>
      <c r="T81" s="673">
        <v>309.044731853667</v>
      </c>
      <c r="U81" s="674">
        <v>345.918957257252</v>
      </c>
      <c r="V81" s="184"/>
      <c r="W81" s="123"/>
      <c r="X81" s="123"/>
      <c r="Y81" s="124"/>
    </row>
    <row r="82" ht="13.65" customHeight="1">
      <c r="A82" s="679">
        <v>82</v>
      </c>
      <c r="B82" t="s" s="365">
        <v>818</v>
      </c>
      <c r="C82" s="366">
        <v>40990</v>
      </c>
      <c r="D82" s="366">
        <v>755</v>
      </c>
      <c r="E82" s="366">
        <v>5252</v>
      </c>
      <c r="F82" s="366">
        <v>36493</v>
      </c>
      <c r="G82" s="672">
        <v>41745</v>
      </c>
      <c r="H82" s="366">
        <v>467689</v>
      </c>
      <c r="I82" s="366">
        <v>31436</v>
      </c>
      <c r="J82" s="366">
        <v>144318</v>
      </c>
      <c r="K82" s="366">
        <v>354807</v>
      </c>
      <c r="L82" s="366">
        <v>276573</v>
      </c>
      <c r="M82" s="366">
        <v>222552</v>
      </c>
      <c r="N82" s="672">
        <v>499125</v>
      </c>
      <c r="O82" s="673">
        <v>426.932622041785</v>
      </c>
      <c r="P82" s="673">
        <v>355.741658215562</v>
      </c>
      <c r="Q82" s="673">
        <v>429.631925924686</v>
      </c>
      <c r="R82" s="673">
        <v>419.343563196387</v>
      </c>
      <c r="S82" s="673">
        <v>455.614135864395</v>
      </c>
      <c r="T82" s="673">
        <v>380.376245186111</v>
      </c>
      <c r="U82" s="674">
        <v>422.543926610505</v>
      </c>
      <c r="V82" s="184"/>
      <c r="W82" s="123"/>
      <c r="X82" s="123"/>
      <c r="Y82" s="124"/>
    </row>
    <row r="83" ht="13.65" customHeight="1">
      <c r="A83" s="679">
        <v>84</v>
      </c>
      <c r="B83" t="s" s="365">
        <v>819</v>
      </c>
      <c r="C83" s="366">
        <v>5258</v>
      </c>
      <c r="D83" s="366">
        <v>429</v>
      </c>
      <c r="E83" s="366">
        <v>4680</v>
      </c>
      <c r="F83" s="366">
        <v>1007</v>
      </c>
      <c r="G83" s="672">
        <v>5687</v>
      </c>
      <c r="H83" s="366">
        <v>284162</v>
      </c>
      <c r="I83" s="366">
        <v>28721</v>
      </c>
      <c r="J83" s="366">
        <v>291084</v>
      </c>
      <c r="K83" s="366">
        <v>21799</v>
      </c>
      <c r="L83" s="366">
        <v>241220</v>
      </c>
      <c r="M83" s="366">
        <v>71663</v>
      </c>
      <c r="N83" s="672">
        <v>312883</v>
      </c>
      <c r="O83" s="673">
        <v>358.192411661449</v>
      </c>
      <c r="P83" s="673">
        <v>401.230021735379</v>
      </c>
      <c r="Q83" s="673">
        <v>361.653323825530</v>
      </c>
      <c r="R83" s="673">
        <v>369.493939313287</v>
      </c>
      <c r="S83" s="673">
        <v>358.065191515013</v>
      </c>
      <c r="T83" s="673">
        <v>376.336308254580</v>
      </c>
      <c r="U83" s="674">
        <v>362.183697914963</v>
      </c>
      <c r="V83" s="184"/>
      <c r="W83" s="123"/>
      <c r="X83" s="123"/>
      <c r="Y83" s="124"/>
    </row>
    <row r="84" ht="13.65" customHeight="1">
      <c r="A84" s="679">
        <v>85</v>
      </c>
      <c r="B84" t="s" s="365">
        <v>820</v>
      </c>
      <c r="C84" s="366">
        <v>34080</v>
      </c>
      <c r="D84" s="366">
        <v>1219</v>
      </c>
      <c r="E84" s="366">
        <v>6994</v>
      </c>
      <c r="F84" s="366">
        <v>28305</v>
      </c>
      <c r="G84" s="672">
        <v>35299</v>
      </c>
      <c r="H84" s="366">
        <v>535178</v>
      </c>
      <c r="I84" s="366">
        <v>42461</v>
      </c>
      <c r="J84" s="366">
        <v>216089</v>
      </c>
      <c r="K84" s="366">
        <v>361550</v>
      </c>
      <c r="L84" s="366">
        <v>215955</v>
      </c>
      <c r="M84" s="366">
        <v>361684</v>
      </c>
      <c r="N84" s="672">
        <v>577639</v>
      </c>
      <c r="O84" s="673">
        <v>336.612075499036</v>
      </c>
      <c r="P84" s="673">
        <v>341.075788251640</v>
      </c>
      <c r="Q84" s="673">
        <v>383.110892720018</v>
      </c>
      <c r="R84" s="673">
        <v>309.484236180349</v>
      </c>
      <c r="S84" s="673">
        <v>366.853830531113</v>
      </c>
      <c r="T84" s="673">
        <v>317.433568776903</v>
      </c>
      <c r="U84" s="674">
        <v>336.919027961643</v>
      </c>
      <c r="V84" s="184"/>
      <c r="W84" s="123"/>
      <c r="X84" s="123"/>
      <c r="Y84" s="124"/>
    </row>
    <row r="85" ht="13.65" customHeight="1">
      <c r="A85" s="679">
        <v>86</v>
      </c>
      <c r="B85" t="s" s="365">
        <v>821</v>
      </c>
      <c r="C85" s="366">
        <v>37805</v>
      </c>
      <c r="D85" s="366">
        <v>1081</v>
      </c>
      <c r="E85" s="366">
        <v>3655</v>
      </c>
      <c r="F85" s="366">
        <v>35231</v>
      </c>
      <c r="G85" s="672">
        <v>38886</v>
      </c>
      <c r="H85" s="366">
        <v>866235</v>
      </c>
      <c r="I85" s="366">
        <v>28510</v>
      </c>
      <c r="J85" s="366">
        <v>454888</v>
      </c>
      <c r="K85" s="366">
        <v>439857</v>
      </c>
      <c r="L85" s="366">
        <v>333788</v>
      </c>
      <c r="M85" s="366">
        <v>560957</v>
      </c>
      <c r="N85" s="672">
        <v>894745</v>
      </c>
      <c r="O85" s="673">
        <v>439.985835465239</v>
      </c>
      <c r="P85" s="673">
        <v>345.857473437073</v>
      </c>
      <c r="Q85" s="673">
        <v>554.263087242022</v>
      </c>
      <c r="R85" s="673">
        <v>308.039485597851</v>
      </c>
      <c r="S85" s="673">
        <v>508.818629062175</v>
      </c>
      <c r="T85" s="673">
        <v>389.291097829729</v>
      </c>
      <c r="U85" s="674">
        <v>437.042733790267</v>
      </c>
      <c r="V85" s="184"/>
      <c r="W85" s="123"/>
      <c r="X85" s="123"/>
      <c r="Y85" s="124"/>
    </row>
    <row r="86" ht="13.65" customHeight="1">
      <c r="A86" s="679">
        <v>87</v>
      </c>
      <c r="B86" t="s" s="365">
        <v>822</v>
      </c>
      <c r="C86" s="366">
        <v>2434</v>
      </c>
      <c r="D86" s="366">
        <v>37</v>
      </c>
      <c r="E86" s="366">
        <v>1661</v>
      </c>
      <c r="F86" s="366">
        <v>810</v>
      </c>
      <c r="G86" s="672">
        <v>2471</v>
      </c>
      <c r="H86" s="366">
        <v>51331</v>
      </c>
      <c r="I86" s="366">
        <v>474</v>
      </c>
      <c r="J86" s="366">
        <v>32325</v>
      </c>
      <c r="K86" s="366">
        <v>19480</v>
      </c>
      <c r="L86" s="366">
        <v>17396</v>
      </c>
      <c r="M86" s="366">
        <v>34409</v>
      </c>
      <c r="N86" s="672">
        <v>51805</v>
      </c>
      <c r="O86" s="673">
        <v>456.748718881482</v>
      </c>
      <c r="P86" s="673">
        <v>413.267203363914</v>
      </c>
      <c r="Q86" s="673">
        <v>581.662037853788</v>
      </c>
      <c r="R86" s="673">
        <v>235.348073208142</v>
      </c>
      <c r="S86" s="673">
        <v>475.997694681788</v>
      </c>
      <c r="T86" s="673">
        <v>445.996093856990</v>
      </c>
      <c r="U86" s="674">
        <v>456.342452627481</v>
      </c>
      <c r="V86" s="184"/>
      <c r="W86" s="123"/>
      <c r="X86" s="123"/>
      <c r="Y86" s="124"/>
    </row>
    <row r="87" ht="13.65" customHeight="1">
      <c r="A87" s="679">
        <v>88</v>
      </c>
      <c r="B87" t="s" s="365">
        <v>823</v>
      </c>
      <c r="C87" s="366">
        <v>6225</v>
      </c>
      <c r="D87" s="366">
        <v>75</v>
      </c>
      <c r="E87" s="366">
        <v>1343</v>
      </c>
      <c r="F87" s="366">
        <v>4957</v>
      </c>
      <c r="G87" s="672">
        <v>6300</v>
      </c>
      <c r="H87" s="366">
        <v>69675</v>
      </c>
      <c r="I87" s="366">
        <v>859</v>
      </c>
      <c r="J87" s="366">
        <v>14775</v>
      </c>
      <c r="K87" s="366">
        <v>55759</v>
      </c>
      <c r="L87" s="366">
        <v>19122</v>
      </c>
      <c r="M87" s="366">
        <v>51412</v>
      </c>
      <c r="N87" s="672">
        <v>70534</v>
      </c>
      <c r="O87" s="673">
        <v>302.396971756886</v>
      </c>
      <c r="P87" s="673">
        <v>290.257192169630</v>
      </c>
      <c r="Q87" s="673">
        <v>454.047539378337</v>
      </c>
      <c r="R87" s="673">
        <v>256.486821251423</v>
      </c>
      <c r="S87" s="673">
        <v>368.756215664266</v>
      </c>
      <c r="T87" s="673">
        <v>275.241395944916</v>
      </c>
      <c r="U87" s="674">
        <v>302.236427248615</v>
      </c>
      <c r="V87" s="184"/>
      <c r="W87" s="123"/>
      <c r="X87" s="123"/>
      <c r="Y87" s="124"/>
    </row>
    <row r="88" ht="13.65" customHeight="1">
      <c r="A88" s="679">
        <v>90</v>
      </c>
      <c r="B88" t="s" s="365">
        <v>824</v>
      </c>
      <c r="C88" s="366">
        <v>1597</v>
      </c>
      <c r="D88" s="366">
        <v>51</v>
      </c>
      <c r="E88" s="366">
        <v>83</v>
      </c>
      <c r="F88" s="366">
        <v>1565</v>
      </c>
      <c r="G88" s="672">
        <v>1648</v>
      </c>
      <c r="H88" s="366">
        <v>13456</v>
      </c>
      <c r="I88" s="366">
        <v>1450</v>
      </c>
      <c r="J88" s="366">
        <v>6999</v>
      </c>
      <c r="K88" s="366">
        <v>7907</v>
      </c>
      <c r="L88" s="366">
        <v>9502</v>
      </c>
      <c r="M88" s="366">
        <v>5404</v>
      </c>
      <c r="N88" s="672">
        <v>14906</v>
      </c>
      <c r="O88" s="673">
        <v>446.688758889402</v>
      </c>
      <c r="P88" s="673">
        <v>406.679265659940</v>
      </c>
      <c r="Q88" s="673">
        <v>578.842382577799</v>
      </c>
      <c r="R88" s="673">
        <v>293.485433782190</v>
      </c>
      <c r="S88" s="673">
        <v>458.237448049190</v>
      </c>
      <c r="T88" s="673">
        <v>416.380130942702</v>
      </c>
      <c r="U88" s="674">
        <v>442.901843518342</v>
      </c>
      <c r="V88" s="184"/>
      <c r="W88" s="123"/>
      <c r="X88" s="123"/>
      <c r="Y88" s="124"/>
    </row>
    <row r="89" ht="13.65" customHeight="1">
      <c r="A89" s="679">
        <v>91</v>
      </c>
      <c r="B89" t="s" s="365">
        <v>825</v>
      </c>
      <c r="C89" s="366">
        <v>884</v>
      </c>
      <c r="D89" s="366">
        <v>89</v>
      </c>
      <c r="E89" s="366">
        <v>701</v>
      </c>
      <c r="F89" s="366">
        <v>272</v>
      </c>
      <c r="G89" s="672">
        <v>973</v>
      </c>
      <c r="H89" s="366">
        <v>4820</v>
      </c>
      <c r="I89" s="366">
        <v>520</v>
      </c>
      <c r="J89" s="366">
        <v>3273</v>
      </c>
      <c r="K89" s="366">
        <v>2067</v>
      </c>
      <c r="L89" s="366">
        <v>3430</v>
      </c>
      <c r="M89" s="366">
        <v>1910</v>
      </c>
      <c r="N89" s="672">
        <v>5340</v>
      </c>
      <c r="O89" s="673">
        <v>416.503687027988</v>
      </c>
      <c r="P89" s="673">
        <v>374.709381543368</v>
      </c>
      <c r="Q89" s="673">
        <v>437.725937218226</v>
      </c>
      <c r="R89" s="673">
        <v>367.951149431661</v>
      </c>
      <c r="S89" s="673">
        <v>426.815851143141</v>
      </c>
      <c r="T89" s="673">
        <v>386.286384410380</v>
      </c>
      <c r="U89" s="674">
        <v>412.471126348816</v>
      </c>
      <c r="V89" s="184"/>
      <c r="W89" s="123"/>
      <c r="X89" s="123"/>
      <c r="Y89" s="124"/>
    </row>
    <row r="90" ht="13.65" customHeight="1">
      <c r="A90" s="679">
        <v>92</v>
      </c>
      <c r="B90" t="s" s="365">
        <v>826</v>
      </c>
      <c r="C90" s="366">
        <v>2366</v>
      </c>
      <c r="D90" s="366">
        <v>14</v>
      </c>
      <c r="E90" s="366">
        <v>9</v>
      </c>
      <c r="F90" s="366">
        <v>2371</v>
      </c>
      <c r="G90" s="672">
        <v>2380</v>
      </c>
      <c r="H90" s="366">
        <v>5539</v>
      </c>
      <c r="I90" s="366">
        <v>73</v>
      </c>
      <c r="J90" s="366">
        <v>265</v>
      </c>
      <c r="K90" s="366">
        <v>5347</v>
      </c>
      <c r="L90" s="366">
        <v>4031</v>
      </c>
      <c r="M90" s="366">
        <v>1581</v>
      </c>
      <c r="N90" s="672">
        <v>5612</v>
      </c>
      <c r="O90" s="673">
        <v>281.277764587415</v>
      </c>
      <c r="P90" s="673">
        <v>267.542821063944</v>
      </c>
      <c r="Q90" s="673">
        <v>542.896455219030</v>
      </c>
      <c r="R90" s="673">
        <v>266.734822618623</v>
      </c>
      <c r="S90" s="673">
        <v>280.359693322727</v>
      </c>
      <c r="T90" s="673">
        <v>283.047545379135</v>
      </c>
      <c r="U90" s="674">
        <v>281.104873548291</v>
      </c>
      <c r="V90" s="184"/>
      <c r="W90" s="123"/>
      <c r="X90" s="123"/>
      <c r="Y90" s="124"/>
    </row>
    <row r="91" ht="13.65" customHeight="1">
      <c r="A91" s="679">
        <v>93</v>
      </c>
      <c r="B91" t="s" s="365">
        <v>827</v>
      </c>
      <c r="C91" s="366">
        <v>10175</v>
      </c>
      <c r="D91" s="366">
        <v>128</v>
      </c>
      <c r="E91" s="366">
        <v>144</v>
      </c>
      <c r="F91" s="366">
        <v>10159</v>
      </c>
      <c r="G91" s="672">
        <v>10303</v>
      </c>
      <c r="H91" s="366">
        <v>59549</v>
      </c>
      <c r="I91" s="366">
        <v>3388</v>
      </c>
      <c r="J91" s="366">
        <v>6327</v>
      </c>
      <c r="K91" s="366">
        <v>56610</v>
      </c>
      <c r="L91" s="366">
        <v>41672</v>
      </c>
      <c r="M91" s="366">
        <v>21265</v>
      </c>
      <c r="N91" s="672">
        <v>62937</v>
      </c>
      <c r="O91" s="673">
        <v>330.823036020243</v>
      </c>
      <c r="P91" s="673">
        <v>508.445359054021</v>
      </c>
      <c r="Q91" s="673">
        <v>482.073044484092</v>
      </c>
      <c r="R91" s="673">
        <v>323.284613896492</v>
      </c>
      <c r="S91" s="673">
        <v>363.525694416799</v>
      </c>
      <c r="T91" s="673">
        <v>294.112573167899</v>
      </c>
      <c r="U91" s="674">
        <v>340.540935237757</v>
      </c>
      <c r="V91" s="184"/>
      <c r="W91" s="123"/>
      <c r="X91" s="123"/>
      <c r="Y91" s="124"/>
    </row>
    <row r="92" ht="13.65" customHeight="1">
      <c r="A92" s="679">
        <v>94</v>
      </c>
      <c r="B92" t="s" s="365">
        <v>828</v>
      </c>
      <c r="C92" s="366">
        <v>11820</v>
      </c>
      <c r="D92" s="366">
        <v>240</v>
      </c>
      <c r="E92" s="366">
        <v>761</v>
      </c>
      <c r="F92" s="366">
        <v>11299</v>
      </c>
      <c r="G92" s="672">
        <v>12060</v>
      </c>
      <c r="H92" s="366">
        <v>62099</v>
      </c>
      <c r="I92" s="366">
        <v>6002</v>
      </c>
      <c r="J92" s="366">
        <v>19954</v>
      </c>
      <c r="K92" s="366">
        <v>48147</v>
      </c>
      <c r="L92" s="366">
        <v>41785</v>
      </c>
      <c r="M92" s="366">
        <v>26316</v>
      </c>
      <c r="N92" s="672">
        <v>68101</v>
      </c>
      <c r="O92" s="673">
        <v>418.977743507631</v>
      </c>
      <c r="P92" s="673">
        <v>336.989976590227</v>
      </c>
      <c r="Q92" s="673">
        <v>363.828957549806</v>
      </c>
      <c r="R92" s="673">
        <v>429.596334567383</v>
      </c>
      <c r="S92" s="673">
        <v>417.631757699010</v>
      </c>
      <c r="T92" s="673">
        <v>402.479921943294</v>
      </c>
      <c r="U92" s="674">
        <v>412.364629299226</v>
      </c>
      <c r="V92" s="184"/>
      <c r="W92" s="123"/>
      <c r="X92" s="123"/>
      <c r="Y92" s="124"/>
    </row>
    <row r="93" ht="13.65" customHeight="1">
      <c r="A93" s="679">
        <v>95</v>
      </c>
      <c r="B93" t="s" s="365">
        <v>829</v>
      </c>
      <c r="C93" s="366">
        <v>13417</v>
      </c>
      <c r="D93" s="366">
        <v>30</v>
      </c>
      <c r="E93" s="366">
        <v>9</v>
      </c>
      <c r="F93" s="366">
        <v>13438</v>
      </c>
      <c r="G93" s="672">
        <v>13447</v>
      </c>
      <c r="H93" s="366">
        <v>55510</v>
      </c>
      <c r="I93" s="366">
        <v>129</v>
      </c>
      <c r="J93" s="366">
        <v>220</v>
      </c>
      <c r="K93" s="366">
        <v>55419</v>
      </c>
      <c r="L93" s="366">
        <v>41642</v>
      </c>
      <c r="M93" s="366">
        <v>13997</v>
      </c>
      <c r="N93" s="672">
        <v>55639</v>
      </c>
      <c r="O93" s="673">
        <v>296.507257074146</v>
      </c>
      <c r="P93" s="673">
        <v>281.548352440223</v>
      </c>
      <c r="Q93" s="673">
        <v>281.712348674337</v>
      </c>
      <c r="R93" s="673">
        <v>296.516208357847</v>
      </c>
      <c r="S93" s="673">
        <v>300.056344855570</v>
      </c>
      <c r="T93" s="673">
        <v>285.599846734892</v>
      </c>
      <c r="U93" s="674">
        <v>296.477012027942</v>
      </c>
      <c r="V93" s="184"/>
      <c r="W93" s="123"/>
      <c r="X93" s="123"/>
      <c r="Y93" s="124"/>
    </row>
    <row r="94" ht="13.65" customHeight="1">
      <c r="A94" s="679">
        <v>96</v>
      </c>
      <c r="B94" t="s" s="365">
        <v>830</v>
      </c>
      <c r="C94" s="366">
        <v>37933</v>
      </c>
      <c r="D94" s="366">
        <v>270</v>
      </c>
      <c r="E94" s="366">
        <v>143</v>
      </c>
      <c r="F94" s="366">
        <v>38060</v>
      </c>
      <c r="G94" s="672">
        <v>38203</v>
      </c>
      <c r="H94" s="366">
        <v>128330</v>
      </c>
      <c r="I94" s="366">
        <v>3010</v>
      </c>
      <c r="J94" s="366">
        <v>7480</v>
      </c>
      <c r="K94" s="366">
        <v>123860</v>
      </c>
      <c r="L94" s="366">
        <v>58185</v>
      </c>
      <c r="M94" s="366">
        <v>73155</v>
      </c>
      <c r="N94" s="672">
        <v>131340</v>
      </c>
      <c r="O94" s="673">
        <v>240.051623722149</v>
      </c>
      <c r="P94" s="673">
        <v>333.109880817650</v>
      </c>
      <c r="Q94" s="673">
        <v>389.385771218408</v>
      </c>
      <c r="R94" s="673">
        <v>231.895673985239</v>
      </c>
      <c r="S94" s="673">
        <v>255.493371695864</v>
      </c>
      <c r="T94" s="673">
        <v>231.100111987333</v>
      </c>
      <c r="U94" s="674">
        <v>242.083051775505</v>
      </c>
      <c r="V94" s="184"/>
      <c r="W94" s="123"/>
      <c r="X94" s="123"/>
      <c r="Y94" s="124"/>
    </row>
    <row r="95" ht="24.65" customHeight="1">
      <c r="A95" s="679">
        <v>97</v>
      </c>
      <c r="B95" t="s" s="365">
        <v>831</v>
      </c>
      <c r="C95" s="366">
        <v>15408</v>
      </c>
      <c r="D95" s="366">
        <v>6</v>
      </c>
      <c r="E95" s="366">
        <v>3</v>
      </c>
      <c r="F95" s="366">
        <v>15411</v>
      </c>
      <c r="G95" s="672">
        <v>15414</v>
      </c>
      <c r="H95" s="366">
        <v>16949</v>
      </c>
      <c r="I95" s="366">
        <v>11</v>
      </c>
      <c r="J95" s="366">
        <v>14</v>
      </c>
      <c r="K95" s="366">
        <v>16946</v>
      </c>
      <c r="L95" s="366">
        <v>1984</v>
      </c>
      <c r="M95" s="366">
        <v>14976</v>
      </c>
      <c r="N95" s="672">
        <v>16960</v>
      </c>
      <c r="O95" s="673">
        <v>224.841576493418</v>
      </c>
      <c r="P95" s="673">
        <v>223.519539170507</v>
      </c>
      <c r="Q95" s="673">
        <v>245.364478021978</v>
      </c>
      <c r="R95" s="673">
        <v>224.824919271544</v>
      </c>
      <c r="S95" s="673">
        <v>253.779691132099</v>
      </c>
      <c r="T95" s="673">
        <v>220.888059553713</v>
      </c>
      <c r="U95" s="674">
        <v>224.840960947172</v>
      </c>
      <c r="V95" s="184"/>
      <c r="W95" s="123"/>
      <c r="X95" s="123"/>
      <c r="Y95" s="124"/>
    </row>
    <row r="96" ht="24.65" customHeight="1">
      <c r="A96" s="679">
        <v>98</v>
      </c>
      <c r="B96" t="s" s="365">
        <v>832</v>
      </c>
      <c r="C96" s="366">
        <v>204</v>
      </c>
      <c r="D96" s="366">
        <v>2</v>
      </c>
      <c r="E96" s="366">
        <v>1</v>
      </c>
      <c r="F96" s="366">
        <v>205</v>
      </c>
      <c r="G96" s="672">
        <v>206</v>
      </c>
      <c r="H96" s="366">
        <v>390</v>
      </c>
      <c r="I96" s="366">
        <v>3</v>
      </c>
      <c r="J96" s="366">
        <v>2</v>
      </c>
      <c r="K96" s="366">
        <v>391</v>
      </c>
      <c r="L96" s="366">
        <v>271</v>
      </c>
      <c r="M96" s="366">
        <v>122</v>
      </c>
      <c r="N96" s="672">
        <v>393</v>
      </c>
      <c r="O96" s="673">
        <v>240.574372118253</v>
      </c>
      <c r="P96" s="673">
        <v>890.916666666667</v>
      </c>
      <c r="Q96" s="673">
        <v>1228.525</v>
      </c>
      <c r="R96" s="673">
        <v>240.507089532053</v>
      </c>
      <c r="S96" s="673">
        <v>254.743555327869</v>
      </c>
      <c r="T96" s="673">
        <v>224.988917140293</v>
      </c>
      <c r="U96" s="674">
        <v>245.823301049233</v>
      </c>
      <c r="V96" s="184"/>
      <c r="W96" s="123"/>
      <c r="X96" s="123"/>
      <c r="Y96" s="124"/>
    </row>
    <row r="97" ht="13.65" customHeight="1">
      <c r="A97" s="679">
        <v>99</v>
      </c>
      <c r="B97" t="s" s="365">
        <v>833</v>
      </c>
      <c r="C97" s="366">
        <v>443</v>
      </c>
      <c r="D97" s="366">
        <v>3</v>
      </c>
      <c r="E97" s="366">
        <v>12</v>
      </c>
      <c r="F97" s="366">
        <v>434</v>
      </c>
      <c r="G97" s="672">
        <v>446</v>
      </c>
      <c r="H97" s="366">
        <v>4806</v>
      </c>
      <c r="I97" s="366">
        <v>10</v>
      </c>
      <c r="J97" s="366">
        <v>101</v>
      </c>
      <c r="K97" s="366">
        <v>4715</v>
      </c>
      <c r="L97" s="366">
        <v>2771</v>
      </c>
      <c r="M97" s="366">
        <v>2045</v>
      </c>
      <c r="N97" s="672">
        <v>4816</v>
      </c>
      <c r="O97" s="673">
        <v>838.624789335889</v>
      </c>
      <c r="P97" s="673">
        <v>452.061054545455</v>
      </c>
      <c r="Q97" s="673">
        <v>541.828714776632</v>
      </c>
      <c r="R97" s="673">
        <v>844.146559736368</v>
      </c>
      <c r="S97" s="673">
        <v>814.702540620929</v>
      </c>
      <c r="T97" s="673">
        <v>869.966780732085</v>
      </c>
      <c r="U97" s="674">
        <v>837.865852603323</v>
      </c>
      <c r="V97" s="184"/>
      <c r="W97" s="123"/>
      <c r="X97" s="123"/>
      <c r="Y97" s="124"/>
    </row>
    <row r="98" ht="13.65" customHeight="1">
      <c r="A98" s="680"/>
      <c r="B98" t="s" s="365">
        <v>834</v>
      </c>
      <c r="C98" s="366">
        <v>39154</v>
      </c>
      <c r="D98" s="366">
        <v>0</v>
      </c>
      <c r="E98" s="366">
        <v>0</v>
      </c>
      <c r="F98" s="366">
        <v>39154</v>
      </c>
      <c r="G98" s="672">
        <v>39154</v>
      </c>
      <c r="H98" s="366">
        <v>42028</v>
      </c>
      <c r="I98" s="366">
        <v>0</v>
      </c>
      <c r="J98" s="366">
        <v>0</v>
      </c>
      <c r="K98" s="366">
        <v>42028</v>
      </c>
      <c r="L98" s="366">
        <v>3275</v>
      </c>
      <c r="M98" s="366">
        <v>38753</v>
      </c>
      <c r="N98" s="672">
        <v>42028</v>
      </c>
      <c r="O98" s="673">
        <v>224.498579756355</v>
      </c>
      <c r="P98" s="673">
        <v>0</v>
      </c>
      <c r="Q98" s="673">
        <v>0</v>
      </c>
      <c r="R98" s="673">
        <v>224.498579756355</v>
      </c>
      <c r="S98" s="673">
        <v>242.551009160306</v>
      </c>
      <c r="T98" s="673">
        <v>222.972976414731</v>
      </c>
      <c r="U98" s="674">
        <v>224.498579756355</v>
      </c>
      <c r="V98" s="184"/>
      <c r="W98" s="123"/>
      <c r="X98" s="123"/>
      <c r="Y98" s="124"/>
    </row>
    <row r="99" ht="27.6" customHeight="1">
      <c r="A99" t="s" s="681">
        <v>835</v>
      </c>
      <c r="B99" s="682"/>
      <c r="C99" s="629">
        <v>1962841</v>
      </c>
      <c r="D99" s="629">
        <v>168054</v>
      </c>
      <c r="E99" s="629">
        <v>41656</v>
      </c>
      <c r="F99" s="629">
        <v>2089239</v>
      </c>
      <c r="G99" s="629">
        <v>2130895</v>
      </c>
      <c r="H99" s="629">
        <v>15048982</v>
      </c>
      <c r="I99" s="629">
        <v>2032449</v>
      </c>
      <c r="J99" s="629">
        <v>1989519</v>
      </c>
      <c r="K99" s="629">
        <v>15091912</v>
      </c>
      <c r="L99" s="629">
        <v>11643882</v>
      </c>
      <c r="M99" s="629">
        <v>5437549</v>
      </c>
      <c r="N99" s="629">
        <v>17081431</v>
      </c>
      <c r="O99" s="683">
        <v>362.046706090911</v>
      </c>
      <c r="P99" s="683">
        <v>306.850577545287</v>
      </c>
      <c r="Q99" s="683">
        <v>481.154891048793</v>
      </c>
      <c r="R99" s="683">
        <v>339.112381306885</v>
      </c>
      <c r="S99" s="683">
        <v>367.945104900261</v>
      </c>
      <c r="T99" s="683">
        <v>330.339185411646</v>
      </c>
      <c r="U99" s="683">
        <v>356.221984337767</v>
      </c>
      <c r="V99" s="184"/>
      <c r="W99" s="123"/>
      <c r="X99" s="123"/>
      <c r="Y99" s="124"/>
    </row>
    <row r="100" ht="15" customHeight="1">
      <c r="A100" t="s" s="471">
        <v>836</v>
      </c>
      <c r="B100" s="684"/>
      <c r="C100" s="684"/>
      <c r="D100" s="684"/>
      <c r="E100" s="684"/>
      <c r="F100" s="684"/>
      <c r="G100" s="685"/>
      <c r="H100" s="684"/>
      <c r="I100" s="684"/>
      <c r="J100" s="684"/>
      <c r="K100" s="684"/>
      <c r="L100" s="684"/>
      <c r="M100" s="684"/>
      <c r="N100" s="684"/>
      <c r="O100" s="684"/>
      <c r="P100" s="686"/>
      <c r="Q100" s="684"/>
      <c r="R100" s="684"/>
      <c r="S100" s="687"/>
      <c r="T100" s="687"/>
      <c r="U100" s="684"/>
      <c r="V100" s="688"/>
      <c r="W100" s="123"/>
      <c r="X100" s="123"/>
      <c r="Y100" s="124"/>
    </row>
    <row r="101" ht="13.65" customHeight="1">
      <c r="A101" t="s" s="475">
        <v>269</v>
      </c>
      <c r="B101" s="476"/>
      <c r="C101" s="476"/>
      <c r="D101" s="476"/>
      <c r="E101" s="476"/>
      <c r="F101" s="476"/>
      <c r="G101" s="476"/>
      <c r="H101" s="476"/>
      <c r="I101" s="476"/>
      <c r="J101" s="476"/>
      <c r="K101" s="476"/>
      <c r="L101" s="476"/>
      <c r="M101" s="476"/>
      <c r="N101" s="476"/>
      <c r="O101" s="476"/>
      <c r="P101" s="123"/>
      <c r="Q101" s="476"/>
      <c r="R101" s="476"/>
      <c r="S101" s="476"/>
      <c r="T101" s="476"/>
      <c r="U101" s="476"/>
      <c r="V101" s="476"/>
      <c r="W101" s="123"/>
      <c r="X101" s="123"/>
      <c r="Y101" s="124"/>
    </row>
    <row r="102" ht="15" customHeight="1">
      <c r="A102" s="122"/>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4"/>
    </row>
    <row r="103" ht="15" customHeight="1">
      <c r="A103" s="122"/>
      <c r="B103" s="123"/>
      <c r="C103" s="123"/>
      <c r="D103" s="123"/>
      <c r="E103" s="123"/>
      <c r="F103" s="123"/>
      <c r="G103" s="123"/>
      <c r="H103" s="123"/>
      <c r="I103" s="123"/>
      <c r="J103" s="123"/>
      <c r="K103" s="123"/>
      <c r="L103" s="123"/>
      <c r="M103" s="123"/>
      <c r="N103" s="123"/>
      <c r="O103" s="123"/>
      <c r="P103" s="123"/>
      <c r="Q103" s="123"/>
      <c r="R103" s="123"/>
      <c r="S103" s="123"/>
      <c r="T103" s="123"/>
      <c r="U103" t="s" s="190">
        <v>173</v>
      </c>
      <c r="V103" s="123"/>
      <c r="W103" s="123"/>
      <c r="X103" s="123"/>
      <c r="Y103" s="124"/>
    </row>
    <row r="104" ht="15" customHeight="1">
      <c r="A104" s="122"/>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4"/>
    </row>
    <row r="105" ht="15" customHeight="1">
      <c r="A105" s="122"/>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4"/>
    </row>
    <row r="106" ht="15" customHeight="1">
      <c r="A106" s="122"/>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4"/>
    </row>
    <row r="107" ht="15" customHeight="1">
      <c r="A107" s="122"/>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4"/>
    </row>
    <row r="108" ht="15" customHeight="1">
      <c r="A108" s="122"/>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4"/>
    </row>
    <row r="109" ht="15" customHeight="1">
      <c r="A109" s="122"/>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4"/>
    </row>
    <row r="110" ht="15" customHeight="1">
      <c r="A110" s="122"/>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4"/>
    </row>
    <row r="111" ht="15" customHeight="1">
      <c r="A111" s="122"/>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4"/>
    </row>
    <row r="112" ht="15" customHeight="1">
      <c r="A112" s="122"/>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4"/>
    </row>
    <row r="113" ht="15" customHeight="1">
      <c r="A113" s="122"/>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4"/>
    </row>
    <row r="114" ht="15" customHeight="1">
      <c r="A114" s="122"/>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4"/>
    </row>
    <row r="115" ht="15" customHeight="1">
      <c r="A115" s="122"/>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4"/>
    </row>
    <row r="116" ht="15" customHeight="1">
      <c r="A116" s="122"/>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4"/>
    </row>
    <row r="117" ht="15" customHeight="1">
      <c r="A117" s="122"/>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4"/>
    </row>
    <row r="118" ht="15" customHeight="1">
      <c r="A118" s="122"/>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4"/>
    </row>
    <row r="119" ht="15" customHeight="1">
      <c r="A119" s="122"/>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4"/>
    </row>
    <row r="120" ht="15" customHeight="1">
      <c r="A120" s="122"/>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4"/>
    </row>
    <row r="121" ht="15" customHeight="1">
      <c r="A121" s="122"/>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4"/>
    </row>
    <row r="122" ht="15" customHeight="1">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4"/>
    </row>
    <row r="123" ht="15" customHeight="1">
      <c r="A123" s="122"/>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4"/>
    </row>
    <row r="124" ht="15" customHeight="1">
      <c r="A124" s="122"/>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4"/>
    </row>
    <row r="125" ht="15" customHeight="1">
      <c r="A125" s="122"/>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4"/>
    </row>
    <row r="126" ht="15" customHeight="1">
      <c r="A126" s="122"/>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4"/>
    </row>
    <row r="127" ht="15" customHeight="1">
      <c r="A127" s="122"/>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4"/>
    </row>
    <row r="128" ht="15" customHeight="1">
      <c r="A128" s="122"/>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4"/>
    </row>
    <row r="129" ht="15" customHeight="1">
      <c r="A129" s="122"/>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4"/>
    </row>
    <row r="130" ht="15" customHeight="1">
      <c r="A130" s="122"/>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4"/>
    </row>
    <row r="131" ht="15" customHeight="1">
      <c r="A131" s="122"/>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4"/>
    </row>
    <row r="132" ht="15" customHeight="1">
      <c r="A132" s="122"/>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4"/>
    </row>
    <row r="133" ht="15" customHeight="1">
      <c r="A133" s="122"/>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4"/>
    </row>
    <row r="134" ht="15" customHeight="1">
      <c r="A134" s="122"/>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4"/>
    </row>
    <row r="135" ht="15" customHeight="1">
      <c r="A135" s="122"/>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4"/>
    </row>
    <row r="136" ht="15" customHeight="1">
      <c r="A136" s="122"/>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4"/>
    </row>
    <row r="137" ht="15" customHeight="1">
      <c r="A137" s="122"/>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4"/>
    </row>
    <row r="138" ht="15" customHeight="1">
      <c r="A138" s="122"/>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4"/>
    </row>
    <row r="139" ht="15" customHeight="1">
      <c r="A139" s="122"/>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4"/>
    </row>
    <row r="140" ht="15" customHeight="1">
      <c r="A140" s="122"/>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4"/>
    </row>
    <row r="141" ht="15" customHeight="1">
      <c r="A141" s="122"/>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4"/>
    </row>
    <row r="142" ht="15" customHeight="1">
      <c r="A142" s="122"/>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4"/>
    </row>
    <row r="143" ht="15" customHeight="1">
      <c r="A143" s="122"/>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4"/>
    </row>
    <row r="144" ht="15" customHeight="1">
      <c r="A144" s="122"/>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4"/>
    </row>
    <row r="145" ht="15" customHeight="1">
      <c r="A145" s="122"/>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4"/>
    </row>
    <row r="146" ht="15" customHeight="1">
      <c r="A146" s="122"/>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4"/>
    </row>
    <row r="147" ht="15" customHeight="1">
      <c r="A147" s="122"/>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4"/>
    </row>
    <row r="148" ht="15" customHeight="1">
      <c r="A148" s="122"/>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4"/>
    </row>
    <row r="149" ht="15" customHeight="1">
      <c r="A149" s="122"/>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4"/>
    </row>
    <row r="150" ht="15" customHeight="1">
      <c r="A150" s="122"/>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4"/>
    </row>
    <row r="151" ht="15" customHeight="1">
      <c r="A151" s="122"/>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4"/>
    </row>
    <row r="152" ht="15" customHeight="1">
      <c r="A152" s="122"/>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4"/>
    </row>
    <row r="153" ht="15" customHeight="1">
      <c r="A153" s="122"/>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4"/>
    </row>
    <row r="154" ht="15" customHeight="1">
      <c r="A154" s="122"/>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4"/>
    </row>
    <row r="155" ht="15" customHeight="1">
      <c r="A155" s="122"/>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4"/>
    </row>
    <row r="156" ht="15" customHeight="1">
      <c r="A156" s="122"/>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4"/>
    </row>
    <row r="157" ht="15" customHeight="1">
      <c r="A157" s="122"/>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4"/>
    </row>
    <row r="158" ht="15" customHeight="1">
      <c r="A158" s="122"/>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4"/>
    </row>
    <row r="159" ht="15" customHeight="1">
      <c r="A159" s="122"/>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4"/>
    </row>
    <row r="160" ht="15" customHeight="1">
      <c r="A160" s="122"/>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4"/>
    </row>
    <row r="161" ht="15" customHeight="1">
      <c r="A161" s="122"/>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4"/>
    </row>
    <row r="162" ht="15" customHeight="1">
      <c r="A162" s="122"/>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4"/>
    </row>
    <row r="163" ht="15" customHeight="1">
      <c r="A163" s="122"/>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4"/>
    </row>
    <row r="164" ht="15" customHeight="1">
      <c r="A164" s="122"/>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4"/>
    </row>
    <row r="165" ht="15" customHeight="1">
      <c r="A165" s="122"/>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4"/>
    </row>
    <row r="166" ht="15" customHeight="1">
      <c r="A166" s="122"/>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4"/>
    </row>
    <row r="167" ht="15" customHeight="1">
      <c r="A167" s="122"/>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4"/>
    </row>
    <row r="168" ht="15" customHeight="1">
      <c r="A168" s="122"/>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4"/>
    </row>
    <row r="169" ht="15" customHeight="1">
      <c r="A169" s="122"/>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4"/>
    </row>
    <row r="170" ht="15" customHeight="1">
      <c r="A170" s="122"/>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4"/>
    </row>
    <row r="171" ht="15" customHeight="1">
      <c r="A171" s="122"/>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4"/>
    </row>
    <row r="172" ht="15" customHeight="1">
      <c r="A172" s="122"/>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4"/>
    </row>
    <row r="173" ht="15" customHeight="1">
      <c r="A173" s="122"/>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4"/>
    </row>
    <row r="174" ht="15" customHeight="1">
      <c r="A174" s="122"/>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4"/>
    </row>
    <row r="175" ht="15" customHeight="1">
      <c r="A175" s="122"/>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4"/>
    </row>
    <row r="176" ht="15" customHeight="1">
      <c r="A176" s="122"/>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4"/>
    </row>
    <row r="177" ht="15" customHeight="1">
      <c r="A177" s="122"/>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4"/>
    </row>
    <row r="178" ht="15" customHeight="1">
      <c r="A178" s="122"/>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4"/>
    </row>
    <row r="179" ht="15" customHeight="1">
      <c r="A179" s="122"/>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4"/>
    </row>
    <row r="180" ht="15" customHeight="1">
      <c r="A180" s="122"/>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4"/>
    </row>
    <row r="181" ht="15" customHeight="1">
      <c r="A181" s="122"/>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4"/>
    </row>
    <row r="182" ht="15" customHeight="1">
      <c r="A182" s="122"/>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4"/>
    </row>
    <row r="183" ht="15" customHeight="1">
      <c r="A183" s="122"/>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4"/>
    </row>
    <row r="184" ht="15" customHeight="1">
      <c r="A184" s="122"/>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4"/>
    </row>
    <row r="185" ht="15" customHeight="1">
      <c r="A185" s="122"/>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4"/>
    </row>
    <row r="186" ht="15" customHeight="1">
      <c r="A186" s="122"/>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4"/>
    </row>
    <row r="187" ht="15" customHeight="1">
      <c r="A187" s="122"/>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4"/>
    </row>
    <row r="188" ht="15" customHeight="1">
      <c r="A188" s="122"/>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4"/>
    </row>
    <row r="189" ht="15" customHeight="1">
      <c r="A189" s="122"/>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4"/>
    </row>
    <row r="190" ht="15" customHeight="1">
      <c r="A190" s="122"/>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4"/>
    </row>
    <row r="191" ht="15" customHeight="1">
      <c r="A191" s="122"/>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4"/>
    </row>
    <row r="192" ht="15" customHeight="1">
      <c r="A192" s="122"/>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4"/>
    </row>
    <row r="193" ht="15" customHeight="1">
      <c r="A193" s="122"/>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4"/>
    </row>
    <row r="194" ht="15" customHeight="1">
      <c r="A194" s="122"/>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4"/>
    </row>
    <row r="195" ht="15" customHeight="1">
      <c r="A195" s="122"/>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4"/>
    </row>
    <row r="196" ht="15" customHeight="1">
      <c r="A196" s="122"/>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4"/>
    </row>
    <row r="197" ht="15" customHeight="1">
      <c r="A197" s="12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4"/>
    </row>
    <row r="198" ht="15" customHeight="1">
      <c r="A198" s="122"/>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4"/>
    </row>
    <row r="199" ht="15" customHeight="1">
      <c r="A199" s="122"/>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4"/>
    </row>
    <row r="200" ht="15" customHeight="1">
      <c r="A200" s="122"/>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4"/>
    </row>
    <row r="201" ht="15" customHeight="1">
      <c r="A201" s="122"/>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4"/>
    </row>
    <row r="202" ht="15" customHeight="1">
      <c r="A202" s="122"/>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4"/>
    </row>
    <row r="203" ht="15" customHeight="1">
      <c r="A203" s="122"/>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4"/>
    </row>
    <row r="204" ht="15" customHeight="1">
      <c r="A204" s="122"/>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4"/>
    </row>
    <row r="205" ht="15" customHeight="1">
      <c r="A205" s="122"/>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4"/>
    </row>
    <row r="206" ht="15" customHeight="1">
      <c r="A206" s="122"/>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4"/>
    </row>
    <row r="207" ht="15" customHeight="1">
      <c r="A207" s="122"/>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4"/>
    </row>
    <row r="208" ht="15" customHeight="1">
      <c r="A208" s="122"/>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4"/>
    </row>
    <row r="209" ht="15" customHeight="1">
      <c r="A209" s="122"/>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4"/>
    </row>
    <row r="210" ht="15" customHeight="1">
      <c r="A210" s="122"/>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4"/>
    </row>
    <row r="211" ht="15" customHeight="1">
      <c r="A211" s="122"/>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4"/>
    </row>
    <row r="212" ht="15" customHeight="1">
      <c r="A212" s="122"/>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4"/>
    </row>
    <row r="213" ht="15" customHeight="1">
      <c r="A213" s="122"/>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4"/>
    </row>
    <row r="214" ht="15" customHeight="1">
      <c r="A214" s="122"/>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4"/>
    </row>
    <row r="215" ht="15" customHeight="1">
      <c r="A215" s="122"/>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4"/>
    </row>
    <row r="216" ht="15" customHeight="1">
      <c r="A216" s="122"/>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4"/>
    </row>
    <row r="217" ht="15" customHeight="1">
      <c r="A217" s="122"/>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4"/>
    </row>
    <row r="218" ht="15" customHeight="1">
      <c r="A218" s="122"/>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4"/>
    </row>
    <row r="219" ht="15" customHeight="1">
      <c r="A219" s="122"/>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4"/>
    </row>
    <row r="220" ht="15" customHeight="1">
      <c r="A220" s="122"/>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4"/>
    </row>
    <row r="221" ht="15" customHeight="1">
      <c r="A221" s="122"/>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4"/>
    </row>
    <row r="222" ht="15" customHeight="1">
      <c r="A222" s="122"/>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4"/>
    </row>
    <row r="223" ht="15" customHeight="1">
      <c r="A223" s="122"/>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4"/>
    </row>
    <row r="224" ht="15" customHeight="1">
      <c r="A224" s="122"/>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4"/>
    </row>
    <row r="225" ht="15" customHeight="1">
      <c r="A225" s="122"/>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4"/>
    </row>
    <row r="226" ht="15" customHeight="1">
      <c r="A226" s="122"/>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4"/>
    </row>
    <row r="227" ht="15" customHeight="1">
      <c r="A227" s="122"/>
      <c r="B227" s="123"/>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4"/>
    </row>
    <row r="228" ht="15" customHeight="1">
      <c r="A228" s="122"/>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4"/>
    </row>
    <row r="229" ht="15" customHeight="1">
      <c r="A229" s="122"/>
      <c r="B229" s="123"/>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4"/>
    </row>
    <row r="230" ht="15" customHeight="1">
      <c r="A230" s="122"/>
      <c r="B230" s="123"/>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4"/>
    </row>
    <row r="231" ht="15" customHeight="1">
      <c r="A231" s="122"/>
      <c r="B231" s="123"/>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4"/>
    </row>
    <row r="232" ht="15" customHeight="1">
      <c r="A232" s="122"/>
      <c r="B232" s="123"/>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4"/>
    </row>
    <row r="233" ht="15" customHeight="1">
      <c r="A233" s="122"/>
      <c r="B233" s="123"/>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4"/>
    </row>
    <row r="234" ht="15" customHeight="1">
      <c r="A234" s="122"/>
      <c r="B234" s="123"/>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4"/>
    </row>
    <row r="235" ht="15" customHeight="1">
      <c r="A235" s="122"/>
      <c r="B235" s="123"/>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4"/>
    </row>
    <row r="236" ht="15" customHeight="1">
      <c r="A236" s="122"/>
      <c r="B236" s="123"/>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4"/>
    </row>
    <row r="237" ht="15" customHeight="1">
      <c r="A237" s="122"/>
      <c r="B237" s="123"/>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4"/>
    </row>
    <row r="238" ht="15" customHeight="1">
      <c r="A238" s="122"/>
      <c r="B238" s="123"/>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4"/>
    </row>
    <row r="239" ht="15" customHeight="1">
      <c r="A239" s="122"/>
      <c r="B239" s="123"/>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4"/>
    </row>
    <row r="240" ht="15" customHeight="1">
      <c r="A240" s="122"/>
      <c r="B240" s="123"/>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4"/>
    </row>
    <row r="241" ht="15" customHeight="1">
      <c r="A241" s="122"/>
      <c r="B241" s="123"/>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4"/>
    </row>
    <row r="242" ht="15" customHeight="1">
      <c r="A242" s="122"/>
      <c r="B242" s="123"/>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4"/>
    </row>
    <row r="243" ht="15" customHeight="1">
      <c r="A243" s="122"/>
      <c r="B243" s="123"/>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4"/>
    </row>
    <row r="244" ht="15" customHeight="1">
      <c r="A244" s="122"/>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4"/>
    </row>
    <row r="245" ht="15" customHeight="1">
      <c r="A245" s="122"/>
      <c r="B245" s="123"/>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4"/>
    </row>
    <row r="246" ht="15" customHeight="1">
      <c r="A246" s="122"/>
      <c r="B246" s="123"/>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4"/>
    </row>
    <row r="247" ht="15" customHeight="1">
      <c r="A247" s="122"/>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4"/>
    </row>
    <row r="248" ht="15" customHeight="1">
      <c r="A248" s="122"/>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4"/>
    </row>
    <row r="249" ht="15" customHeight="1">
      <c r="A249" s="122"/>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4"/>
    </row>
    <row r="250" ht="15" customHeight="1">
      <c r="A250" s="122"/>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4"/>
    </row>
    <row r="251" ht="15" customHeight="1">
      <c r="A251" s="122"/>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4"/>
    </row>
    <row r="252" ht="15" customHeight="1">
      <c r="A252" s="122"/>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4"/>
    </row>
    <row r="253" ht="15" customHeight="1">
      <c r="A253" s="122"/>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4"/>
    </row>
    <row r="254" ht="15" customHeight="1">
      <c r="A254" s="122"/>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4"/>
    </row>
    <row r="255" ht="15" customHeight="1">
      <c r="A255" s="122"/>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4"/>
    </row>
    <row r="256" ht="15" customHeight="1">
      <c r="A256" s="122"/>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4"/>
    </row>
    <row r="257" ht="15" customHeight="1">
      <c r="A257" s="122"/>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4"/>
    </row>
    <row r="258" ht="15" customHeight="1">
      <c r="A258" s="122"/>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4"/>
    </row>
    <row r="259" ht="15" customHeight="1">
      <c r="A259" s="122"/>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4"/>
    </row>
    <row r="260" ht="15" customHeight="1">
      <c r="A260" s="122"/>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4"/>
    </row>
    <row r="261" ht="15" customHeight="1">
      <c r="A261" s="122"/>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4"/>
    </row>
    <row r="262" ht="15" customHeight="1">
      <c r="A262" s="122"/>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4"/>
    </row>
    <row r="263" ht="15" customHeight="1">
      <c r="A263" s="122"/>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4"/>
    </row>
    <row r="264" ht="15" customHeight="1">
      <c r="A264" s="122"/>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4"/>
    </row>
    <row r="265" ht="15" customHeight="1">
      <c r="A265" s="122"/>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4"/>
    </row>
    <row r="266" ht="15" customHeight="1">
      <c r="A266" s="122"/>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4"/>
    </row>
    <row r="267" ht="15" customHeight="1">
      <c r="A267" s="122"/>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4"/>
    </row>
    <row r="268" ht="15" customHeight="1">
      <c r="A268" s="122"/>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4"/>
    </row>
    <row r="269" ht="15" customHeight="1">
      <c r="A269" s="122"/>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4"/>
    </row>
    <row r="270" ht="15" customHeight="1">
      <c r="A270" s="122"/>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4"/>
    </row>
    <row r="271" ht="15" customHeight="1">
      <c r="A271" s="122"/>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4"/>
    </row>
    <row r="272" ht="15" customHeight="1">
      <c r="A272" s="122"/>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4"/>
    </row>
    <row r="273" ht="15" customHeight="1">
      <c r="A273" s="122"/>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4"/>
    </row>
    <row r="274" ht="15" customHeight="1">
      <c r="A274" s="122"/>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4"/>
    </row>
    <row r="275" ht="15" customHeight="1">
      <c r="A275" s="122"/>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4"/>
    </row>
    <row r="276" ht="15" customHeight="1">
      <c r="A276" s="122"/>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4"/>
    </row>
    <row r="277" ht="15" customHeight="1">
      <c r="A277" s="122"/>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4"/>
    </row>
    <row r="278" ht="15" customHeight="1">
      <c r="A278" s="122"/>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4"/>
    </row>
    <row r="279" ht="15" customHeight="1">
      <c r="A279" s="122"/>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4"/>
    </row>
    <row r="280" ht="15" customHeight="1">
      <c r="A280" s="122"/>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4"/>
    </row>
    <row r="281" ht="15" customHeight="1">
      <c r="A281" s="122"/>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4"/>
    </row>
    <row r="282" ht="15" customHeight="1">
      <c r="A282" s="122"/>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4"/>
    </row>
    <row r="283" ht="15" customHeight="1">
      <c r="A283" s="122"/>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4"/>
    </row>
    <row r="284" ht="15" customHeight="1">
      <c r="A284" s="122"/>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4"/>
    </row>
    <row r="285" ht="15" customHeight="1">
      <c r="A285" s="122"/>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4"/>
    </row>
    <row r="286" ht="15" customHeight="1">
      <c r="A286" s="122"/>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4"/>
    </row>
    <row r="287" ht="15" customHeight="1">
      <c r="A287" s="122"/>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4"/>
    </row>
    <row r="288" ht="15" customHeight="1">
      <c r="A288" s="122"/>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4"/>
    </row>
    <row r="289" ht="15" customHeight="1">
      <c r="A289" s="122"/>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4"/>
    </row>
    <row r="290" ht="15" customHeight="1">
      <c r="A290" s="122"/>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4"/>
    </row>
    <row r="291" ht="15" customHeight="1">
      <c r="A291" s="122"/>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4"/>
    </row>
    <row r="292" ht="15" customHeight="1">
      <c r="A292" s="122"/>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4"/>
    </row>
    <row r="293" ht="15" customHeight="1">
      <c r="A293" s="122"/>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4"/>
    </row>
    <row r="294" ht="15" customHeight="1">
      <c r="A294" s="122"/>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4"/>
    </row>
    <row r="295" ht="15" customHeight="1">
      <c r="A295" s="122"/>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4"/>
    </row>
    <row r="296" ht="15" customHeight="1">
      <c r="A296" s="122"/>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4"/>
    </row>
    <row r="297" ht="15" customHeight="1">
      <c r="A297" s="122"/>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4"/>
    </row>
    <row r="298" ht="15" customHeight="1">
      <c r="A298" s="122"/>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4"/>
    </row>
    <row r="299" ht="15" customHeight="1">
      <c r="A299" s="122"/>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4"/>
    </row>
    <row r="300" ht="15" customHeight="1">
      <c r="A300" s="122"/>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4"/>
    </row>
    <row r="301" ht="15" customHeight="1">
      <c r="A301" s="122"/>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4"/>
    </row>
    <row r="302" ht="15" customHeight="1">
      <c r="A302" s="122"/>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4"/>
    </row>
    <row r="303" ht="15" customHeight="1">
      <c r="A303" s="122"/>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4"/>
    </row>
    <row r="304" ht="15" customHeight="1">
      <c r="A304" s="122"/>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4"/>
    </row>
    <row r="305" ht="15" customHeight="1">
      <c r="A305" s="122"/>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4"/>
    </row>
    <row r="306" ht="15" customHeight="1">
      <c r="A306" s="122"/>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4"/>
    </row>
    <row r="307" ht="15" customHeight="1">
      <c r="A307" s="122"/>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4"/>
    </row>
    <row r="308" ht="15" customHeight="1">
      <c r="A308" s="122"/>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4"/>
    </row>
    <row r="309" ht="15" customHeight="1">
      <c r="A309" s="122"/>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4"/>
    </row>
    <row r="310" ht="15" customHeight="1">
      <c r="A310" s="122"/>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4"/>
    </row>
    <row r="311" ht="15" customHeight="1">
      <c r="A311" s="122"/>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4"/>
    </row>
    <row r="312" ht="15" customHeight="1">
      <c r="A312" s="122"/>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4"/>
    </row>
    <row r="313" ht="15" customHeight="1">
      <c r="A313" s="122"/>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4"/>
    </row>
    <row r="314" ht="15" customHeight="1">
      <c r="A314" s="122"/>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4"/>
    </row>
    <row r="315" ht="15" customHeight="1">
      <c r="A315" s="122"/>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4"/>
    </row>
    <row r="316" ht="15" customHeight="1">
      <c r="A316" s="122"/>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4"/>
    </row>
    <row r="317" ht="15" customHeight="1">
      <c r="A317" s="122"/>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4"/>
    </row>
    <row r="318" ht="15" customHeight="1">
      <c r="A318" s="122"/>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4"/>
    </row>
    <row r="319" ht="15" customHeight="1">
      <c r="A319" s="122"/>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4"/>
    </row>
    <row r="320" ht="15" customHeight="1">
      <c r="A320" s="122"/>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4"/>
    </row>
    <row r="321" ht="15" customHeight="1">
      <c r="A321" s="122"/>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4"/>
    </row>
    <row r="322" ht="15" customHeight="1">
      <c r="A322" s="122"/>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4"/>
    </row>
    <row r="323" ht="15" customHeight="1">
      <c r="A323" s="122"/>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4"/>
    </row>
    <row r="324" ht="15" customHeight="1">
      <c r="A324" s="122"/>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4"/>
    </row>
    <row r="325" ht="15" customHeight="1">
      <c r="A325" s="122"/>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4"/>
    </row>
    <row r="326" ht="15" customHeight="1">
      <c r="A326" s="122"/>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4"/>
    </row>
    <row r="327" ht="15" customHeight="1">
      <c r="A327" s="122"/>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4"/>
    </row>
    <row r="328" ht="15" customHeight="1">
      <c r="A328" s="122"/>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4"/>
    </row>
    <row r="329" ht="15" customHeight="1">
      <c r="A329" s="122"/>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4"/>
    </row>
    <row r="330" ht="15" customHeight="1">
      <c r="A330" s="122"/>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4"/>
    </row>
    <row r="331" ht="15" customHeight="1">
      <c r="A331" s="122"/>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4"/>
    </row>
    <row r="332" ht="15" customHeight="1">
      <c r="A332" s="122"/>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4"/>
    </row>
    <row r="333" ht="15" customHeight="1">
      <c r="A333" s="122"/>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4"/>
    </row>
    <row r="334" ht="15" customHeight="1">
      <c r="A334" s="122"/>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4"/>
    </row>
    <row r="335" ht="15" customHeight="1">
      <c r="A335" s="122"/>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4"/>
    </row>
    <row r="336" ht="15" customHeight="1">
      <c r="A336" s="122"/>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4"/>
    </row>
    <row r="337" ht="15" customHeight="1">
      <c r="A337" s="122"/>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4"/>
    </row>
    <row r="338" ht="15" customHeight="1">
      <c r="A338" s="122"/>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4"/>
    </row>
    <row r="339" ht="15" customHeight="1">
      <c r="A339" s="122"/>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4"/>
    </row>
    <row r="340" ht="15" customHeight="1">
      <c r="A340" s="122"/>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4"/>
    </row>
    <row r="341" ht="15" customHeight="1">
      <c r="A341" s="122"/>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4"/>
    </row>
    <row r="342" ht="15" customHeight="1">
      <c r="A342" s="122"/>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4"/>
    </row>
    <row r="343" ht="15" customHeight="1">
      <c r="A343" s="122"/>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4"/>
    </row>
    <row r="344" ht="15" customHeight="1">
      <c r="A344" s="122"/>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4"/>
    </row>
    <row r="345" ht="15" customHeight="1">
      <c r="A345" s="122"/>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4"/>
    </row>
    <row r="346" ht="15" customHeight="1">
      <c r="A346" s="122"/>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4"/>
    </row>
    <row r="347" ht="15" customHeight="1">
      <c r="A347" s="122"/>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4"/>
    </row>
    <row r="348" ht="15" customHeight="1">
      <c r="A348" s="122"/>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4"/>
    </row>
    <row r="349" ht="15" customHeight="1">
      <c r="A349" s="122"/>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4"/>
    </row>
    <row r="350" ht="15" customHeight="1">
      <c r="A350" s="122"/>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4"/>
    </row>
    <row r="351" ht="15" customHeight="1">
      <c r="A351" s="122"/>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4"/>
    </row>
    <row r="352" ht="15" customHeight="1">
      <c r="A352" s="122"/>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4"/>
    </row>
    <row r="353" ht="15" customHeight="1">
      <c r="A353" s="122"/>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4"/>
    </row>
    <row r="354" ht="15" customHeight="1">
      <c r="A354" s="122"/>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4"/>
    </row>
    <row r="355" ht="15" customHeight="1">
      <c r="A355" s="122"/>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4"/>
    </row>
    <row r="356" ht="15" customHeight="1">
      <c r="A356" s="122"/>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4"/>
    </row>
    <row r="357" ht="15" customHeight="1">
      <c r="A357" s="122"/>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4"/>
    </row>
    <row r="358" ht="15" customHeight="1">
      <c r="A358" s="122"/>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4"/>
    </row>
    <row r="359" ht="15" customHeight="1">
      <c r="A359" s="122"/>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4"/>
    </row>
    <row r="360" ht="15" customHeight="1">
      <c r="A360" s="122"/>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4"/>
    </row>
    <row r="361" ht="15" customHeight="1">
      <c r="A361" s="122"/>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4"/>
    </row>
    <row r="362" ht="15" customHeight="1">
      <c r="A362" s="122"/>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4"/>
    </row>
    <row r="363" ht="15" customHeight="1">
      <c r="A363" s="122"/>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4"/>
    </row>
    <row r="364" ht="15" customHeight="1">
      <c r="A364" s="122"/>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4"/>
    </row>
    <row r="365" ht="15" customHeight="1">
      <c r="A365" s="122"/>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4"/>
    </row>
    <row r="366" ht="15" customHeight="1">
      <c r="A366" s="122"/>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4"/>
    </row>
    <row r="367" ht="15" customHeight="1">
      <c r="A367" s="122"/>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4"/>
    </row>
    <row r="368" ht="15" customHeight="1">
      <c r="A368" s="122"/>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4"/>
    </row>
    <row r="369" ht="15" customHeight="1">
      <c r="A369" s="122"/>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4"/>
    </row>
    <row r="370" ht="15" customHeight="1">
      <c r="A370" s="122"/>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4"/>
    </row>
    <row r="371" ht="15" customHeight="1">
      <c r="A371" s="122"/>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4"/>
    </row>
    <row r="372" ht="15" customHeight="1">
      <c r="A372" s="122"/>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4"/>
    </row>
    <row r="373" ht="15" customHeight="1">
      <c r="A373" s="122"/>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4"/>
    </row>
    <row r="374" ht="15" customHeight="1">
      <c r="A374" s="122"/>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4"/>
    </row>
    <row r="375" ht="15" customHeight="1">
      <c r="A375" s="122"/>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4"/>
    </row>
    <row r="376" ht="15" customHeight="1">
      <c r="A376" s="122"/>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4"/>
    </row>
    <row r="377" ht="15" customHeight="1">
      <c r="A377" s="122"/>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4"/>
    </row>
    <row r="378" ht="15" customHeight="1">
      <c r="A378" s="122"/>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4"/>
    </row>
    <row r="379" ht="15" customHeight="1">
      <c r="A379" s="122"/>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4"/>
    </row>
    <row r="380" ht="15" customHeight="1">
      <c r="A380" s="122"/>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4"/>
    </row>
    <row r="381" ht="15" customHeight="1">
      <c r="A381" s="122"/>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4"/>
    </row>
    <row r="382" ht="15" customHeight="1">
      <c r="A382" s="122"/>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4"/>
    </row>
    <row r="383" ht="15" customHeight="1">
      <c r="A383" s="122"/>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4"/>
    </row>
    <row r="384" ht="15" customHeight="1">
      <c r="A384" s="122"/>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4"/>
    </row>
    <row r="385" ht="15" customHeight="1">
      <c r="A385" s="122"/>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4"/>
    </row>
    <row r="386" ht="15" customHeight="1">
      <c r="A386" s="122"/>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4"/>
    </row>
    <row r="387" ht="15" customHeight="1">
      <c r="A387" s="122"/>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4"/>
    </row>
    <row r="388" ht="15" customHeight="1">
      <c r="A388" s="122"/>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4"/>
    </row>
    <row r="389" ht="15" customHeight="1">
      <c r="A389" s="122"/>
      <c r="B389" s="123"/>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4"/>
    </row>
    <row r="390" ht="15" customHeight="1">
      <c r="A390" s="122"/>
      <c r="B390" s="123"/>
      <c r="C390" s="123"/>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4"/>
    </row>
    <row r="391" ht="15" customHeight="1">
      <c r="A391" s="122"/>
      <c r="B391" s="123"/>
      <c r="C391" s="123"/>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4"/>
    </row>
    <row r="392" ht="15" customHeight="1">
      <c r="A392" s="122"/>
      <c r="B392" s="123"/>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4"/>
    </row>
    <row r="393" ht="15" customHeight="1">
      <c r="A393" s="122"/>
      <c r="B393" s="123"/>
      <c r="C393" s="123"/>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4"/>
    </row>
    <row r="394" ht="15" customHeight="1">
      <c r="A394" s="122"/>
      <c r="B394" s="123"/>
      <c r="C394" s="123"/>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4"/>
    </row>
    <row r="395" ht="15" customHeight="1">
      <c r="A395" s="122"/>
      <c r="B395" s="123"/>
      <c r="C395" s="123"/>
      <c r="D395" s="123"/>
      <c r="E395" s="123"/>
      <c r="F395" s="123"/>
      <c r="G395" s="123"/>
      <c r="H395" s="123"/>
      <c r="I395" s="123"/>
      <c r="J395" s="123"/>
      <c r="K395" s="123"/>
      <c r="L395" s="123"/>
      <c r="M395" s="123"/>
      <c r="N395" s="123"/>
      <c r="O395" s="123"/>
      <c r="P395" s="123"/>
      <c r="Q395" s="123"/>
      <c r="R395" s="123"/>
      <c r="S395" s="123"/>
      <c r="T395" s="123"/>
      <c r="U395" s="123"/>
      <c r="V395" s="123"/>
      <c r="W395" s="123"/>
      <c r="X395" s="123"/>
      <c r="Y395" s="124"/>
    </row>
    <row r="396" ht="15" customHeight="1">
      <c r="A396" s="122"/>
      <c r="B396" s="123"/>
      <c r="C396" s="123"/>
      <c r="D396" s="123"/>
      <c r="E396" s="123"/>
      <c r="F396" s="123"/>
      <c r="G396" s="123"/>
      <c r="H396" s="123"/>
      <c r="I396" s="123"/>
      <c r="J396" s="123"/>
      <c r="K396" s="123"/>
      <c r="L396" s="123"/>
      <c r="M396" s="123"/>
      <c r="N396" s="123"/>
      <c r="O396" s="123"/>
      <c r="P396" s="123"/>
      <c r="Q396" s="123"/>
      <c r="R396" s="123"/>
      <c r="S396" s="123"/>
      <c r="T396" s="123"/>
      <c r="U396" s="123"/>
      <c r="V396" s="123"/>
      <c r="W396" s="123"/>
      <c r="X396" s="123"/>
      <c r="Y396" s="124"/>
    </row>
    <row r="397" ht="15" customHeight="1">
      <c r="A397" s="122"/>
      <c r="B397" s="123"/>
      <c r="C397" s="123"/>
      <c r="D397" s="123"/>
      <c r="E397" s="123"/>
      <c r="F397" s="123"/>
      <c r="G397" s="123"/>
      <c r="H397" s="123"/>
      <c r="I397" s="123"/>
      <c r="J397" s="123"/>
      <c r="K397" s="123"/>
      <c r="L397" s="123"/>
      <c r="M397" s="123"/>
      <c r="N397" s="123"/>
      <c r="O397" s="123"/>
      <c r="P397" s="123"/>
      <c r="Q397" s="123"/>
      <c r="R397" s="123"/>
      <c r="S397" s="123"/>
      <c r="T397" s="123"/>
      <c r="U397" s="123"/>
      <c r="V397" s="123"/>
      <c r="W397" s="123"/>
      <c r="X397" s="123"/>
      <c r="Y397" s="124"/>
    </row>
    <row r="398" ht="15" customHeight="1">
      <c r="A398" s="122"/>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123"/>
      <c r="X398" s="123"/>
      <c r="Y398" s="124"/>
    </row>
    <row r="399" ht="15" customHeight="1">
      <c r="A399" s="122"/>
      <c r="B399" s="123"/>
      <c r="C399" s="123"/>
      <c r="D399" s="123"/>
      <c r="E399" s="123"/>
      <c r="F399" s="123"/>
      <c r="G399" s="123"/>
      <c r="H399" s="123"/>
      <c r="I399" s="123"/>
      <c r="J399" s="123"/>
      <c r="K399" s="123"/>
      <c r="L399" s="123"/>
      <c r="M399" s="123"/>
      <c r="N399" s="123"/>
      <c r="O399" s="123"/>
      <c r="P399" s="123"/>
      <c r="Q399" s="123"/>
      <c r="R399" s="123"/>
      <c r="S399" s="123"/>
      <c r="T399" s="123"/>
      <c r="U399" s="123"/>
      <c r="V399" s="123"/>
      <c r="W399" s="123"/>
      <c r="X399" s="123"/>
      <c r="Y399" s="124"/>
    </row>
    <row r="400" ht="15" customHeight="1">
      <c r="A400" s="122"/>
      <c r="B400" s="123"/>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4"/>
    </row>
    <row r="401" ht="15" customHeight="1">
      <c r="A401" s="122"/>
      <c r="B401" s="123"/>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4"/>
    </row>
    <row r="402" ht="15" customHeight="1">
      <c r="A402" s="122"/>
      <c r="B402" s="123"/>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4"/>
    </row>
    <row r="403" ht="15" customHeight="1">
      <c r="A403" s="122"/>
      <c r="B403" s="123"/>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4"/>
    </row>
    <row r="404" ht="15" customHeight="1">
      <c r="A404" s="122"/>
      <c r="B404" s="123"/>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4"/>
    </row>
    <row r="405" ht="15" customHeight="1">
      <c r="A405" s="122"/>
      <c r="B405" s="123"/>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4"/>
    </row>
    <row r="406" ht="15" customHeight="1">
      <c r="A406" s="122"/>
      <c r="B406" s="123"/>
      <c r="C406" s="123"/>
      <c r="D406" s="123"/>
      <c r="E406" s="123"/>
      <c r="F406" s="123"/>
      <c r="G406" s="123"/>
      <c r="H406" s="123"/>
      <c r="I406" s="123"/>
      <c r="J406" s="123"/>
      <c r="K406" s="123"/>
      <c r="L406" s="123"/>
      <c r="M406" s="123"/>
      <c r="N406" s="123"/>
      <c r="O406" s="123"/>
      <c r="P406" s="123"/>
      <c r="Q406" s="123"/>
      <c r="R406" s="123"/>
      <c r="S406" s="123"/>
      <c r="T406" s="123"/>
      <c r="U406" s="123"/>
      <c r="V406" s="123"/>
      <c r="W406" s="123"/>
      <c r="X406" s="123"/>
      <c r="Y406" s="124"/>
    </row>
    <row r="407" ht="15" customHeight="1">
      <c r="A407" s="122"/>
      <c r="B407" s="123"/>
      <c r="C407" s="123"/>
      <c r="D407" s="123"/>
      <c r="E407" s="123"/>
      <c r="F407" s="123"/>
      <c r="G407" s="123"/>
      <c r="H407" s="123"/>
      <c r="I407" s="123"/>
      <c r="J407" s="123"/>
      <c r="K407" s="123"/>
      <c r="L407" s="123"/>
      <c r="M407" s="123"/>
      <c r="N407" s="123"/>
      <c r="O407" s="123"/>
      <c r="P407" s="123"/>
      <c r="Q407" s="123"/>
      <c r="R407" s="123"/>
      <c r="S407" s="123"/>
      <c r="T407" s="123"/>
      <c r="U407" s="123"/>
      <c r="V407" s="123"/>
      <c r="W407" s="123"/>
      <c r="X407" s="123"/>
      <c r="Y407" s="124"/>
    </row>
    <row r="408" ht="15" customHeight="1">
      <c r="A408" s="122"/>
      <c r="B408" s="123"/>
      <c r="C408" s="123"/>
      <c r="D408" s="123"/>
      <c r="E408" s="123"/>
      <c r="F408" s="123"/>
      <c r="G408" s="123"/>
      <c r="H408" s="123"/>
      <c r="I408" s="123"/>
      <c r="J408" s="123"/>
      <c r="K408" s="123"/>
      <c r="L408" s="123"/>
      <c r="M408" s="123"/>
      <c r="N408" s="123"/>
      <c r="O408" s="123"/>
      <c r="P408" s="123"/>
      <c r="Q408" s="123"/>
      <c r="R408" s="123"/>
      <c r="S408" s="123"/>
      <c r="T408" s="123"/>
      <c r="U408" s="123"/>
      <c r="V408" s="123"/>
      <c r="W408" s="123"/>
      <c r="X408" s="123"/>
      <c r="Y408" s="124"/>
    </row>
    <row r="409" ht="15" customHeight="1">
      <c r="A409" s="122"/>
      <c r="B409" s="123"/>
      <c r="C409" s="123"/>
      <c r="D409" s="123"/>
      <c r="E409" s="123"/>
      <c r="F409" s="123"/>
      <c r="G409" s="123"/>
      <c r="H409" s="123"/>
      <c r="I409" s="123"/>
      <c r="J409" s="123"/>
      <c r="K409" s="123"/>
      <c r="L409" s="123"/>
      <c r="M409" s="123"/>
      <c r="N409" s="123"/>
      <c r="O409" s="123"/>
      <c r="P409" s="123"/>
      <c r="Q409" s="123"/>
      <c r="R409" s="123"/>
      <c r="S409" s="123"/>
      <c r="T409" s="123"/>
      <c r="U409" s="123"/>
      <c r="V409" s="123"/>
      <c r="W409" s="123"/>
      <c r="X409" s="123"/>
      <c r="Y409" s="124"/>
    </row>
    <row r="410" ht="15" customHeight="1">
      <c r="A410" s="122"/>
      <c r="B410" s="123"/>
      <c r="C410" s="123"/>
      <c r="D410" s="123"/>
      <c r="E410" s="123"/>
      <c r="F410" s="123"/>
      <c r="G410" s="123"/>
      <c r="H410" s="123"/>
      <c r="I410" s="123"/>
      <c r="J410" s="123"/>
      <c r="K410" s="123"/>
      <c r="L410" s="123"/>
      <c r="M410" s="123"/>
      <c r="N410" s="123"/>
      <c r="O410" s="123"/>
      <c r="P410" s="123"/>
      <c r="Q410" s="123"/>
      <c r="R410" s="123"/>
      <c r="S410" s="123"/>
      <c r="T410" s="123"/>
      <c r="U410" s="123"/>
      <c r="V410" s="123"/>
      <c r="W410" s="123"/>
      <c r="X410" s="123"/>
      <c r="Y410" s="124"/>
    </row>
    <row r="411" ht="15" customHeight="1">
      <c r="A411" s="122"/>
      <c r="B411" s="123"/>
      <c r="C411" s="123"/>
      <c r="D411" s="123"/>
      <c r="E411" s="123"/>
      <c r="F411" s="123"/>
      <c r="G411" s="123"/>
      <c r="H411" s="123"/>
      <c r="I411" s="123"/>
      <c r="J411" s="123"/>
      <c r="K411" s="123"/>
      <c r="L411" s="123"/>
      <c r="M411" s="123"/>
      <c r="N411" s="123"/>
      <c r="O411" s="123"/>
      <c r="P411" s="123"/>
      <c r="Q411" s="123"/>
      <c r="R411" s="123"/>
      <c r="S411" s="123"/>
      <c r="T411" s="123"/>
      <c r="U411" s="123"/>
      <c r="V411" s="123"/>
      <c r="W411" s="123"/>
      <c r="X411" s="123"/>
      <c r="Y411" s="124"/>
    </row>
    <row r="412" ht="15" customHeight="1">
      <c r="A412" s="122"/>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4"/>
    </row>
    <row r="413" ht="15" customHeight="1">
      <c r="A413" s="122"/>
      <c r="B413" s="123"/>
      <c r="C413" s="123"/>
      <c r="D413" s="123"/>
      <c r="E413" s="123"/>
      <c r="F413" s="123"/>
      <c r="G413" s="123"/>
      <c r="H413" s="123"/>
      <c r="I413" s="123"/>
      <c r="J413" s="123"/>
      <c r="K413" s="123"/>
      <c r="L413" s="123"/>
      <c r="M413" s="123"/>
      <c r="N413" s="123"/>
      <c r="O413" s="123"/>
      <c r="P413" s="123"/>
      <c r="Q413" s="123"/>
      <c r="R413" s="123"/>
      <c r="S413" s="123"/>
      <c r="T413" s="123"/>
      <c r="U413" s="123"/>
      <c r="V413" s="123"/>
      <c r="W413" s="123"/>
      <c r="X413" s="123"/>
      <c r="Y413" s="124"/>
    </row>
    <row r="414" ht="15" customHeight="1">
      <c r="A414" s="122"/>
      <c r="B414" s="123"/>
      <c r="C414" s="123"/>
      <c r="D414" s="123"/>
      <c r="E414" s="123"/>
      <c r="F414" s="123"/>
      <c r="G414" s="123"/>
      <c r="H414" s="123"/>
      <c r="I414" s="123"/>
      <c r="J414" s="123"/>
      <c r="K414" s="123"/>
      <c r="L414" s="123"/>
      <c r="M414" s="123"/>
      <c r="N414" s="123"/>
      <c r="O414" s="123"/>
      <c r="P414" s="123"/>
      <c r="Q414" s="123"/>
      <c r="R414" s="123"/>
      <c r="S414" s="123"/>
      <c r="T414" s="123"/>
      <c r="U414" s="123"/>
      <c r="V414" s="123"/>
      <c r="W414" s="123"/>
      <c r="X414" s="123"/>
      <c r="Y414" s="124"/>
    </row>
    <row r="415" ht="15" customHeight="1">
      <c r="A415" s="122"/>
      <c r="B415" s="123"/>
      <c r="C415" s="123"/>
      <c r="D415" s="123"/>
      <c r="E415" s="123"/>
      <c r="F415" s="123"/>
      <c r="G415" s="123"/>
      <c r="H415" s="123"/>
      <c r="I415" s="123"/>
      <c r="J415" s="123"/>
      <c r="K415" s="123"/>
      <c r="L415" s="123"/>
      <c r="M415" s="123"/>
      <c r="N415" s="123"/>
      <c r="O415" s="123"/>
      <c r="P415" s="123"/>
      <c r="Q415" s="123"/>
      <c r="R415" s="123"/>
      <c r="S415" s="123"/>
      <c r="T415" s="123"/>
      <c r="U415" s="123"/>
      <c r="V415" s="123"/>
      <c r="W415" s="123"/>
      <c r="X415" s="123"/>
      <c r="Y415" s="124"/>
    </row>
    <row r="416" ht="15" customHeight="1">
      <c r="A416" s="122"/>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4"/>
    </row>
    <row r="417" ht="15" customHeight="1">
      <c r="A417" s="122"/>
      <c r="B417" s="123"/>
      <c r="C417" s="123"/>
      <c r="D417" s="123"/>
      <c r="E417" s="123"/>
      <c r="F417" s="123"/>
      <c r="G417" s="123"/>
      <c r="H417" s="123"/>
      <c r="I417" s="123"/>
      <c r="J417" s="123"/>
      <c r="K417" s="123"/>
      <c r="L417" s="123"/>
      <c r="M417" s="123"/>
      <c r="N417" s="123"/>
      <c r="O417" s="123"/>
      <c r="P417" s="123"/>
      <c r="Q417" s="123"/>
      <c r="R417" s="123"/>
      <c r="S417" s="123"/>
      <c r="T417" s="123"/>
      <c r="U417" s="123"/>
      <c r="V417" s="123"/>
      <c r="W417" s="123"/>
      <c r="X417" s="123"/>
      <c r="Y417" s="124"/>
    </row>
    <row r="418" ht="15" customHeight="1">
      <c r="A418" s="122"/>
      <c r="B418" s="123"/>
      <c r="C418" s="123"/>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4"/>
    </row>
    <row r="419" ht="15" customHeight="1">
      <c r="A419" s="122"/>
      <c r="B419" s="123"/>
      <c r="C419" s="123"/>
      <c r="D419" s="123"/>
      <c r="E419" s="123"/>
      <c r="F419" s="123"/>
      <c r="G419" s="123"/>
      <c r="H419" s="123"/>
      <c r="I419" s="123"/>
      <c r="J419" s="123"/>
      <c r="K419" s="123"/>
      <c r="L419" s="123"/>
      <c r="M419" s="123"/>
      <c r="N419" s="123"/>
      <c r="O419" s="123"/>
      <c r="P419" s="123"/>
      <c r="Q419" s="123"/>
      <c r="R419" s="123"/>
      <c r="S419" s="123"/>
      <c r="T419" s="123"/>
      <c r="U419" s="123"/>
      <c r="V419" s="123"/>
      <c r="W419" s="123"/>
      <c r="X419" s="123"/>
      <c r="Y419" s="124"/>
    </row>
    <row r="420" ht="15" customHeight="1">
      <c r="A420" s="122"/>
      <c r="B420" s="123"/>
      <c r="C420" s="123"/>
      <c r="D420" s="123"/>
      <c r="E420" s="123"/>
      <c r="F420" s="123"/>
      <c r="G420" s="123"/>
      <c r="H420" s="123"/>
      <c r="I420" s="123"/>
      <c r="J420" s="123"/>
      <c r="K420" s="123"/>
      <c r="L420" s="123"/>
      <c r="M420" s="123"/>
      <c r="N420" s="123"/>
      <c r="O420" s="123"/>
      <c r="P420" s="123"/>
      <c r="Q420" s="123"/>
      <c r="R420" s="123"/>
      <c r="S420" s="123"/>
      <c r="T420" s="123"/>
      <c r="U420" s="123"/>
      <c r="V420" s="123"/>
      <c r="W420" s="123"/>
      <c r="X420" s="123"/>
      <c r="Y420" s="124"/>
    </row>
    <row r="421" ht="15" customHeight="1">
      <c r="A421" s="122"/>
      <c r="B421" s="123"/>
      <c r="C421" s="123"/>
      <c r="D421" s="123"/>
      <c r="E421" s="123"/>
      <c r="F421" s="123"/>
      <c r="G421" s="123"/>
      <c r="H421" s="123"/>
      <c r="I421" s="123"/>
      <c r="J421" s="123"/>
      <c r="K421" s="123"/>
      <c r="L421" s="123"/>
      <c r="M421" s="123"/>
      <c r="N421" s="123"/>
      <c r="O421" s="123"/>
      <c r="P421" s="123"/>
      <c r="Q421" s="123"/>
      <c r="R421" s="123"/>
      <c r="S421" s="123"/>
      <c r="T421" s="123"/>
      <c r="U421" s="123"/>
      <c r="V421" s="123"/>
      <c r="W421" s="123"/>
      <c r="X421" s="123"/>
      <c r="Y421" s="124"/>
    </row>
    <row r="422" ht="15" customHeight="1">
      <c r="A422" s="122"/>
      <c r="B422" s="123"/>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4"/>
    </row>
    <row r="423" ht="15" customHeight="1">
      <c r="A423" s="122"/>
      <c r="B423" s="123"/>
      <c r="C423" s="123"/>
      <c r="D423" s="123"/>
      <c r="E423" s="123"/>
      <c r="F423" s="123"/>
      <c r="G423" s="123"/>
      <c r="H423" s="123"/>
      <c r="I423" s="123"/>
      <c r="J423" s="123"/>
      <c r="K423" s="123"/>
      <c r="L423" s="123"/>
      <c r="M423" s="123"/>
      <c r="N423" s="123"/>
      <c r="O423" s="123"/>
      <c r="P423" s="123"/>
      <c r="Q423" s="123"/>
      <c r="R423" s="123"/>
      <c r="S423" s="123"/>
      <c r="T423" s="123"/>
      <c r="U423" s="123"/>
      <c r="V423" s="123"/>
      <c r="W423" s="123"/>
      <c r="X423" s="123"/>
      <c r="Y423" s="124"/>
    </row>
    <row r="424" ht="15" customHeight="1">
      <c r="A424" s="122"/>
      <c r="B424" s="123"/>
      <c r="C424" s="123"/>
      <c r="D424" s="123"/>
      <c r="E424" s="123"/>
      <c r="F424" s="123"/>
      <c r="G424" s="123"/>
      <c r="H424" s="123"/>
      <c r="I424" s="123"/>
      <c r="J424" s="123"/>
      <c r="K424" s="123"/>
      <c r="L424" s="123"/>
      <c r="M424" s="123"/>
      <c r="N424" s="123"/>
      <c r="O424" s="123"/>
      <c r="P424" s="123"/>
      <c r="Q424" s="123"/>
      <c r="R424" s="123"/>
      <c r="S424" s="123"/>
      <c r="T424" s="123"/>
      <c r="U424" s="123"/>
      <c r="V424" s="123"/>
      <c r="W424" s="123"/>
      <c r="X424" s="123"/>
      <c r="Y424" s="124"/>
    </row>
    <row r="425" ht="15" customHeight="1">
      <c r="A425" s="122"/>
      <c r="B425" s="123"/>
      <c r="C425" s="123"/>
      <c r="D425" s="123"/>
      <c r="E425" s="123"/>
      <c r="F425" s="123"/>
      <c r="G425" s="123"/>
      <c r="H425" s="123"/>
      <c r="I425" s="123"/>
      <c r="J425" s="123"/>
      <c r="K425" s="123"/>
      <c r="L425" s="123"/>
      <c r="M425" s="123"/>
      <c r="N425" s="123"/>
      <c r="O425" s="123"/>
      <c r="P425" s="123"/>
      <c r="Q425" s="123"/>
      <c r="R425" s="123"/>
      <c r="S425" s="123"/>
      <c r="T425" s="123"/>
      <c r="U425" s="123"/>
      <c r="V425" s="123"/>
      <c r="W425" s="123"/>
      <c r="X425" s="123"/>
      <c r="Y425" s="124"/>
    </row>
    <row r="426" ht="15" customHeight="1">
      <c r="A426" s="122"/>
      <c r="B426" s="123"/>
      <c r="C426" s="123"/>
      <c r="D426" s="123"/>
      <c r="E426" s="123"/>
      <c r="F426" s="123"/>
      <c r="G426" s="123"/>
      <c r="H426" s="123"/>
      <c r="I426" s="123"/>
      <c r="J426" s="123"/>
      <c r="K426" s="123"/>
      <c r="L426" s="123"/>
      <c r="M426" s="123"/>
      <c r="N426" s="123"/>
      <c r="O426" s="123"/>
      <c r="P426" s="123"/>
      <c r="Q426" s="123"/>
      <c r="R426" s="123"/>
      <c r="S426" s="123"/>
      <c r="T426" s="123"/>
      <c r="U426" s="123"/>
      <c r="V426" s="123"/>
      <c r="W426" s="123"/>
      <c r="X426" s="123"/>
      <c r="Y426" s="124"/>
    </row>
    <row r="427" ht="15" customHeight="1">
      <c r="A427" s="122"/>
      <c r="B427" s="123"/>
      <c r="C427" s="123"/>
      <c r="D427" s="123"/>
      <c r="E427" s="123"/>
      <c r="F427" s="123"/>
      <c r="G427" s="123"/>
      <c r="H427" s="123"/>
      <c r="I427" s="123"/>
      <c r="J427" s="123"/>
      <c r="K427" s="123"/>
      <c r="L427" s="123"/>
      <c r="M427" s="123"/>
      <c r="N427" s="123"/>
      <c r="O427" s="123"/>
      <c r="P427" s="123"/>
      <c r="Q427" s="123"/>
      <c r="R427" s="123"/>
      <c r="S427" s="123"/>
      <c r="T427" s="123"/>
      <c r="U427" s="123"/>
      <c r="V427" s="123"/>
      <c r="W427" s="123"/>
      <c r="X427" s="123"/>
      <c r="Y427" s="124"/>
    </row>
    <row r="428" ht="15" customHeight="1">
      <c r="A428" s="122"/>
      <c r="B428" s="123"/>
      <c r="C428" s="123"/>
      <c r="D428" s="123"/>
      <c r="E428" s="123"/>
      <c r="F428" s="123"/>
      <c r="G428" s="123"/>
      <c r="H428" s="123"/>
      <c r="I428" s="123"/>
      <c r="J428" s="123"/>
      <c r="K428" s="123"/>
      <c r="L428" s="123"/>
      <c r="M428" s="123"/>
      <c r="N428" s="123"/>
      <c r="O428" s="123"/>
      <c r="P428" s="123"/>
      <c r="Q428" s="123"/>
      <c r="R428" s="123"/>
      <c r="S428" s="123"/>
      <c r="T428" s="123"/>
      <c r="U428" s="123"/>
      <c r="V428" s="123"/>
      <c r="W428" s="123"/>
      <c r="X428" s="123"/>
      <c r="Y428" s="124"/>
    </row>
    <row r="429" ht="15" customHeight="1">
      <c r="A429" s="122"/>
      <c r="B429" s="123"/>
      <c r="C429" s="123"/>
      <c r="D429" s="123"/>
      <c r="E429" s="123"/>
      <c r="F429" s="123"/>
      <c r="G429" s="123"/>
      <c r="H429" s="123"/>
      <c r="I429" s="123"/>
      <c r="J429" s="123"/>
      <c r="K429" s="123"/>
      <c r="L429" s="123"/>
      <c r="M429" s="123"/>
      <c r="N429" s="123"/>
      <c r="O429" s="123"/>
      <c r="P429" s="123"/>
      <c r="Q429" s="123"/>
      <c r="R429" s="123"/>
      <c r="S429" s="123"/>
      <c r="T429" s="123"/>
      <c r="U429" s="123"/>
      <c r="V429" s="123"/>
      <c r="W429" s="123"/>
      <c r="X429" s="123"/>
      <c r="Y429" s="124"/>
    </row>
    <row r="430" ht="15" customHeight="1">
      <c r="A430" s="122"/>
      <c r="B430" s="123"/>
      <c r="C430" s="123"/>
      <c r="D430" s="123"/>
      <c r="E430" s="123"/>
      <c r="F430" s="123"/>
      <c r="G430" s="123"/>
      <c r="H430" s="123"/>
      <c r="I430" s="123"/>
      <c r="J430" s="123"/>
      <c r="K430" s="123"/>
      <c r="L430" s="123"/>
      <c r="M430" s="123"/>
      <c r="N430" s="123"/>
      <c r="O430" s="123"/>
      <c r="P430" s="123"/>
      <c r="Q430" s="123"/>
      <c r="R430" s="123"/>
      <c r="S430" s="123"/>
      <c r="T430" s="123"/>
      <c r="U430" s="123"/>
      <c r="V430" s="123"/>
      <c r="W430" s="123"/>
      <c r="X430" s="123"/>
      <c r="Y430" s="124"/>
    </row>
    <row r="431" ht="15" customHeight="1">
      <c r="A431" s="122"/>
      <c r="B431" s="123"/>
      <c r="C431" s="123"/>
      <c r="D431" s="123"/>
      <c r="E431" s="123"/>
      <c r="F431" s="123"/>
      <c r="G431" s="123"/>
      <c r="H431" s="123"/>
      <c r="I431" s="123"/>
      <c r="J431" s="123"/>
      <c r="K431" s="123"/>
      <c r="L431" s="123"/>
      <c r="M431" s="123"/>
      <c r="N431" s="123"/>
      <c r="O431" s="123"/>
      <c r="P431" s="123"/>
      <c r="Q431" s="123"/>
      <c r="R431" s="123"/>
      <c r="S431" s="123"/>
      <c r="T431" s="123"/>
      <c r="U431" s="123"/>
      <c r="V431" s="123"/>
      <c r="W431" s="123"/>
      <c r="X431" s="123"/>
      <c r="Y431" s="124"/>
    </row>
    <row r="432" ht="15" customHeight="1">
      <c r="A432" s="122"/>
      <c r="B432" s="123"/>
      <c r="C432" s="123"/>
      <c r="D432" s="123"/>
      <c r="E432" s="123"/>
      <c r="F432" s="123"/>
      <c r="G432" s="123"/>
      <c r="H432" s="123"/>
      <c r="I432" s="123"/>
      <c r="J432" s="123"/>
      <c r="K432" s="123"/>
      <c r="L432" s="123"/>
      <c r="M432" s="123"/>
      <c r="N432" s="123"/>
      <c r="O432" s="123"/>
      <c r="P432" s="123"/>
      <c r="Q432" s="123"/>
      <c r="R432" s="123"/>
      <c r="S432" s="123"/>
      <c r="T432" s="123"/>
      <c r="U432" s="123"/>
      <c r="V432" s="123"/>
      <c r="W432" s="123"/>
      <c r="X432" s="123"/>
      <c r="Y432" s="124"/>
    </row>
    <row r="433" ht="15" customHeight="1">
      <c r="A433" s="122"/>
      <c r="B433" s="123"/>
      <c r="C433" s="123"/>
      <c r="D433" s="123"/>
      <c r="E433" s="123"/>
      <c r="F433" s="123"/>
      <c r="G433" s="123"/>
      <c r="H433" s="123"/>
      <c r="I433" s="123"/>
      <c r="J433" s="123"/>
      <c r="K433" s="123"/>
      <c r="L433" s="123"/>
      <c r="M433" s="123"/>
      <c r="N433" s="123"/>
      <c r="O433" s="123"/>
      <c r="P433" s="123"/>
      <c r="Q433" s="123"/>
      <c r="R433" s="123"/>
      <c r="S433" s="123"/>
      <c r="T433" s="123"/>
      <c r="U433" s="123"/>
      <c r="V433" s="123"/>
      <c r="W433" s="123"/>
      <c r="X433" s="123"/>
      <c r="Y433" s="124"/>
    </row>
    <row r="434" ht="15" customHeight="1">
      <c r="A434" s="122"/>
      <c r="B434" s="123"/>
      <c r="C434" s="123"/>
      <c r="D434" s="123"/>
      <c r="E434" s="123"/>
      <c r="F434" s="123"/>
      <c r="G434" s="123"/>
      <c r="H434" s="123"/>
      <c r="I434" s="123"/>
      <c r="J434" s="123"/>
      <c r="K434" s="123"/>
      <c r="L434" s="123"/>
      <c r="M434" s="123"/>
      <c r="N434" s="123"/>
      <c r="O434" s="123"/>
      <c r="P434" s="123"/>
      <c r="Q434" s="123"/>
      <c r="R434" s="123"/>
      <c r="S434" s="123"/>
      <c r="T434" s="123"/>
      <c r="U434" s="123"/>
      <c r="V434" s="123"/>
      <c r="W434" s="123"/>
      <c r="X434" s="123"/>
      <c r="Y434" s="124"/>
    </row>
    <row r="435" ht="15" customHeight="1">
      <c r="A435" s="122"/>
      <c r="B435" s="123"/>
      <c r="C435" s="123"/>
      <c r="D435" s="123"/>
      <c r="E435" s="123"/>
      <c r="F435" s="123"/>
      <c r="G435" s="123"/>
      <c r="H435" s="123"/>
      <c r="I435" s="123"/>
      <c r="J435" s="123"/>
      <c r="K435" s="123"/>
      <c r="L435" s="123"/>
      <c r="M435" s="123"/>
      <c r="N435" s="123"/>
      <c r="O435" s="123"/>
      <c r="P435" s="123"/>
      <c r="Q435" s="123"/>
      <c r="R435" s="123"/>
      <c r="S435" s="123"/>
      <c r="T435" s="123"/>
      <c r="U435" s="123"/>
      <c r="V435" s="123"/>
      <c r="W435" s="123"/>
      <c r="X435" s="123"/>
      <c r="Y435" s="124"/>
    </row>
    <row r="436" ht="15" customHeight="1">
      <c r="A436" s="122"/>
      <c r="B436" s="123"/>
      <c r="C436" s="123"/>
      <c r="D436" s="123"/>
      <c r="E436" s="123"/>
      <c r="F436" s="123"/>
      <c r="G436" s="123"/>
      <c r="H436" s="123"/>
      <c r="I436" s="123"/>
      <c r="J436" s="123"/>
      <c r="K436" s="123"/>
      <c r="L436" s="123"/>
      <c r="M436" s="123"/>
      <c r="N436" s="123"/>
      <c r="O436" s="123"/>
      <c r="P436" s="123"/>
      <c r="Q436" s="123"/>
      <c r="R436" s="123"/>
      <c r="S436" s="123"/>
      <c r="T436" s="123"/>
      <c r="U436" s="123"/>
      <c r="V436" s="123"/>
      <c r="W436" s="123"/>
      <c r="X436" s="123"/>
      <c r="Y436" s="124"/>
    </row>
    <row r="437" ht="15" customHeight="1">
      <c r="A437" s="122"/>
      <c r="B437" s="123"/>
      <c r="C437" s="123"/>
      <c r="D437" s="123"/>
      <c r="E437" s="123"/>
      <c r="F437" s="123"/>
      <c r="G437" s="123"/>
      <c r="H437" s="123"/>
      <c r="I437" s="123"/>
      <c r="J437" s="123"/>
      <c r="K437" s="123"/>
      <c r="L437" s="123"/>
      <c r="M437" s="123"/>
      <c r="N437" s="123"/>
      <c r="O437" s="123"/>
      <c r="P437" s="123"/>
      <c r="Q437" s="123"/>
      <c r="R437" s="123"/>
      <c r="S437" s="123"/>
      <c r="T437" s="123"/>
      <c r="U437" s="123"/>
      <c r="V437" s="123"/>
      <c r="W437" s="123"/>
      <c r="X437" s="123"/>
      <c r="Y437" s="124"/>
    </row>
    <row r="438" ht="15" customHeight="1">
      <c r="A438" s="122"/>
      <c r="B438" s="123"/>
      <c r="C438" s="123"/>
      <c r="D438" s="123"/>
      <c r="E438" s="123"/>
      <c r="F438" s="123"/>
      <c r="G438" s="123"/>
      <c r="H438" s="123"/>
      <c r="I438" s="123"/>
      <c r="J438" s="123"/>
      <c r="K438" s="123"/>
      <c r="L438" s="123"/>
      <c r="M438" s="123"/>
      <c r="N438" s="123"/>
      <c r="O438" s="123"/>
      <c r="P438" s="123"/>
      <c r="Q438" s="123"/>
      <c r="R438" s="123"/>
      <c r="S438" s="123"/>
      <c r="T438" s="123"/>
      <c r="U438" s="123"/>
      <c r="V438" s="123"/>
      <c r="W438" s="123"/>
      <c r="X438" s="123"/>
      <c r="Y438" s="124"/>
    </row>
    <row r="439" ht="15" customHeight="1">
      <c r="A439" s="122"/>
      <c r="B439" s="123"/>
      <c r="C439" s="123"/>
      <c r="D439" s="123"/>
      <c r="E439" s="123"/>
      <c r="F439" s="123"/>
      <c r="G439" s="123"/>
      <c r="H439" s="123"/>
      <c r="I439" s="123"/>
      <c r="J439" s="123"/>
      <c r="K439" s="123"/>
      <c r="L439" s="123"/>
      <c r="M439" s="123"/>
      <c r="N439" s="123"/>
      <c r="O439" s="123"/>
      <c r="P439" s="123"/>
      <c r="Q439" s="123"/>
      <c r="R439" s="123"/>
      <c r="S439" s="123"/>
      <c r="T439" s="123"/>
      <c r="U439" s="123"/>
      <c r="V439" s="123"/>
      <c r="W439" s="123"/>
      <c r="X439" s="123"/>
      <c r="Y439" s="124"/>
    </row>
    <row r="440" ht="15" customHeight="1">
      <c r="A440" s="122"/>
      <c r="B440" s="123"/>
      <c r="C440" s="123"/>
      <c r="D440" s="123"/>
      <c r="E440" s="123"/>
      <c r="F440" s="123"/>
      <c r="G440" s="123"/>
      <c r="H440" s="123"/>
      <c r="I440" s="123"/>
      <c r="J440" s="123"/>
      <c r="K440" s="123"/>
      <c r="L440" s="123"/>
      <c r="M440" s="123"/>
      <c r="N440" s="123"/>
      <c r="O440" s="123"/>
      <c r="P440" s="123"/>
      <c r="Q440" s="123"/>
      <c r="R440" s="123"/>
      <c r="S440" s="123"/>
      <c r="T440" s="123"/>
      <c r="U440" s="123"/>
      <c r="V440" s="123"/>
      <c r="W440" s="123"/>
      <c r="X440" s="123"/>
      <c r="Y440" s="124"/>
    </row>
    <row r="441" ht="15" customHeight="1">
      <c r="A441" s="122"/>
      <c r="B441" s="123"/>
      <c r="C441" s="123"/>
      <c r="D441" s="123"/>
      <c r="E441" s="123"/>
      <c r="F441" s="123"/>
      <c r="G441" s="123"/>
      <c r="H441" s="123"/>
      <c r="I441" s="123"/>
      <c r="J441" s="123"/>
      <c r="K441" s="123"/>
      <c r="L441" s="123"/>
      <c r="M441" s="123"/>
      <c r="N441" s="123"/>
      <c r="O441" s="123"/>
      <c r="P441" s="123"/>
      <c r="Q441" s="123"/>
      <c r="R441" s="123"/>
      <c r="S441" s="123"/>
      <c r="T441" s="123"/>
      <c r="U441" s="123"/>
      <c r="V441" s="123"/>
      <c r="W441" s="123"/>
      <c r="X441" s="123"/>
      <c r="Y441" s="124"/>
    </row>
    <row r="442" ht="15" customHeight="1">
      <c r="A442" s="122"/>
      <c r="B442" s="123"/>
      <c r="C442" s="123"/>
      <c r="D442" s="123"/>
      <c r="E442" s="123"/>
      <c r="F442" s="123"/>
      <c r="G442" s="123"/>
      <c r="H442" s="123"/>
      <c r="I442" s="123"/>
      <c r="J442" s="123"/>
      <c r="K442" s="123"/>
      <c r="L442" s="123"/>
      <c r="M442" s="123"/>
      <c r="N442" s="123"/>
      <c r="O442" s="123"/>
      <c r="P442" s="123"/>
      <c r="Q442" s="123"/>
      <c r="R442" s="123"/>
      <c r="S442" s="123"/>
      <c r="T442" s="123"/>
      <c r="U442" s="123"/>
      <c r="V442" s="123"/>
      <c r="W442" s="123"/>
      <c r="X442" s="123"/>
      <c r="Y442" s="124"/>
    </row>
    <row r="443" ht="15" customHeight="1">
      <c r="A443" s="122"/>
      <c r="B443" s="123"/>
      <c r="C443" s="123"/>
      <c r="D443" s="123"/>
      <c r="E443" s="123"/>
      <c r="F443" s="123"/>
      <c r="G443" s="123"/>
      <c r="H443" s="123"/>
      <c r="I443" s="123"/>
      <c r="J443" s="123"/>
      <c r="K443" s="123"/>
      <c r="L443" s="123"/>
      <c r="M443" s="123"/>
      <c r="N443" s="123"/>
      <c r="O443" s="123"/>
      <c r="P443" s="123"/>
      <c r="Q443" s="123"/>
      <c r="R443" s="123"/>
      <c r="S443" s="123"/>
      <c r="T443" s="123"/>
      <c r="U443" s="123"/>
      <c r="V443" s="123"/>
      <c r="W443" s="123"/>
      <c r="X443" s="123"/>
      <c r="Y443" s="124"/>
    </row>
    <row r="444" ht="15" customHeight="1">
      <c r="A444" s="122"/>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4"/>
    </row>
    <row r="445" ht="15" customHeight="1">
      <c r="A445" s="122"/>
      <c r="B445" s="123"/>
      <c r="C445" s="123"/>
      <c r="D445" s="123"/>
      <c r="E445" s="123"/>
      <c r="F445" s="123"/>
      <c r="G445" s="123"/>
      <c r="H445" s="123"/>
      <c r="I445" s="123"/>
      <c r="J445" s="123"/>
      <c r="K445" s="123"/>
      <c r="L445" s="123"/>
      <c r="M445" s="123"/>
      <c r="N445" s="123"/>
      <c r="O445" s="123"/>
      <c r="P445" s="123"/>
      <c r="Q445" s="123"/>
      <c r="R445" s="123"/>
      <c r="S445" s="123"/>
      <c r="T445" s="123"/>
      <c r="U445" s="123"/>
      <c r="V445" s="123"/>
      <c r="W445" s="123"/>
      <c r="X445" s="123"/>
      <c r="Y445" s="124"/>
    </row>
    <row r="446" ht="15" customHeight="1">
      <c r="A446" s="122"/>
      <c r="B446" s="123"/>
      <c r="C446" s="123"/>
      <c r="D446" s="123"/>
      <c r="E446" s="123"/>
      <c r="F446" s="123"/>
      <c r="G446" s="123"/>
      <c r="H446" s="123"/>
      <c r="I446" s="123"/>
      <c r="J446" s="123"/>
      <c r="K446" s="123"/>
      <c r="L446" s="123"/>
      <c r="M446" s="123"/>
      <c r="N446" s="123"/>
      <c r="O446" s="123"/>
      <c r="P446" s="123"/>
      <c r="Q446" s="123"/>
      <c r="R446" s="123"/>
      <c r="S446" s="123"/>
      <c r="T446" s="123"/>
      <c r="U446" s="123"/>
      <c r="V446" s="123"/>
      <c r="W446" s="123"/>
      <c r="X446" s="123"/>
      <c r="Y446" s="124"/>
    </row>
    <row r="447" ht="15" customHeight="1">
      <c r="A447" s="122"/>
      <c r="B447" s="123"/>
      <c r="C447" s="123"/>
      <c r="D447" s="123"/>
      <c r="E447" s="123"/>
      <c r="F447" s="123"/>
      <c r="G447" s="123"/>
      <c r="H447" s="123"/>
      <c r="I447" s="123"/>
      <c r="J447" s="123"/>
      <c r="K447" s="123"/>
      <c r="L447" s="123"/>
      <c r="M447" s="123"/>
      <c r="N447" s="123"/>
      <c r="O447" s="123"/>
      <c r="P447" s="123"/>
      <c r="Q447" s="123"/>
      <c r="R447" s="123"/>
      <c r="S447" s="123"/>
      <c r="T447" s="123"/>
      <c r="U447" s="123"/>
      <c r="V447" s="123"/>
      <c r="W447" s="123"/>
      <c r="X447" s="123"/>
      <c r="Y447" s="124"/>
    </row>
    <row r="448" ht="15" customHeight="1">
      <c r="A448" s="122"/>
      <c r="B448" s="123"/>
      <c r="C448" s="123"/>
      <c r="D448" s="123"/>
      <c r="E448" s="123"/>
      <c r="F448" s="123"/>
      <c r="G448" s="123"/>
      <c r="H448" s="123"/>
      <c r="I448" s="123"/>
      <c r="J448" s="123"/>
      <c r="K448" s="123"/>
      <c r="L448" s="123"/>
      <c r="M448" s="123"/>
      <c r="N448" s="123"/>
      <c r="O448" s="123"/>
      <c r="P448" s="123"/>
      <c r="Q448" s="123"/>
      <c r="R448" s="123"/>
      <c r="S448" s="123"/>
      <c r="T448" s="123"/>
      <c r="U448" s="123"/>
      <c r="V448" s="123"/>
      <c r="W448" s="123"/>
      <c r="X448" s="123"/>
      <c r="Y448" s="124"/>
    </row>
    <row r="449" ht="15" customHeight="1">
      <c r="A449" s="122"/>
      <c r="B449" s="123"/>
      <c r="C449" s="123"/>
      <c r="D449" s="123"/>
      <c r="E449" s="123"/>
      <c r="F449" s="123"/>
      <c r="G449" s="123"/>
      <c r="H449" s="123"/>
      <c r="I449" s="123"/>
      <c r="J449" s="123"/>
      <c r="K449" s="123"/>
      <c r="L449" s="123"/>
      <c r="M449" s="123"/>
      <c r="N449" s="123"/>
      <c r="O449" s="123"/>
      <c r="P449" s="123"/>
      <c r="Q449" s="123"/>
      <c r="R449" s="123"/>
      <c r="S449" s="123"/>
      <c r="T449" s="123"/>
      <c r="U449" s="123"/>
      <c r="V449" s="123"/>
      <c r="W449" s="123"/>
      <c r="X449" s="123"/>
      <c r="Y449" s="124"/>
    </row>
    <row r="450" ht="15" customHeight="1">
      <c r="A450" s="122"/>
      <c r="B450" s="123"/>
      <c r="C450" s="123"/>
      <c r="D450" s="123"/>
      <c r="E450" s="123"/>
      <c r="F450" s="123"/>
      <c r="G450" s="123"/>
      <c r="H450" s="123"/>
      <c r="I450" s="123"/>
      <c r="J450" s="123"/>
      <c r="K450" s="123"/>
      <c r="L450" s="123"/>
      <c r="M450" s="123"/>
      <c r="N450" s="123"/>
      <c r="O450" s="123"/>
      <c r="P450" s="123"/>
      <c r="Q450" s="123"/>
      <c r="R450" s="123"/>
      <c r="S450" s="123"/>
      <c r="T450" s="123"/>
      <c r="U450" s="123"/>
      <c r="V450" s="123"/>
      <c r="W450" s="123"/>
      <c r="X450" s="123"/>
      <c r="Y450" s="124"/>
    </row>
    <row r="451" ht="15" customHeight="1">
      <c r="A451" s="122"/>
      <c r="B451" s="123"/>
      <c r="C451" s="123"/>
      <c r="D451" s="123"/>
      <c r="E451" s="123"/>
      <c r="F451" s="123"/>
      <c r="G451" s="123"/>
      <c r="H451" s="123"/>
      <c r="I451" s="123"/>
      <c r="J451" s="123"/>
      <c r="K451" s="123"/>
      <c r="L451" s="123"/>
      <c r="M451" s="123"/>
      <c r="N451" s="123"/>
      <c r="O451" s="123"/>
      <c r="P451" s="123"/>
      <c r="Q451" s="123"/>
      <c r="R451" s="123"/>
      <c r="S451" s="123"/>
      <c r="T451" s="123"/>
      <c r="U451" s="123"/>
      <c r="V451" s="123"/>
      <c r="W451" s="123"/>
      <c r="X451" s="123"/>
      <c r="Y451" s="124"/>
    </row>
    <row r="452" ht="15" customHeight="1">
      <c r="A452" s="122"/>
      <c r="B452" s="123"/>
      <c r="C452" s="123"/>
      <c r="D452" s="123"/>
      <c r="E452" s="123"/>
      <c r="F452" s="123"/>
      <c r="G452" s="123"/>
      <c r="H452" s="123"/>
      <c r="I452" s="123"/>
      <c r="J452" s="123"/>
      <c r="K452" s="123"/>
      <c r="L452" s="123"/>
      <c r="M452" s="123"/>
      <c r="N452" s="123"/>
      <c r="O452" s="123"/>
      <c r="P452" s="123"/>
      <c r="Q452" s="123"/>
      <c r="R452" s="123"/>
      <c r="S452" s="123"/>
      <c r="T452" s="123"/>
      <c r="U452" s="123"/>
      <c r="V452" s="123"/>
      <c r="W452" s="123"/>
      <c r="X452" s="123"/>
      <c r="Y452" s="124"/>
    </row>
    <row r="453" ht="15" customHeight="1">
      <c r="A453" s="122"/>
      <c r="B453" s="123"/>
      <c r="C453" s="123"/>
      <c r="D453" s="123"/>
      <c r="E453" s="123"/>
      <c r="F453" s="123"/>
      <c r="G453" s="123"/>
      <c r="H453" s="123"/>
      <c r="I453" s="123"/>
      <c r="J453" s="123"/>
      <c r="K453" s="123"/>
      <c r="L453" s="123"/>
      <c r="M453" s="123"/>
      <c r="N453" s="123"/>
      <c r="O453" s="123"/>
      <c r="P453" s="123"/>
      <c r="Q453" s="123"/>
      <c r="R453" s="123"/>
      <c r="S453" s="123"/>
      <c r="T453" s="123"/>
      <c r="U453" s="123"/>
      <c r="V453" s="123"/>
      <c r="W453" s="123"/>
      <c r="X453" s="123"/>
      <c r="Y453" s="124"/>
    </row>
    <row r="454" ht="15" customHeight="1">
      <c r="A454" s="122"/>
      <c r="B454" s="123"/>
      <c r="C454" s="123"/>
      <c r="D454" s="123"/>
      <c r="E454" s="123"/>
      <c r="F454" s="123"/>
      <c r="G454" s="123"/>
      <c r="H454" s="123"/>
      <c r="I454" s="123"/>
      <c r="J454" s="123"/>
      <c r="K454" s="123"/>
      <c r="L454" s="123"/>
      <c r="M454" s="123"/>
      <c r="N454" s="123"/>
      <c r="O454" s="123"/>
      <c r="P454" s="123"/>
      <c r="Q454" s="123"/>
      <c r="R454" s="123"/>
      <c r="S454" s="123"/>
      <c r="T454" s="123"/>
      <c r="U454" s="123"/>
      <c r="V454" s="123"/>
      <c r="W454" s="123"/>
      <c r="X454" s="123"/>
      <c r="Y454" s="124"/>
    </row>
    <row r="455" ht="15" customHeight="1">
      <c r="A455" s="122"/>
      <c r="B455" s="123"/>
      <c r="C455" s="123"/>
      <c r="D455" s="123"/>
      <c r="E455" s="123"/>
      <c r="F455" s="123"/>
      <c r="G455" s="123"/>
      <c r="H455" s="123"/>
      <c r="I455" s="123"/>
      <c r="J455" s="123"/>
      <c r="K455" s="123"/>
      <c r="L455" s="123"/>
      <c r="M455" s="123"/>
      <c r="N455" s="123"/>
      <c r="O455" s="123"/>
      <c r="P455" s="123"/>
      <c r="Q455" s="123"/>
      <c r="R455" s="123"/>
      <c r="S455" s="123"/>
      <c r="T455" s="123"/>
      <c r="U455" s="123"/>
      <c r="V455" s="123"/>
      <c r="W455" s="123"/>
      <c r="X455" s="123"/>
      <c r="Y455" s="124"/>
    </row>
    <row r="456" ht="15" customHeight="1">
      <c r="A456" s="122"/>
      <c r="B456" s="123"/>
      <c r="C456" s="123"/>
      <c r="D456" s="123"/>
      <c r="E456" s="123"/>
      <c r="F456" s="123"/>
      <c r="G456" s="123"/>
      <c r="H456" s="123"/>
      <c r="I456" s="123"/>
      <c r="J456" s="123"/>
      <c r="K456" s="123"/>
      <c r="L456" s="123"/>
      <c r="M456" s="123"/>
      <c r="N456" s="123"/>
      <c r="O456" s="123"/>
      <c r="P456" s="123"/>
      <c r="Q456" s="123"/>
      <c r="R456" s="123"/>
      <c r="S456" s="123"/>
      <c r="T456" s="123"/>
      <c r="U456" s="123"/>
      <c r="V456" s="123"/>
      <c r="W456" s="123"/>
      <c r="X456" s="123"/>
      <c r="Y456" s="124"/>
    </row>
    <row r="457" ht="15" customHeight="1">
      <c r="A457" s="122"/>
      <c r="B457" s="123"/>
      <c r="C457" s="123"/>
      <c r="D457" s="123"/>
      <c r="E457" s="123"/>
      <c r="F457" s="123"/>
      <c r="G457" s="123"/>
      <c r="H457" s="123"/>
      <c r="I457" s="123"/>
      <c r="J457" s="123"/>
      <c r="K457" s="123"/>
      <c r="L457" s="123"/>
      <c r="M457" s="123"/>
      <c r="N457" s="123"/>
      <c r="O457" s="123"/>
      <c r="P457" s="123"/>
      <c r="Q457" s="123"/>
      <c r="R457" s="123"/>
      <c r="S457" s="123"/>
      <c r="T457" s="123"/>
      <c r="U457" s="123"/>
      <c r="V457" s="123"/>
      <c r="W457" s="123"/>
      <c r="X457" s="123"/>
      <c r="Y457" s="124"/>
    </row>
    <row r="458" ht="15" customHeight="1">
      <c r="A458" s="122"/>
      <c r="B458" s="123"/>
      <c r="C458" s="123"/>
      <c r="D458" s="123"/>
      <c r="E458" s="123"/>
      <c r="F458" s="123"/>
      <c r="G458" s="123"/>
      <c r="H458" s="123"/>
      <c r="I458" s="123"/>
      <c r="J458" s="123"/>
      <c r="K458" s="123"/>
      <c r="L458" s="123"/>
      <c r="M458" s="123"/>
      <c r="N458" s="123"/>
      <c r="O458" s="123"/>
      <c r="P458" s="123"/>
      <c r="Q458" s="123"/>
      <c r="R458" s="123"/>
      <c r="S458" s="123"/>
      <c r="T458" s="123"/>
      <c r="U458" s="123"/>
      <c r="V458" s="123"/>
      <c r="W458" s="123"/>
      <c r="X458" s="123"/>
      <c r="Y458" s="124"/>
    </row>
    <row r="459" ht="15" customHeight="1">
      <c r="A459" s="122"/>
      <c r="B459" s="123"/>
      <c r="C459" s="123"/>
      <c r="D459" s="123"/>
      <c r="E459" s="123"/>
      <c r="F459" s="123"/>
      <c r="G459" s="123"/>
      <c r="H459" s="123"/>
      <c r="I459" s="123"/>
      <c r="J459" s="123"/>
      <c r="K459" s="123"/>
      <c r="L459" s="123"/>
      <c r="M459" s="123"/>
      <c r="N459" s="123"/>
      <c r="O459" s="123"/>
      <c r="P459" s="123"/>
      <c r="Q459" s="123"/>
      <c r="R459" s="123"/>
      <c r="S459" s="123"/>
      <c r="T459" s="123"/>
      <c r="U459" s="123"/>
      <c r="V459" s="123"/>
      <c r="W459" s="123"/>
      <c r="X459" s="123"/>
      <c r="Y459" s="124"/>
    </row>
    <row r="460" ht="15" customHeight="1">
      <c r="A460" s="122"/>
      <c r="B460" s="123"/>
      <c r="C460" s="123"/>
      <c r="D460" s="123"/>
      <c r="E460" s="123"/>
      <c r="F460" s="123"/>
      <c r="G460" s="123"/>
      <c r="H460" s="123"/>
      <c r="I460" s="123"/>
      <c r="J460" s="123"/>
      <c r="K460" s="123"/>
      <c r="L460" s="123"/>
      <c r="M460" s="123"/>
      <c r="N460" s="123"/>
      <c r="O460" s="123"/>
      <c r="P460" s="123"/>
      <c r="Q460" s="123"/>
      <c r="R460" s="123"/>
      <c r="S460" s="123"/>
      <c r="T460" s="123"/>
      <c r="U460" s="123"/>
      <c r="V460" s="123"/>
      <c r="W460" s="123"/>
      <c r="X460" s="123"/>
      <c r="Y460" s="124"/>
    </row>
    <row r="461" ht="15" customHeight="1">
      <c r="A461" s="122"/>
      <c r="B461" s="123"/>
      <c r="C461" s="123"/>
      <c r="D461" s="123"/>
      <c r="E461" s="123"/>
      <c r="F461" s="123"/>
      <c r="G461" s="123"/>
      <c r="H461" s="123"/>
      <c r="I461" s="123"/>
      <c r="J461" s="123"/>
      <c r="K461" s="123"/>
      <c r="L461" s="123"/>
      <c r="M461" s="123"/>
      <c r="N461" s="123"/>
      <c r="O461" s="123"/>
      <c r="P461" s="123"/>
      <c r="Q461" s="123"/>
      <c r="R461" s="123"/>
      <c r="S461" s="123"/>
      <c r="T461" s="123"/>
      <c r="U461" s="123"/>
      <c r="V461" s="123"/>
      <c r="W461" s="123"/>
      <c r="X461" s="123"/>
      <c r="Y461" s="124"/>
    </row>
    <row r="462" ht="15" customHeight="1">
      <c r="A462" s="122"/>
      <c r="B462" s="123"/>
      <c r="C462" s="123"/>
      <c r="D462" s="123"/>
      <c r="E462" s="123"/>
      <c r="F462" s="123"/>
      <c r="G462" s="123"/>
      <c r="H462" s="123"/>
      <c r="I462" s="123"/>
      <c r="J462" s="123"/>
      <c r="K462" s="123"/>
      <c r="L462" s="123"/>
      <c r="M462" s="123"/>
      <c r="N462" s="123"/>
      <c r="O462" s="123"/>
      <c r="P462" s="123"/>
      <c r="Q462" s="123"/>
      <c r="R462" s="123"/>
      <c r="S462" s="123"/>
      <c r="T462" s="123"/>
      <c r="U462" s="123"/>
      <c r="V462" s="123"/>
      <c r="W462" s="123"/>
      <c r="X462" s="123"/>
      <c r="Y462" s="124"/>
    </row>
    <row r="463" ht="15" customHeight="1">
      <c r="A463" s="122"/>
      <c r="B463" s="123"/>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4"/>
    </row>
    <row r="464" ht="15" customHeight="1">
      <c r="A464" s="122"/>
      <c r="B464" s="123"/>
      <c r="C464" s="123"/>
      <c r="D464" s="123"/>
      <c r="E464" s="123"/>
      <c r="F464" s="123"/>
      <c r="G464" s="123"/>
      <c r="H464" s="123"/>
      <c r="I464" s="123"/>
      <c r="J464" s="123"/>
      <c r="K464" s="123"/>
      <c r="L464" s="123"/>
      <c r="M464" s="123"/>
      <c r="N464" s="123"/>
      <c r="O464" s="123"/>
      <c r="P464" s="123"/>
      <c r="Q464" s="123"/>
      <c r="R464" s="123"/>
      <c r="S464" s="123"/>
      <c r="T464" s="123"/>
      <c r="U464" s="123"/>
      <c r="V464" s="123"/>
      <c r="W464" s="123"/>
      <c r="X464" s="123"/>
      <c r="Y464" s="124"/>
    </row>
    <row r="465" ht="15" customHeight="1">
      <c r="A465" s="122"/>
      <c r="B465" s="123"/>
      <c r="C465" s="123"/>
      <c r="D465" s="123"/>
      <c r="E465" s="123"/>
      <c r="F465" s="123"/>
      <c r="G465" s="123"/>
      <c r="H465" s="123"/>
      <c r="I465" s="123"/>
      <c r="J465" s="123"/>
      <c r="K465" s="123"/>
      <c r="L465" s="123"/>
      <c r="M465" s="123"/>
      <c r="N465" s="123"/>
      <c r="O465" s="123"/>
      <c r="P465" s="123"/>
      <c r="Q465" s="123"/>
      <c r="R465" s="123"/>
      <c r="S465" s="123"/>
      <c r="T465" s="123"/>
      <c r="U465" s="123"/>
      <c r="V465" s="123"/>
      <c r="W465" s="123"/>
      <c r="X465" s="123"/>
      <c r="Y465" s="124"/>
    </row>
    <row r="466" ht="15" customHeight="1">
      <c r="A466" s="122"/>
      <c r="B466" s="123"/>
      <c r="C466" s="123"/>
      <c r="D466" s="123"/>
      <c r="E466" s="123"/>
      <c r="F466" s="123"/>
      <c r="G466" s="123"/>
      <c r="H466" s="123"/>
      <c r="I466" s="123"/>
      <c r="J466" s="123"/>
      <c r="K466" s="123"/>
      <c r="L466" s="123"/>
      <c r="M466" s="123"/>
      <c r="N466" s="123"/>
      <c r="O466" s="123"/>
      <c r="P466" s="123"/>
      <c r="Q466" s="123"/>
      <c r="R466" s="123"/>
      <c r="S466" s="123"/>
      <c r="T466" s="123"/>
      <c r="U466" s="123"/>
      <c r="V466" s="123"/>
      <c r="W466" s="123"/>
      <c r="X466" s="123"/>
      <c r="Y466" s="124"/>
    </row>
    <row r="467" ht="15" customHeight="1">
      <c r="A467" s="122"/>
      <c r="B467" s="123"/>
      <c r="C467" s="123"/>
      <c r="D467" s="123"/>
      <c r="E467" s="123"/>
      <c r="F467" s="123"/>
      <c r="G467" s="123"/>
      <c r="H467" s="123"/>
      <c r="I467" s="123"/>
      <c r="J467" s="123"/>
      <c r="K467" s="123"/>
      <c r="L467" s="123"/>
      <c r="M467" s="123"/>
      <c r="N467" s="123"/>
      <c r="O467" s="123"/>
      <c r="P467" s="123"/>
      <c r="Q467" s="123"/>
      <c r="R467" s="123"/>
      <c r="S467" s="123"/>
      <c r="T467" s="123"/>
      <c r="U467" s="123"/>
      <c r="V467" s="123"/>
      <c r="W467" s="123"/>
      <c r="X467" s="123"/>
      <c r="Y467" s="124"/>
    </row>
    <row r="468" ht="15" customHeight="1">
      <c r="A468" s="122"/>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4"/>
    </row>
    <row r="469" ht="15" customHeight="1">
      <c r="A469" s="122"/>
      <c r="B469" s="123"/>
      <c r="C469" s="123"/>
      <c r="D469" s="123"/>
      <c r="E469" s="123"/>
      <c r="F469" s="123"/>
      <c r="G469" s="123"/>
      <c r="H469" s="123"/>
      <c r="I469" s="123"/>
      <c r="J469" s="123"/>
      <c r="K469" s="123"/>
      <c r="L469" s="123"/>
      <c r="M469" s="123"/>
      <c r="N469" s="123"/>
      <c r="O469" s="123"/>
      <c r="P469" s="123"/>
      <c r="Q469" s="123"/>
      <c r="R469" s="123"/>
      <c r="S469" s="123"/>
      <c r="T469" s="123"/>
      <c r="U469" s="123"/>
      <c r="V469" s="123"/>
      <c r="W469" s="123"/>
      <c r="X469" s="123"/>
      <c r="Y469" s="124"/>
    </row>
    <row r="470" ht="15" customHeight="1">
      <c r="A470" s="122"/>
      <c r="B470" s="123"/>
      <c r="C470" s="123"/>
      <c r="D470" s="123"/>
      <c r="E470" s="123"/>
      <c r="F470" s="123"/>
      <c r="G470" s="123"/>
      <c r="H470" s="123"/>
      <c r="I470" s="123"/>
      <c r="J470" s="123"/>
      <c r="K470" s="123"/>
      <c r="L470" s="123"/>
      <c r="M470" s="123"/>
      <c r="N470" s="123"/>
      <c r="O470" s="123"/>
      <c r="P470" s="123"/>
      <c r="Q470" s="123"/>
      <c r="R470" s="123"/>
      <c r="S470" s="123"/>
      <c r="T470" s="123"/>
      <c r="U470" s="123"/>
      <c r="V470" s="123"/>
      <c r="W470" s="123"/>
      <c r="X470" s="123"/>
      <c r="Y470" s="124"/>
    </row>
    <row r="471" ht="15" customHeight="1">
      <c r="A471" s="122"/>
      <c r="B471" s="123"/>
      <c r="C471" s="123"/>
      <c r="D471" s="123"/>
      <c r="E471" s="123"/>
      <c r="F471" s="123"/>
      <c r="G471" s="123"/>
      <c r="H471" s="123"/>
      <c r="I471" s="123"/>
      <c r="J471" s="123"/>
      <c r="K471" s="123"/>
      <c r="L471" s="123"/>
      <c r="M471" s="123"/>
      <c r="N471" s="123"/>
      <c r="O471" s="123"/>
      <c r="P471" s="123"/>
      <c r="Q471" s="123"/>
      <c r="R471" s="123"/>
      <c r="S471" s="123"/>
      <c r="T471" s="123"/>
      <c r="U471" s="123"/>
      <c r="V471" s="123"/>
      <c r="W471" s="123"/>
      <c r="X471" s="123"/>
      <c r="Y471" s="124"/>
    </row>
    <row r="472" ht="15" customHeight="1">
      <c r="A472" s="122"/>
      <c r="B472" s="123"/>
      <c r="C472" s="123"/>
      <c r="D472" s="123"/>
      <c r="E472" s="123"/>
      <c r="F472" s="123"/>
      <c r="G472" s="123"/>
      <c r="H472" s="123"/>
      <c r="I472" s="123"/>
      <c r="J472" s="123"/>
      <c r="K472" s="123"/>
      <c r="L472" s="123"/>
      <c r="M472" s="123"/>
      <c r="N472" s="123"/>
      <c r="O472" s="123"/>
      <c r="P472" s="123"/>
      <c r="Q472" s="123"/>
      <c r="R472" s="123"/>
      <c r="S472" s="123"/>
      <c r="T472" s="123"/>
      <c r="U472" s="123"/>
      <c r="V472" s="123"/>
      <c r="W472" s="123"/>
      <c r="X472" s="123"/>
      <c r="Y472" s="124"/>
    </row>
    <row r="473" ht="15" customHeight="1">
      <c r="A473" s="122"/>
      <c r="B473" s="123"/>
      <c r="C473" s="123"/>
      <c r="D473" s="123"/>
      <c r="E473" s="123"/>
      <c r="F473" s="123"/>
      <c r="G473" s="123"/>
      <c r="H473" s="123"/>
      <c r="I473" s="123"/>
      <c r="J473" s="123"/>
      <c r="K473" s="123"/>
      <c r="L473" s="123"/>
      <c r="M473" s="123"/>
      <c r="N473" s="123"/>
      <c r="O473" s="123"/>
      <c r="P473" s="123"/>
      <c r="Q473" s="123"/>
      <c r="R473" s="123"/>
      <c r="S473" s="123"/>
      <c r="T473" s="123"/>
      <c r="U473" s="123"/>
      <c r="V473" s="123"/>
      <c r="W473" s="123"/>
      <c r="X473" s="123"/>
      <c r="Y473" s="124"/>
    </row>
    <row r="474" ht="15" customHeight="1">
      <c r="A474" s="122"/>
      <c r="B474" s="123"/>
      <c r="C474" s="123"/>
      <c r="D474" s="123"/>
      <c r="E474" s="123"/>
      <c r="F474" s="123"/>
      <c r="G474" s="123"/>
      <c r="H474" s="123"/>
      <c r="I474" s="123"/>
      <c r="J474" s="123"/>
      <c r="K474" s="123"/>
      <c r="L474" s="123"/>
      <c r="M474" s="123"/>
      <c r="N474" s="123"/>
      <c r="O474" s="123"/>
      <c r="P474" s="123"/>
      <c r="Q474" s="123"/>
      <c r="R474" s="123"/>
      <c r="S474" s="123"/>
      <c r="T474" s="123"/>
      <c r="U474" s="123"/>
      <c r="V474" s="123"/>
      <c r="W474" s="123"/>
      <c r="X474" s="123"/>
      <c r="Y474" s="124"/>
    </row>
    <row r="475" ht="15" customHeight="1">
      <c r="A475" s="122"/>
      <c r="B475" s="123"/>
      <c r="C475" s="123"/>
      <c r="D475" s="123"/>
      <c r="E475" s="123"/>
      <c r="F475" s="123"/>
      <c r="G475" s="123"/>
      <c r="H475" s="123"/>
      <c r="I475" s="123"/>
      <c r="J475" s="123"/>
      <c r="K475" s="123"/>
      <c r="L475" s="123"/>
      <c r="M475" s="123"/>
      <c r="N475" s="123"/>
      <c r="O475" s="123"/>
      <c r="P475" s="123"/>
      <c r="Q475" s="123"/>
      <c r="R475" s="123"/>
      <c r="S475" s="123"/>
      <c r="T475" s="123"/>
      <c r="U475" s="123"/>
      <c r="V475" s="123"/>
      <c r="W475" s="123"/>
      <c r="X475" s="123"/>
      <c r="Y475" s="124"/>
    </row>
    <row r="476" ht="15" customHeight="1">
      <c r="A476" s="122"/>
      <c r="B476" s="123"/>
      <c r="C476" s="123"/>
      <c r="D476" s="123"/>
      <c r="E476" s="123"/>
      <c r="F476" s="123"/>
      <c r="G476" s="123"/>
      <c r="H476" s="123"/>
      <c r="I476" s="123"/>
      <c r="J476" s="123"/>
      <c r="K476" s="123"/>
      <c r="L476" s="123"/>
      <c r="M476" s="123"/>
      <c r="N476" s="123"/>
      <c r="O476" s="123"/>
      <c r="P476" s="123"/>
      <c r="Q476" s="123"/>
      <c r="R476" s="123"/>
      <c r="S476" s="123"/>
      <c r="T476" s="123"/>
      <c r="U476" s="123"/>
      <c r="V476" s="123"/>
      <c r="W476" s="123"/>
      <c r="X476" s="123"/>
      <c r="Y476" s="124"/>
    </row>
    <row r="477" ht="15" customHeight="1">
      <c r="A477" s="122"/>
      <c r="B477" s="123"/>
      <c r="C477" s="123"/>
      <c r="D477" s="123"/>
      <c r="E477" s="123"/>
      <c r="F477" s="123"/>
      <c r="G477" s="123"/>
      <c r="H477" s="123"/>
      <c r="I477" s="123"/>
      <c r="J477" s="123"/>
      <c r="K477" s="123"/>
      <c r="L477" s="123"/>
      <c r="M477" s="123"/>
      <c r="N477" s="123"/>
      <c r="O477" s="123"/>
      <c r="P477" s="123"/>
      <c r="Q477" s="123"/>
      <c r="R477" s="123"/>
      <c r="S477" s="123"/>
      <c r="T477" s="123"/>
      <c r="U477" s="123"/>
      <c r="V477" s="123"/>
      <c r="W477" s="123"/>
      <c r="X477" s="123"/>
      <c r="Y477" s="124"/>
    </row>
    <row r="478" ht="15" customHeight="1">
      <c r="A478" s="122"/>
      <c r="B478" s="123"/>
      <c r="C478" s="123"/>
      <c r="D478" s="123"/>
      <c r="E478" s="123"/>
      <c r="F478" s="123"/>
      <c r="G478" s="123"/>
      <c r="H478" s="123"/>
      <c r="I478" s="123"/>
      <c r="J478" s="123"/>
      <c r="K478" s="123"/>
      <c r="L478" s="123"/>
      <c r="M478" s="123"/>
      <c r="N478" s="123"/>
      <c r="O478" s="123"/>
      <c r="P478" s="123"/>
      <c r="Q478" s="123"/>
      <c r="R478" s="123"/>
      <c r="S478" s="123"/>
      <c r="T478" s="123"/>
      <c r="U478" s="123"/>
      <c r="V478" s="123"/>
      <c r="W478" s="123"/>
      <c r="X478" s="123"/>
      <c r="Y478" s="124"/>
    </row>
    <row r="479" ht="15" customHeight="1">
      <c r="A479" s="122"/>
      <c r="B479" s="123"/>
      <c r="C479" s="123"/>
      <c r="D479" s="123"/>
      <c r="E479" s="123"/>
      <c r="F479" s="123"/>
      <c r="G479" s="123"/>
      <c r="H479" s="123"/>
      <c r="I479" s="123"/>
      <c r="J479" s="123"/>
      <c r="K479" s="123"/>
      <c r="L479" s="123"/>
      <c r="M479" s="123"/>
      <c r="N479" s="123"/>
      <c r="O479" s="123"/>
      <c r="P479" s="123"/>
      <c r="Q479" s="123"/>
      <c r="R479" s="123"/>
      <c r="S479" s="123"/>
      <c r="T479" s="123"/>
      <c r="U479" s="123"/>
      <c r="V479" s="123"/>
      <c r="W479" s="123"/>
      <c r="X479" s="123"/>
      <c r="Y479" s="124"/>
    </row>
    <row r="480" ht="15" customHeight="1">
      <c r="A480" s="122"/>
      <c r="B480" s="123"/>
      <c r="C480" s="123"/>
      <c r="D480" s="123"/>
      <c r="E480" s="123"/>
      <c r="F480" s="123"/>
      <c r="G480" s="123"/>
      <c r="H480" s="123"/>
      <c r="I480" s="123"/>
      <c r="J480" s="123"/>
      <c r="K480" s="123"/>
      <c r="L480" s="123"/>
      <c r="M480" s="123"/>
      <c r="N480" s="123"/>
      <c r="O480" s="123"/>
      <c r="P480" s="123"/>
      <c r="Q480" s="123"/>
      <c r="R480" s="123"/>
      <c r="S480" s="123"/>
      <c r="T480" s="123"/>
      <c r="U480" s="123"/>
      <c r="V480" s="123"/>
      <c r="W480" s="123"/>
      <c r="X480" s="123"/>
      <c r="Y480" s="124"/>
    </row>
    <row r="481" ht="15" customHeight="1">
      <c r="A481" s="122"/>
      <c r="B481" s="123"/>
      <c r="C481" s="123"/>
      <c r="D481" s="123"/>
      <c r="E481" s="123"/>
      <c r="F481" s="123"/>
      <c r="G481" s="123"/>
      <c r="H481" s="123"/>
      <c r="I481" s="123"/>
      <c r="J481" s="123"/>
      <c r="K481" s="123"/>
      <c r="L481" s="123"/>
      <c r="M481" s="123"/>
      <c r="N481" s="123"/>
      <c r="O481" s="123"/>
      <c r="P481" s="123"/>
      <c r="Q481" s="123"/>
      <c r="R481" s="123"/>
      <c r="S481" s="123"/>
      <c r="T481" s="123"/>
      <c r="U481" s="123"/>
      <c r="V481" s="123"/>
      <c r="W481" s="123"/>
      <c r="X481" s="123"/>
      <c r="Y481" s="124"/>
    </row>
    <row r="482" ht="15" customHeight="1">
      <c r="A482" s="122"/>
      <c r="B482" s="123"/>
      <c r="C482" s="123"/>
      <c r="D482" s="123"/>
      <c r="E482" s="123"/>
      <c r="F482" s="123"/>
      <c r="G482" s="123"/>
      <c r="H482" s="123"/>
      <c r="I482" s="123"/>
      <c r="J482" s="123"/>
      <c r="K482" s="123"/>
      <c r="L482" s="123"/>
      <c r="M482" s="123"/>
      <c r="N482" s="123"/>
      <c r="O482" s="123"/>
      <c r="P482" s="123"/>
      <c r="Q482" s="123"/>
      <c r="R482" s="123"/>
      <c r="S482" s="123"/>
      <c r="T482" s="123"/>
      <c r="U482" s="123"/>
      <c r="V482" s="123"/>
      <c r="W482" s="123"/>
      <c r="X482" s="123"/>
      <c r="Y482" s="124"/>
    </row>
    <row r="483" ht="15" customHeight="1">
      <c r="A483" s="122"/>
      <c r="B483" s="123"/>
      <c r="C483" s="123"/>
      <c r="D483" s="123"/>
      <c r="E483" s="123"/>
      <c r="F483" s="123"/>
      <c r="G483" s="123"/>
      <c r="H483" s="123"/>
      <c r="I483" s="123"/>
      <c r="J483" s="123"/>
      <c r="K483" s="123"/>
      <c r="L483" s="123"/>
      <c r="M483" s="123"/>
      <c r="N483" s="123"/>
      <c r="O483" s="123"/>
      <c r="P483" s="123"/>
      <c r="Q483" s="123"/>
      <c r="R483" s="123"/>
      <c r="S483" s="123"/>
      <c r="T483" s="123"/>
      <c r="U483" s="123"/>
      <c r="V483" s="123"/>
      <c r="W483" s="123"/>
      <c r="X483" s="123"/>
      <c r="Y483" s="124"/>
    </row>
    <row r="484" ht="15" customHeight="1">
      <c r="A484" s="122"/>
      <c r="B484" s="123"/>
      <c r="C484" s="123"/>
      <c r="D484" s="123"/>
      <c r="E484" s="123"/>
      <c r="F484" s="123"/>
      <c r="G484" s="123"/>
      <c r="H484" s="123"/>
      <c r="I484" s="123"/>
      <c r="J484" s="123"/>
      <c r="K484" s="123"/>
      <c r="L484" s="123"/>
      <c r="M484" s="123"/>
      <c r="N484" s="123"/>
      <c r="O484" s="123"/>
      <c r="P484" s="123"/>
      <c r="Q484" s="123"/>
      <c r="R484" s="123"/>
      <c r="S484" s="123"/>
      <c r="T484" s="123"/>
      <c r="U484" s="123"/>
      <c r="V484" s="123"/>
      <c r="W484" s="123"/>
      <c r="X484" s="123"/>
      <c r="Y484" s="124"/>
    </row>
    <row r="485" ht="15" customHeight="1">
      <c r="A485" s="122"/>
      <c r="B485" s="123"/>
      <c r="C485" s="123"/>
      <c r="D485" s="123"/>
      <c r="E485" s="123"/>
      <c r="F485" s="123"/>
      <c r="G485" s="123"/>
      <c r="H485" s="123"/>
      <c r="I485" s="123"/>
      <c r="J485" s="123"/>
      <c r="K485" s="123"/>
      <c r="L485" s="123"/>
      <c r="M485" s="123"/>
      <c r="N485" s="123"/>
      <c r="O485" s="123"/>
      <c r="P485" s="123"/>
      <c r="Q485" s="123"/>
      <c r="R485" s="123"/>
      <c r="S485" s="123"/>
      <c r="T485" s="123"/>
      <c r="U485" s="123"/>
      <c r="V485" s="123"/>
      <c r="W485" s="123"/>
      <c r="X485" s="123"/>
      <c r="Y485" s="124"/>
    </row>
    <row r="486" ht="15" customHeight="1">
      <c r="A486" s="122"/>
      <c r="B486" s="123"/>
      <c r="C486" s="123"/>
      <c r="D486" s="123"/>
      <c r="E486" s="123"/>
      <c r="F486" s="123"/>
      <c r="G486" s="123"/>
      <c r="H486" s="123"/>
      <c r="I486" s="123"/>
      <c r="J486" s="123"/>
      <c r="K486" s="123"/>
      <c r="L486" s="123"/>
      <c r="M486" s="123"/>
      <c r="N486" s="123"/>
      <c r="O486" s="123"/>
      <c r="P486" s="123"/>
      <c r="Q486" s="123"/>
      <c r="R486" s="123"/>
      <c r="S486" s="123"/>
      <c r="T486" s="123"/>
      <c r="U486" s="123"/>
      <c r="V486" s="123"/>
      <c r="W486" s="123"/>
      <c r="X486" s="123"/>
      <c r="Y486" s="124"/>
    </row>
    <row r="487" ht="15" customHeight="1">
      <c r="A487" s="122"/>
      <c r="B487" s="123"/>
      <c r="C487" s="123"/>
      <c r="D487" s="123"/>
      <c r="E487" s="123"/>
      <c r="F487" s="123"/>
      <c r="G487" s="123"/>
      <c r="H487" s="123"/>
      <c r="I487" s="123"/>
      <c r="J487" s="123"/>
      <c r="K487" s="123"/>
      <c r="L487" s="123"/>
      <c r="M487" s="123"/>
      <c r="N487" s="123"/>
      <c r="O487" s="123"/>
      <c r="P487" s="123"/>
      <c r="Q487" s="123"/>
      <c r="R487" s="123"/>
      <c r="S487" s="123"/>
      <c r="T487" s="123"/>
      <c r="U487" s="123"/>
      <c r="V487" s="123"/>
      <c r="W487" s="123"/>
      <c r="X487" s="123"/>
      <c r="Y487" s="124"/>
    </row>
    <row r="488" ht="15" customHeight="1">
      <c r="A488" s="122"/>
      <c r="B488" s="123"/>
      <c r="C488" s="123"/>
      <c r="D488" s="123"/>
      <c r="E488" s="123"/>
      <c r="F488" s="123"/>
      <c r="G488" s="123"/>
      <c r="H488" s="123"/>
      <c r="I488" s="123"/>
      <c r="J488" s="123"/>
      <c r="K488" s="123"/>
      <c r="L488" s="123"/>
      <c r="M488" s="123"/>
      <c r="N488" s="123"/>
      <c r="O488" s="123"/>
      <c r="P488" s="123"/>
      <c r="Q488" s="123"/>
      <c r="R488" s="123"/>
      <c r="S488" s="123"/>
      <c r="T488" s="123"/>
      <c r="U488" s="123"/>
      <c r="V488" s="123"/>
      <c r="W488" s="123"/>
      <c r="X488" s="123"/>
      <c r="Y488" s="124"/>
    </row>
    <row r="489" ht="15" customHeight="1">
      <c r="A489" s="122"/>
      <c r="B489" s="123"/>
      <c r="C489" s="123"/>
      <c r="D489" s="123"/>
      <c r="E489" s="123"/>
      <c r="F489" s="123"/>
      <c r="G489" s="123"/>
      <c r="H489" s="123"/>
      <c r="I489" s="123"/>
      <c r="J489" s="123"/>
      <c r="K489" s="123"/>
      <c r="L489" s="123"/>
      <c r="M489" s="123"/>
      <c r="N489" s="123"/>
      <c r="O489" s="123"/>
      <c r="P489" s="123"/>
      <c r="Q489" s="123"/>
      <c r="R489" s="123"/>
      <c r="S489" s="123"/>
      <c r="T489" s="123"/>
      <c r="U489" s="123"/>
      <c r="V489" s="123"/>
      <c r="W489" s="123"/>
      <c r="X489" s="123"/>
      <c r="Y489" s="124"/>
    </row>
    <row r="490" ht="15" customHeight="1">
      <c r="A490" s="122"/>
      <c r="B490" s="123"/>
      <c r="C490" s="123"/>
      <c r="D490" s="123"/>
      <c r="E490" s="123"/>
      <c r="F490" s="123"/>
      <c r="G490" s="123"/>
      <c r="H490" s="123"/>
      <c r="I490" s="123"/>
      <c r="J490" s="123"/>
      <c r="K490" s="123"/>
      <c r="L490" s="123"/>
      <c r="M490" s="123"/>
      <c r="N490" s="123"/>
      <c r="O490" s="123"/>
      <c r="P490" s="123"/>
      <c r="Q490" s="123"/>
      <c r="R490" s="123"/>
      <c r="S490" s="123"/>
      <c r="T490" s="123"/>
      <c r="U490" s="123"/>
      <c r="V490" s="123"/>
      <c r="W490" s="123"/>
      <c r="X490" s="123"/>
      <c r="Y490" s="124"/>
    </row>
    <row r="491" ht="15" customHeight="1">
      <c r="A491" s="122"/>
      <c r="B491" s="123"/>
      <c r="C491" s="123"/>
      <c r="D491" s="123"/>
      <c r="E491" s="123"/>
      <c r="F491" s="123"/>
      <c r="G491" s="123"/>
      <c r="H491" s="123"/>
      <c r="I491" s="123"/>
      <c r="J491" s="123"/>
      <c r="K491" s="123"/>
      <c r="L491" s="123"/>
      <c r="M491" s="123"/>
      <c r="N491" s="123"/>
      <c r="O491" s="123"/>
      <c r="P491" s="123"/>
      <c r="Q491" s="123"/>
      <c r="R491" s="123"/>
      <c r="S491" s="123"/>
      <c r="T491" s="123"/>
      <c r="U491" s="123"/>
      <c r="V491" s="123"/>
      <c r="W491" s="123"/>
      <c r="X491" s="123"/>
      <c r="Y491" s="124"/>
    </row>
    <row r="492" ht="15" customHeight="1">
      <c r="A492" s="122"/>
      <c r="B492" s="123"/>
      <c r="C492" s="123"/>
      <c r="D492" s="123"/>
      <c r="E492" s="123"/>
      <c r="F492" s="123"/>
      <c r="G492" s="123"/>
      <c r="H492" s="123"/>
      <c r="I492" s="123"/>
      <c r="J492" s="123"/>
      <c r="K492" s="123"/>
      <c r="L492" s="123"/>
      <c r="M492" s="123"/>
      <c r="N492" s="123"/>
      <c r="O492" s="123"/>
      <c r="P492" s="123"/>
      <c r="Q492" s="123"/>
      <c r="R492" s="123"/>
      <c r="S492" s="123"/>
      <c r="T492" s="123"/>
      <c r="U492" s="123"/>
      <c r="V492" s="123"/>
      <c r="W492" s="123"/>
      <c r="X492" s="123"/>
      <c r="Y492" s="124"/>
    </row>
    <row r="493" ht="15" customHeight="1">
      <c r="A493" s="122"/>
      <c r="B493" s="123"/>
      <c r="C493" s="123"/>
      <c r="D493" s="123"/>
      <c r="E493" s="123"/>
      <c r="F493" s="123"/>
      <c r="G493" s="123"/>
      <c r="H493" s="123"/>
      <c r="I493" s="123"/>
      <c r="J493" s="123"/>
      <c r="K493" s="123"/>
      <c r="L493" s="123"/>
      <c r="M493" s="123"/>
      <c r="N493" s="123"/>
      <c r="O493" s="123"/>
      <c r="P493" s="123"/>
      <c r="Q493" s="123"/>
      <c r="R493" s="123"/>
      <c r="S493" s="123"/>
      <c r="T493" s="123"/>
      <c r="U493" s="123"/>
      <c r="V493" s="123"/>
      <c r="W493" s="123"/>
      <c r="X493" s="123"/>
      <c r="Y493" s="124"/>
    </row>
    <row r="494" ht="15" customHeight="1">
      <c r="A494" s="122"/>
      <c r="B494" s="123"/>
      <c r="C494" s="123"/>
      <c r="D494" s="123"/>
      <c r="E494" s="123"/>
      <c r="F494" s="123"/>
      <c r="G494" s="123"/>
      <c r="H494" s="123"/>
      <c r="I494" s="123"/>
      <c r="J494" s="123"/>
      <c r="K494" s="123"/>
      <c r="L494" s="123"/>
      <c r="M494" s="123"/>
      <c r="N494" s="123"/>
      <c r="O494" s="123"/>
      <c r="P494" s="123"/>
      <c r="Q494" s="123"/>
      <c r="R494" s="123"/>
      <c r="S494" s="123"/>
      <c r="T494" s="123"/>
      <c r="U494" s="123"/>
      <c r="V494" s="123"/>
      <c r="W494" s="123"/>
      <c r="X494" s="123"/>
      <c r="Y494" s="124"/>
    </row>
    <row r="495" ht="15" customHeight="1">
      <c r="A495" s="122"/>
      <c r="B495" s="123"/>
      <c r="C495" s="123"/>
      <c r="D495" s="123"/>
      <c r="E495" s="123"/>
      <c r="F495" s="123"/>
      <c r="G495" s="123"/>
      <c r="H495" s="123"/>
      <c r="I495" s="123"/>
      <c r="J495" s="123"/>
      <c r="K495" s="123"/>
      <c r="L495" s="123"/>
      <c r="M495" s="123"/>
      <c r="N495" s="123"/>
      <c r="O495" s="123"/>
      <c r="P495" s="123"/>
      <c r="Q495" s="123"/>
      <c r="R495" s="123"/>
      <c r="S495" s="123"/>
      <c r="T495" s="123"/>
      <c r="U495" s="123"/>
      <c r="V495" s="123"/>
      <c r="W495" s="123"/>
      <c r="X495" s="123"/>
      <c r="Y495" s="124"/>
    </row>
    <row r="496" ht="15" customHeight="1">
      <c r="A496" s="122"/>
      <c r="B496" s="123"/>
      <c r="C496" s="123"/>
      <c r="D496" s="123"/>
      <c r="E496" s="123"/>
      <c r="F496" s="123"/>
      <c r="G496" s="123"/>
      <c r="H496" s="123"/>
      <c r="I496" s="123"/>
      <c r="J496" s="123"/>
      <c r="K496" s="123"/>
      <c r="L496" s="123"/>
      <c r="M496" s="123"/>
      <c r="N496" s="123"/>
      <c r="O496" s="123"/>
      <c r="P496" s="123"/>
      <c r="Q496" s="123"/>
      <c r="R496" s="123"/>
      <c r="S496" s="123"/>
      <c r="T496" s="123"/>
      <c r="U496" s="123"/>
      <c r="V496" s="123"/>
      <c r="W496" s="123"/>
      <c r="X496" s="123"/>
      <c r="Y496" s="124"/>
    </row>
    <row r="497" ht="15" customHeight="1">
      <c r="A497" s="122"/>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4"/>
    </row>
    <row r="498" ht="15" customHeight="1">
      <c r="A498" s="122"/>
      <c r="B498" s="123"/>
      <c r="C498" s="123"/>
      <c r="D498" s="123"/>
      <c r="E498" s="123"/>
      <c r="F498" s="123"/>
      <c r="G498" s="123"/>
      <c r="H498" s="123"/>
      <c r="I498" s="123"/>
      <c r="J498" s="123"/>
      <c r="K498" s="123"/>
      <c r="L498" s="123"/>
      <c r="M498" s="123"/>
      <c r="N498" s="123"/>
      <c r="O498" s="123"/>
      <c r="P498" s="123"/>
      <c r="Q498" s="123"/>
      <c r="R498" s="123"/>
      <c r="S498" s="123"/>
      <c r="T498" s="123"/>
      <c r="U498" s="123"/>
      <c r="V498" s="123"/>
      <c r="W498" s="123"/>
      <c r="X498" s="123"/>
      <c r="Y498" s="124"/>
    </row>
    <row r="499" ht="15" customHeight="1">
      <c r="A499" s="122"/>
      <c r="B499" s="123"/>
      <c r="C499" s="123"/>
      <c r="D499" s="123"/>
      <c r="E499" s="123"/>
      <c r="F499" s="123"/>
      <c r="G499" s="123"/>
      <c r="H499" s="123"/>
      <c r="I499" s="123"/>
      <c r="J499" s="123"/>
      <c r="K499" s="123"/>
      <c r="L499" s="123"/>
      <c r="M499" s="123"/>
      <c r="N499" s="123"/>
      <c r="O499" s="123"/>
      <c r="P499" s="123"/>
      <c r="Q499" s="123"/>
      <c r="R499" s="123"/>
      <c r="S499" s="123"/>
      <c r="T499" s="123"/>
      <c r="U499" s="123"/>
      <c r="V499" s="123"/>
      <c r="W499" s="123"/>
      <c r="X499" s="123"/>
      <c r="Y499" s="124"/>
    </row>
    <row r="500" ht="15" customHeight="1">
      <c r="A500" s="122"/>
      <c r="B500" s="123"/>
      <c r="C500" s="123"/>
      <c r="D500" s="123"/>
      <c r="E500" s="123"/>
      <c r="F500" s="123"/>
      <c r="G500" s="123"/>
      <c r="H500" s="123"/>
      <c r="I500" s="123"/>
      <c r="J500" s="123"/>
      <c r="K500" s="123"/>
      <c r="L500" s="123"/>
      <c r="M500" s="123"/>
      <c r="N500" s="123"/>
      <c r="O500" s="123"/>
      <c r="P500" s="123"/>
      <c r="Q500" s="123"/>
      <c r="R500" s="123"/>
      <c r="S500" s="123"/>
      <c r="T500" s="123"/>
      <c r="U500" s="123"/>
      <c r="V500" s="123"/>
      <c r="W500" s="123"/>
      <c r="X500" s="123"/>
      <c r="Y500" s="124"/>
    </row>
    <row r="501" ht="15" customHeight="1">
      <c r="A501" s="122"/>
      <c r="B501" s="123"/>
      <c r="C501" s="123"/>
      <c r="D501" s="123"/>
      <c r="E501" s="123"/>
      <c r="F501" s="123"/>
      <c r="G501" s="123"/>
      <c r="H501" s="123"/>
      <c r="I501" s="123"/>
      <c r="J501" s="123"/>
      <c r="K501" s="123"/>
      <c r="L501" s="123"/>
      <c r="M501" s="123"/>
      <c r="N501" s="123"/>
      <c r="O501" s="123"/>
      <c r="P501" s="123"/>
      <c r="Q501" s="123"/>
      <c r="R501" s="123"/>
      <c r="S501" s="123"/>
      <c r="T501" s="123"/>
      <c r="U501" s="123"/>
      <c r="V501" s="123"/>
      <c r="W501" s="123"/>
      <c r="X501" s="123"/>
      <c r="Y501" s="124"/>
    </row>
    <row r="502" ht="15" customHeight="1">
      <c r="A502" s="122"/>
      <c r="B502" s="123"/>
      <c r="C502" s="123"/>
      <c r="D502" s="123"/>
      <c r="E502" s="123"/>
      <c r="F502" s="123"/>
      <c r="G502" s="123"/>
      <c r="H502" s="123"/>
      <c r="I502" s="123"/>
      <c r="J502" s="123"/>
      <c r="K502" s="123"/>
      <c r="L502" s="123"/>
      <c r="M502" s="123"/>
      <c r="N502" s="123"/>
      <c r="O502" s="123"/>
      <c r="P502" s="123"/>
      <c r="Q502" s="123"/>
      <c r="R502" s="123"/>
      <c r="S502" s="123"/>
      <c r="T502" s="123"/>
      <c r="U502" s="123"/>
      <c r="V502" s="123"/>
      <c r="W502" s="123"/>
      <c r="X502" s="123"/>
      <c r="Y502" s="124"/>
    </row>
    <row r="503" ht="15" customHeight="1">
      <c r="A503" s="122"/>
      <c r="B503" s="123"/>
      <c r="C503" s="123"/>
      <c r="D503" s="123"/>
      <c r="E503" s="123"/>
      <c r="F503" s="123"/>
      <c r="G503" s="123"/>
      <c r="H503" s="123"/>
      <c r="I503" s="123"/>
      <c r="J503" s="123"/>
      <c r="K503" s="123"/>
      <c r="L503" s="123"/>
      <c r="M503" s="123"/>
      <c r="N503" s="123"/>
      <c r="O503" s="123"/>
      <c r="P503" s="123"/>
      <c r="Q503" s="123"/>
      <c r="R503" s="123"/>
      <c r="S503" s="123"/>
      <c r="T503" s="123"/>
      <c r="U503" s="123"/>
      <c r="V503" s="123"/>
      <c r="W503" s="123"/>
      <c r="X503" s="123"/>
      <c r="Y503" s="124"/>
    </row>
    <row r="504" ht="15" customHeight="1">
      <c r="A504" s="122"/>
      <c r="B504" s="123"/>
      <c r="C504" s="123"/>
      <c r="D504" s="123"/>
      <c r="E504" s="123"/>
      <c r="F504" s="123"/>
      <c r="G504" s="123"/>
      <c r="H504" s="123"/>
      <c r="I504" s="123"/>
      <c r="J504" s="123"/>
      <c r="K504" s="123"/>
      <c r="L504" s="123"/>
      <c r="M504" s="123"/>
      <c r="N504" s="123"/>
      <c r="O504" s="123"/>
      <c r="P504" s="123"/>
      <c r="Q504" s="123"/>
      <c r="R504" s="123"/>
      <c r="S504" s="123"/>
      <c r="T504" s="123"/>
      <c r="U504" s="123"/>
      <c r="V504" s="123"/>
      <c r="W504" s="123"/>
      <c r="X504" s="123"/>
      <c r="Y504" s="124"/>
    </row>
    <row r="505" ht="15" customHeight="1">
      <c r="A505" s="122"/>
      <c r="B505" s="123"/>
      <c r="C505" s="123"/>
      <c r="D505" s="123"/>
      <c r="E505" s="123"/>
      <c r="F505" s="123"/>
      <c r="G505" s="123"/>
      <c r="H505" s="123"/>
      <c r="I505" s="123"/>
      <c r="J505" s="123"/>
      <c r="K505" s="123"/>
      <c r="L505" s="123"/>
      <c r="M505" s="123"/>
      <c r="N505" s="123"/>
      <c r="O505" s="123"/>
      <c r="P505" s="123"/>
      <c r="Q505" s="123"/>
      <c r="R505" s="123"/>
      <c r="S505" s="123"/>
      <c r="T505" s="123"/>
      <c r="U505" s="123"/>
      <c r="V505" s="123"/>
      <c r="W505" s="123"/>
      <c r="X505" s="123"/>
      <c r="Y505" s="124"/>
    </row>
    <row r="506" ht="15" customHeight="1">
      <c r="A506" s="122"/>
      <c r="B506" s="123"/>
      <c r="C506" s="123"/>
      <c r="D506" s="123"/>
      <c r="E506" s="123"/>
      <c r="F506" s="123"/>
      <c r="G506" s="123"/>
      <c r="H506" s="123"/>
      <c r="I506" s="123"/>
      <c r="J506" s="123"/>
      <c r="K506" s="123"/>
      <c r="L506" s="123"/>
      <c r="M506" s="123"/>
      <c r="N506" s="123"/>
      <c r="O506" s="123"/>
      <c r="P506" s="123"/>
      <c r="Q506" s="123"/>
      <c r="R506" s="123"/>
      <c r="S506" s="123"/>
      <c r="T506" s="123"/>
      <c r="U506" s="123"/>
      <c r="V506" s="123"/>
      <c r="W506" s="123"/>
      <c r="X506" s="123"/>
      <c r="Y506" s="124"/>
    </row>
    <row r="507" ht="15" customHeight="1">
      <c r="A507" s="122"/>
      <c r="B507" s="123"/>
      <c r="C507" s="123"/>
      <c r="D507" s="123"/>
      <c r="E507" s="123"/>
      <c r="F507" s="123"/>
      <c r="G507" s="123"/>
      <c r="H507" s="123"/>
      <c r="I507" s="123"/>
      <c r="J507" s="123"/>
      <c r="K507" s="123"/>
      <c r="L507" s="123"/>
      <c r="M507" s="123"/>
      <c r="N507" s="123"/>
      <c r="O507" s="123"/>
      <c r="P507" s="123"/>
      <c r="Q507" s="123"/>
      <c r="R507" s="123"/>
      <c r="S507" s="123"/>
      <c r="T507" s="123"/>
      <c r="U507" s="123"/>
      <c r="V507" s="123"/>
      <c r="W507" s="123"/>
      <c r="X507" s="123"/>
      <c r="Y507" s="124"/>
    </row>
    <row r="508" ht="15" customHeight="1">
      <c r="A508" s="122"/>
      <c r="B508" s="123"/>
      <c r="C508" s="123"/>
      <c r="D508" s="123"/>
      <c r="E508" s="123"/>
      <c r="F508" s="123"/>
      <c r="G508" s="123"/>
      <c r="H508" s="123"/>
      <c r="I508" s="123"/>
      <c r="J508" s="123"/>
      <c r="K508" s="123"/>
      <c r="L508" s="123"/>
      <c r="M508" s="123"/>
      <c r="N508" s="123"/>
      <c r="O508" s="123"/>
      <c r="P508" s="123"/>
      <c r="Q508" s="123"/>
      <c r="R508" s="123"/>
      <c r="S508" s="123"/>
      <c r="T508" s="123"/>
      <c r="U508" s="123"/>
      <c r="V508" s="123"/>
      <c r="W508" s="123"/>
      <c r="X508" s="123"/>
      <c r="Y508" s="124"/>
    </row>
    <row r="509" ht="15" customHeight="1">
      <c r="A509" s="122"/>
      <c r="B509" s="123"/>
      <c r="C509" s="123"/>
      <c r="D509" s="123"/>
      <c r="E509" s="123"/>
      <c r="F509" s="123"/>
      <c r="G509" s="123"/>
      <c r="H509" s="123"/>
      <c r="I509" s="123"/>
      <c r="J509" s="123"/>
      <c r="K509" s="123"/>
      <c r="L509" s="123"/>
      <c r="M509" s="123"/>
      <c r="N509" s="123"/>
      <c r="O509" s="123"/>
      <c r="P509" s="123"/>
      <c r="Q509" s="123"/>
      <c r="R509" s="123"/>
      <c r="S509" s="123"/>
      <c r="T509" s="123"/>
      <c r="U509" s="123"/>
      <c r="V509" s="123"/>
      <c r="W509" s="123"/>
      <c r="X509" s="123"/>
      <c r="Y509" s="124"/>
    </row>
    <row r="510" ht="15" customHeight="1">
      <c r="A510" s="122"/>
      <c r="B510" s="123"/>
      <c r="C510" s="123"/>
      <c r="D510" s="123"/>
      <c r="E510" s="123"/>
      <c r="F510" s="123"/>
      <c r="G510" s="123"/>
      <c r="H510" s="123"/>
      <c r="I510" s="123"/>
      <c r="J510" s="123"/>
      <c r="K510" s="123"/>
      <c r="L510" s="123"/>
      <c r="M510" s="123"/>
      <c r="N510" s="123"/>
      <c r="O510" s="123"/>
      <c r="P510" s="123"/>
      <c r="Q510" s="123"/>
      <c r="R510" s="123"/>
      <c r="S510" s="123"/>
      <c r="T510" s="123"/>
      <c r="U510" s="123"/>
      <c r="V510" s="123"/>
      <c r="W510" s="123"/>
      <c r="X510" s="123"/>
      <c r="Y510" s="124"/>
    </row>
    <row r="511" ht="15" customHeight="1">
      <c r="A511" s="122"/>
      <c r="B511" s="123"/>
      <c r="C511" s="123"/>
      <c r="D511" s="123"/>
      <c r="E511" s="123"/>
      <c r="F511" s="123"/>
      <c r="G511" s="123"/>
      <c r="H511" s="123"/>
      <c r="I511" s="123"/>
      <c r="J511" s="123"/>
      <c r="K511" s="123"/>
      <c r="L511" s="123"/>
      <c r="M511" s="123"/>
      <c r="N511" s="123"/>
      <c r="O511" s="123"/>
      <c r="P511" s="123"/>
      <c r="Q511" s="123"/>
      <c r="R511" s="123"/>
      <c r="S511" s="123"/>
      <c r="T511" s="123"/>
      <c r="U511" s="123"/>
      <c r="V511" s="123"/>
      <c r="W511" s="123"/>
      <c r="X511" s="123"/>
      <c r="Y511" s="124"/>
    </row>
    <row r="512" ht="15" customHeight="1">
      <c r="A512" s="122"/>
      <c r="B512" s="123"/>
      <c r="C512" s="123"/>
      <c r="D512" s="123"/>
      <c r="E512" s="123"/>
      <c r="F512" s="123"/>
      <c r="G512" s="123"/>
      <c r="H512" s="123"/>
      <c r="I512" s="123"/>
      <c r="J512" s="123"/>
      <c r="K512" s="123"/>
      <c r="L512" s="123"/>
      <c r="M512" s="123"/>
      <c r="N512" s="123"/>
      <c r="O512" s="123"/>
      <c r="P512" s="123"/>
      <c r="Q512" s="123"/>
      <c r="R512" s="123"/>
      <c r="S512" s="123"/>
      <c r="T512" s="123"/>
      <c r="U512" s="123"/>
      <c r="V512" s="123"/>
      <c r="W512" s="123"/>
      <c r="X512" s="123"/>
      <c r="Y512" s="124"/>
    </row>
    <row r="513" ht="15" customHeight="1">
      <c r="A513" s="122"/>
      <c r="B513" s="123"/>
      <c r="C513" s="123"/>
      <c r="D513" s="123"/>
      <c r="E513" s="123"/>
      <c r="F513" s="123"/>
      <c r="G513" s="123"/>
      <c r="H513" s="123"/>
      <c r="I513" s="123"/>
      <c r="J513" s="123"/>
      <c r="K513" s="123"/>
      <c r="L513" s="123"/>
      <c r="M513" s="123"/>
      <c r="N513" s="123"/>
      <c r="O513" s="123"/>
      <c r="P513" s="123"/>
      <c r="Q513" s="123"/>
      <c r="R513" s="123"/>
      <c r="S513" s="123"/>
      <c r="T513" s="123"/>
      <c r="U513" s="123"/>
      <c r="V513" s="123"/>
      <c r="W513" s="123"/>
      <c r="X513" s="123"/>
      <c r="Y513" s="124"/>
    </row>
    <row r="514" ht="15" customHeight="1">
      <c r="A514" s="122"/>
      <c r="B514" s="123"/>
      <c r="C514" s="123"/>
      <c r="D514" s="123"/>
      <c r="E514" s="123"/>
      <c r="F514" s="123"/>
      <c r="G514" s="123"/>
      <c r="H514" s="123"/>
      <c r="I514" s="123"/>
      <c r="J514" s="123"/>
      <c r="K514" s="123"/>
      <c r="L514" s="123"/>
      <c r="M514" s="123"/>
      <c r="N514" s="123"/>
      <c r="O514" s="123"/>
      <c r="P514" s="123"/>
      <c r="Q514" s="123"/>
      <c r="R514" s="123"/>
      <c r="S514" s="123"/>
      <c r="T514" s="123"/>
      <c r="U514" s="123"/>
      <c r="V514" s="123"/>
      <c r="W514" s="123"/>
      <c r="X514" s="123"/>
      <c r="Y514" s="124"/>
    </row>
    <row r="515" ht="15" customHeight="1">
      <c r="A515" s="122"/>
      <c r="B515" s="123"/>
      <c r="C515" s="123"/>
      <c r="D515" s="123"/>
      <c r="E515" s="123"/>
      <c r="F515" s="123"/>
      <c r="G515" s="123"/>
      <c r="H515" s="123"/>
      <c r="I515" s="123"/>
      <c r="J515" s="123"/>
      <c r="K515" s="123"/>
      <c r="L515" s="123"/>
      <c r="M515" s="123"/>
      <c r="N515" s="123"/>
      <c r="O515" s="123"/>
      <c r="P515" s="123"/>
      <c r="Q515" s="123"/>
      <c r="R515" s="123"/>
      <c r="S515" s="123"/>
      <c r="T515" s="123"/>
      <c r="U515" s="123"/>
      <c r="V515" s="123"/>
      <c r="W515" s="123"/>
      <c r="X515" s="123"/>
      <c r="Y515" s="124"/>
    </row>
    <row r="516" ht="15" customHeight="1">
      <c r="A516" s="122"/>
      <c r="B516" s="123"/>
      <c r="C516" s="123"/>
      <c r="D516" s="123"/>
      <c r="E516" s="123"/>
      <c r="F516" s="123"/>
      <c r="G516" s="123"/>
      <c r="H516" s="123"/>
      <c r="I516" s="123"/>
      <c r="J516" s="123"/>
      <c r="K516" s="123"/>
      <c r="L516" s="123"/>
      <c r="M516" s="123"/>
      <c r="N516" s="123"/>
      <c r="O516" s="123"/>
      <c r="P516" s="123"/>
      <c r="Q516" s="123"/>
      <c r="R516" s="123"/>
      <c r="S516" s="123"/>
      <c r="T516" s="123"/>
      <c r="U516" s="123"/>
      <c r="V516" s="123"/>
      <c r="W516" s="123"/>
      <c r="X516" s="123"/>
      <c r="Y516" s="124"/>
    </row>
    <row r="517" ht="15" customHeight="1">
      <c r="A517" s="122"/>
      <c r="B517" s="123"/>
      <c r="C517" s="123"/>
      <c r="D517" s="123"/>
      <c r="E517" s="123"/>
      <c r="F517" s="123"/>
      <c r="G517" s="123"/>
      <c r="H517" s="123"/>
      <c r="I517" s="123"/>
      <c r="J517" s="123"/>
      <c r="K517" s="123"/>
      <c r="L517" s="123"/>
      <c r="M517" s="123"/>
      <c r="N517" s="123"/>
      <c r="O517" s="123"/>
      <c r="P517" s="123"/>
      <c r="Q517" s="123"/>
      <c r="R517" s="123"/>
      <c r="S517" s="123"/>
      <c r="T517" s="123"/>
      <c r="U517" s="123"/>
      <c r="V517" s="123"/>
      <c r="W517" s="123"/>
      <c r="X517" s="123"/>
      <c r="Y517" s="124"/>
    </row>
    <row r="518" ht="15" customHeight="1">
      <c r="A518" s="122"/>
      <c r="B518" s="123"/>
      <c r="C518" s="123"/>
      <c r="D518" s="123"/>
      <c r="E518" s="123"/>
      <c r="F518" s="123"/>
      <c r="G518" s="123"/>
      <c r="H518" s="123"/>
      <c r="I518" s="123"/>
      <c r="J518" s="123"/>
      <c r="K518" s="123"/>
      <c r="L518" s="123"/>
      <c r="M518" s="123"/>
      <c r="N518" s="123"/>
      <c r="O518" s="123"/>
      <c r="P518" s="123"/>
      <c r="Q518" s="123"/>
      <c r="R518" s="123"/>
      <c r="S518" s="123"/>
      <c r="T518" s="123"/>
      <c r="U518" s="123"/>
      <c r="V518" s="123"/>
      <c r="W518" s="123"/>
      <c r="X518" s="123"/>
      <c r="Y518" s="124"/>
    </row>
    <row r="519" ht="15" customHeight="1">
      <c r="A519" s="122"/>
      <c r="B519" s="123"/>
      <c r="C519" s="123"/>
      <c r="D519" s="123"/>
      <c r="E519" s="123"/>
      <c r="F519" s="123"/>
      <c r="G519" s="123"/>
      <c r="H519" s="123"/>
      <c r="I519" s="123"/>
      <c r="J519" s="123"/>
      <c r="K519" s="123"/>
      <c r="L519" s="123"/>
      <c r="M519" s="123"/>
      <c r="N519" s="123"/>
      <c r="O519" s="123"/>
      <c r="P519" s="123"/>
      <c r="Q519" s="123"/>
      <c r="R519" s="123"/>
      <c r="S519" s="123"/>
      <c r="T519" s="123"/>
      <c r="U519" s="123"/>
      <c r="V519" s="123"/>
      <c r="W519" s="123"/>
      <c r="X519" s="123"/>
      <c r="Y519" s="124"/>
    </row>
    <row r="520" ht="15" customHeight="1">
      <c r="A520" s="122"/>
      <c r="B520" s="123"/>
      <c r="C520" s="123"/>
      <c r="D520" s="123"/>
      <c r="E520" s="123"/>
      <c r="F520" s="123"/>
      <c r="G520" s="123"/>
      <c r="H520" s="123"/>
      <c r="I520" s="123"/>
      <c r="J520" s="123"/>
      <c r="K520" s="123"/>
      <c r="L520" s="123"/>
      <c r="M520" s="123"/>
      <c r="N520" s="123"/>
      <c r="O520" s="123"/>
      <c r="P520" s="123"/>
      <c r="Q520" s="123"/>
      <c r="R520" s="123"/>
      <c r="S520" s="123"/>
      <c r="T520" s="123"/>
      <c r="U520" s="123"/>
      <c r="V520" s="123"/>
      <c r="W520" s="123"/>
      <c r="X520" s="123"/>
      <c r="Y520" s="124"/>
    </row>
    <row r="521" ht="15" customHeight="1">
      <c r="A521" s="122"/>
      <c r="B521" s="123"/>
      <c r="C521" s="123"/>
      <c r="D521" s="123"/>
      <c r="E521" s="123"/>
      <c r="F521" s="123"/>
      <c r="G521" s="123"/>
      <c r="H521" s="123"/>
      <c r="I521" s="123"/>
      <c r="J521" s="123"/>
      <c r="K521" s="123"/>
      <c r="L521" s="123"/>
      <c r="M521" s="123"/>
      <c r="N521" s="123"/>
      <c r="O521" s="123"/>
      <c r="P521" s="123"/>
      <c r="Q521" s="123"/>
      <c r="R521" s="123"/>
      <c r="S521" s="123"/>
      <c r="T521" s="123"/>
      <c r="U521" s="123"/>
      <c r="V521" s="123"/>
      <c r="W521" s="123"/>
      <c r="X521" s="123"/>
      <c r="Y521" s="124"/>
    </row>
    <row r="522" ht="15" customHeight="1">
      <c r="A522" s="122"/>
      <c r="B522" s="123"/>
      <c r="C522" s="123"/>
      <c r="D522" s="123"/>
      <c r="E522" s="123"/>
      <c r="F522" s="123"/>
      <c r="G522" s="123"/>
      <c r="H522" s="123"/>
      <c r="I522" s="123"/>
      <c r="J522" s="123"/>
      <c r="K522" s="123"/>
      <c r="L522" s="123"/>
      <c r="M522" s="123"/>
      <c r="N522" s="123"/>
      <c r="O522" s="123"/>
      <c r="P522" s="123"/>
      <c r="Q522" s="123"/>
      <c r="R522" s="123"/>
      <c r="S522" s="123"/>
      <c r="T522" s="123"/>
      <c r="U522" s="123"/>
      <c r="V522" s="123"/>
      <c r="W522" s="123"/>
      <c r="X522" s="123"/>
      <c r="Y522" s="124"/>
    </row>
    <row r="523" ht="15" customHeight="1">
      <c r="A523" s="122"/>
      <c r="B523" s="123"/>
      <c r="C523" s="123"/>
      <c r="D523" s="123"/>
      <c r="E523" s="123"/>
      <c r="F523" s="123"/>
      <c r="G523" s="123"/>
      <c r="H523" s="123"/>
      <c r="I523" s="123"/>
      <c r="J523" s="123"/>
      <c r="K523" s="123"/>
      <c r="L523" s="123"/>
      <c r="M523" s="123"/>
      <c r="N523" s="123"/>
      <c r="O523" s="123"/>
      <c r="P523" s="123"/>
      <c r="Q523" s="123"/>
      <c r="R523" s="123"/>
      <c r="S523" s="123"/>
      <c r="T523" s="123"/>
      <c r="U523" s="123"/>
      <c r="V523" s="123"/>
      <c r="W523" s="123"/>
      <c r="X523" s="123"/>
      <c r="Y523" s="124"/>
    </row>
    <row r="524" ht="15" customHeight="1">
      <c r="A524" s="122"/>
      <c r="B524" s="123"/>
      <c r="C524" s="123"/>
      <c r="D524" s="123"/>
      <c r="E524" s="123"/>
      <c r="F524" s="123"/>
      <c r="G524" s="123"/>
      <c r="H524" s="123"/>
      <c r="I524" s="123"/>
      <c r="J524" s="123"/>
      <c r="K524" s="123"/>
      <c r="L524" s="123"/>
      <c r="M524" s="123"/>
      <c r="N524" s="123"/>
      <c r="O524" s="123"/>
      <c r="P524" s="123"/>
      <c r="Q524" s="123"/>
      <c r="R524" s="123"/>
      <c r="S524" s="123"/>
      <c r="T524" s="123"/>
      <c r="U524" s="123"/>
      <c r="V524" s="123"/>
      <c r="W524" s="123"/>
      <c r="X524" s="123"/>
      <c r="Y524" s="124"/>
    </row>
    <row r="525" ht="15" customHeight="1">
      <c r="A525" s="122"/>
      <c r="B525" s="123"/>
      <c r="C525" s="123"/>
      <c r="D525" s="123"/>
      <c r="E525" s="123"/>
      <c r="F525" s="123"/>
      <c r="G525" s="123"/>
      <c r="H525" s="123"/>
      <c r="I525" s="123"/>
      <c r="J525" s="123"/>
      <c r="K525" s="123"/>
      <c r="L525" s="123"/>
      <c r="M525" s="123"/>
      <c r="N525" s="123"/>
      <c r="O525" s="123"/>
      <c r="P525" s="123"/>
      <c r="Q525" s="123"/>
      <c r="R525" s="123"/>
      <c r="S525" s="123"/>
      <c r="T525" s="123"/>
      <c r="U525" s="123"/>
      <c r="V525" s="123"/>
      <c r="W525" s="123"/>
      <c r="X525" s="123"/>
      <c r="Y525" s="124"/>
    </row>
    <row r="526" ht="15" customHeight="1">
      <c r="A526" s="122"/>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4"/>
    </row>
    <row r="527" ht="15" customHeight="1">
      <c r="A527" s="122"/>
      <c r="B527" s="123"/>
      <c r="C527" s="123"/>
      <c r="D527" s="123"/>
      <c r="E527" s="123"/>
      <c r="F527" s="123"/>
      <c r="G527" s="123"/>
      <c r="H527" s="123"/>
      <c r="I527" s="123"/>
      <c r="J527" s="123"/>
      <c r="K527" s="123"/>
      <c r="L527" s="123"/>
      <c r="M527" s="123"/>
      <c r="N527" s="123"/>
      <c r="O527" s="123"/>
      <c r="P527" s="123"/>
      <c r="Q527" s="123"/>
      <c r="R527" s="123"/>
      <c r="S527" s="123"/>
      <c r="T527" s="123"/>
      <c r="U527" s="123"/>
      <c r="V527" s="123"/>
      <c r="W527" s="123"/>
      <c r="X527" s="123"/>
      <c r="Y527" s="124"/>
    </row>
    <row r="528" ht="15" customHeight="1">
      <c r="A528" s="122"/>
      <c r="B528" s="123"/>
      <c r="C528" s="123"/>
      <c r="D528" s="123"/>
      <c r="E528" s="123"/>
      <c r="F528" s="123"/>
      <c r="G528" s="123"/>
      <c r="H528" s="123"/>
      <c r="I528" s="123"/>
      <c r="J528" s="123"/>
      <c r="K528" s="123"/>
      <c r="L528" s="123"/>
      <c r="M528" s="123"/>
      <c r="N528" s="123"/>
      <c r="O528" s="123"/>
      <c r="P528" s="123"/>
      <c r="Q528" s="123"/>
      <c r="R528" s="123"/>
      <c r="S528" s="123"/>
      <c r="T528" s="123"/>
      <c r="U528" s="123"/>
      <c r="V528" s="123"/>
      <c r="W528" s="123"/>
      <c r="X528" s="123"/>
      <c r="Y528" s="124"/>
    </row>
    <row r="529" ht="15" customHeight="1">
      <c r="A529" s="122"/>
      <c r="B529" s="123"/>
      <c r="C529" s="123"/>
      <c r="D529" s="123"/>
      <c r="E529" s="123"/>
      <c r="F529" s="123"/>
      <c r="G529" s="123"/>
      <c r="H529" s="123"/>
      <c r="I529" s="123"/>
      <c r="J529" s="123"/>
      <c r="K529" s="123"/>
      <c r="L529" s="123"/>
      <c r="M529" s="123"/>
      <c r="N529" s="123"/>
      <c r="O529" s="123"/>
      <c r="P529" s="123"/>
      <c r="Q529" s="123"/>
      <c r="R529" s="123"/>
      <c r="S529" s="123"/>
      <c r="T529" s="123"/>
      <c r="U529" s="123"/>
      <c r="V529" s="123"/>
      <c r="W529" s="123"/>
      <c r="X529" s="123"/>
      <c r="Y529" s="124"/>
    </row>
    <row r="530" ht="15" customHeight="1">
      <c r="A530" s="122"/>
      <c r="B530" s="123"/>
      <c r="C530" s="123"/>
      <c r="D530" s="123"/>
      <c r="E530" s="123"/>
      <c r="F530" s="123"/>
      <c r="G530" s="123"/>
      <c r="H530" s="123"/>
      <c r="I530" s="123"/>
      <c r="J530" s="123"/>
      <c r="K530" s="123"/>
      <c r="L530" s="123"/>
      <c r="M530" s="123"/>
      <c r="N530" s="123"/>
      <c r="O530" s="123"/>
      <c r="P530" s="123"/>
      <c r="Q530" s="123"/>
      <c r="R530" s="123"/>
      <c r="S530" s="123"/>
      <c r="T530" s="123"/>
      <c r="U530" s="123"/>
      <c r="V530" s="123"/>
      <c r="W530" s="123"/>
      <c r="X530" s="123"/>
      <c r="Y530" s="124"/>
    </row>
    <row r="531" ht="15" customHeight="1">
      <c r="A531" s="122"/>
      <c r="B531" s="123"/>
      <c r="C531" s="123"/>
      <c r="D531" s="123"/>
      <c r="E531" s="123"/>
      <c r="F531" s="123"/>
      <c r="G531" s="123"/>
      <c r="H531" s="123"/>
      <c r="I531" s="123"/>
      <c r="J531" s="123"/>
      <c r="K531" s="123"/>
      <c r="L531" s="123"/>
      <c r="M531" s="123"/>
      <c r="N531" s="123"/>
      <c r="O531" s="123"/>
      <c r="P531" s="123"/>
      <c r="Q531" s="123"/>
      <c r="R531" s="123"/>
      <c r="S531" s="123"/>
      <c r="T531" s="123"/>
      <c r="U531" s="123"/>
      <c r="V531" s="123"/>
      <c r="W531" s="123"/>
      <c r="X531" s="123"/>
      <c r="Y531" s="124"/>
    </row>
    <row r="532" ht="15" customHeight="1">
      <c r="A532" s="122"/>
      <c r="B532" s="123"/>
      <c r="C532" s="123"/>
      <c r="D532" s="123"/>
      <c r="E532" s="123"/>
      <c r="F532" s="123"/>
      <c r="G532" s="123"/>
      <c r="H532" s="123"/>
      <c r="I532" s="123"/>
      <c r="J532" s="123"/>
      <c r="K532" s="123"/>
      <c r="L532" s="123"/>
      <c r="M532" s="123"/>
      <c r="N532" s="123"/>
      <c r="O532" s="123"/>
      <c r="P532" s="123"/>
      <c r="Q532" s="123"/>
      <c r="R532" s="123"/>
      <c r="S532" s="123"/>
      <c r="T532" s="123"/>
      <c r="U532" s="123"/>
      <c r="V532" s="123"/>
      <c r="W532" s="123"/>
      <c r="X532" s="123"/>
      <c r="Y532" s="124"/>
    </row>
    <row r="533" ht="15" customHeight="1">
      <c r="A533" s="122"/>
      <c r="B533" s="123"/>
      <c r="C533" s="123"/>
      <c r="D533" s="123"/>
      <c r="E533" s="123"/>
      <c r="F533" s="123"/>
      <c r="G533" s="123"/>
      <c r="H533" s="123"/>
      <c r="I533" s="123"/>
      <c r="J533" s="123"/>
      <c r="K533" s="123"/>
      <c r="L533" s="123"/>
      <c r="M533" s="123"/>
      <c r="N533" s="123"/>
      <c r="O533" s="123"/>
      <c r="P533" s="123"/>
      <c r="Q533" s="123"/>
      <c r="R533" s="123"/>
      <c r="S533" s="123"/>
      <c r="T533" s="123"/>
      <c r="U533" s="123"/>
      <c r="V533" s="123"/>
      <c r="W533" s="123"/>
      <c r="X533" s="123"/>
      <c r="Y533" s="124"/>
    </row>
    <row r="534" ht="15" customHeight="1">
      <c r="A534" s="122"/>
      <c r="B534" s="123"/>
      <c r="C534" s="123"/>
      <c r="D534" s="123"/>
      <c r="E534" s="123"/>
      <c r="F534" s="123"/>
      <c r="G534" s="123"/>
      <c r="H534" s="123"/>
      <c r="I534" s="123"/>
      <c r="J534" s="123"/>
      <c r="K534" s="123"/>
      <c r="L534" s="123"/>
      <c r="M534" s="123"/>
      <c r="N534" s="123"/>
      <c r="O534" s="123"/>
      <c r="P534" s="123"/>
      <c r="Q534" s="123"/>
      <c r="R534" s="123"/>
      <c r="S534" s="123"/>
      <c r="T534" s="123"/>
      <c r="U534" s="123"/>
      <c r="V534" s="123"/>
      <c r="W534" s="123"/>
      <c r="X534" s="123"/>
      <c r="Y534" s="124"/>
    </row>
    <row r="535" ht="15" customHeight="1">
      <c r="A535" s="122"/>
      <c r="B535" s="123"/>
      <c r="C535" s="123"/>
      <c r="D535" s="123"/>
      <c r="E535" s="123"/>
      <c r="F535" s="123"/>
      <c r="G535" s="123"/>
      <c r="H535" s="123"/>
      <c r="I535" s="123"/>
      <c r="J535" s="123"/>
      <c r="K535" s="123"/>
      <c r="L535" s="123"/>
      <c r="M535" s="123"/>
      <c r="N535" s="123"/>
      <c r="O535" s="123"/>
      <c r="P535" s="123"/>
      <c r="Q535" s="123"/>
      <c r="R535" s="123"/>
      <c r="S535" s="123"/>
      <c r="T535" s="123"/>
      <c r="U535" s="123"/>
      <c r="V535" s="123"/>
      <c r="W535" s="123"/>
      <c r="X535" s="123"/>
      <c r="Y535" s="124"/>
    </row>
    <row r="536" ht="15" customHeight="1">
      <c r="A536" s="122"/>
      <c r="B536" s="123"/>
      <c r="C536" s="123"/>
      <c r="D536" s="123"/>
      <c r="E536" s="123"/>
      <c r="F536" s="123"/>
      <c r="G536" s="123"/>
      <c r="H536" s="123"/>
      <c r="I536" s="123"/>
      <c r="J536" s="123"/>
      <c r="K536" s="123"/>
      <c r="L536" s="123"/>
      <c r="M536" s="123"/>
      <c r="N536" s="123"/>
      <c r="O536" s="123"/>
      <c r="P536" s="123"/>
      <c r="Q536" s="123"/>
      <c r="R536" s="123"/>
      <c r="S536" s="123"/>
      <c r="T536" s="123"/>
      <c r="U536" s="123"/>
      <c r="V536" s="123"/>
      <c r="W536" s="123"/>
      <c r="X536" s="123"/>
      <c r="Y536" s="124"/>
    </row>
    <row r="537" ht="15" customHeight="1">
      <c r="A537" s="122"/>
      <c r="B537" s="123"/>
      <c r="C537" s="123"/>
      <c r="D537" s="123"/>
      <c r="E537" s="123"/>
      <c r="F537" s="123"/>
      <c r="G537" s="123"/>
      <c r="H537" s="123"/>
      <c r="I537" s="123"/>
      <c r="J537" s="123"/>
      <c r="K537" s="123"/>
      <c r="L537" s="123"/>
      <c r="M537" s="123"/>
      <c r="N537" s="123"/>
      <c r="O537" s="123"/>
      <c r="P537" s="123"/>
      <c r="Q537" s="123"/>
      <c r="R537" s="123"/>
      <c r="S537" s="123"/>
      <c r="T537" s="123"/>
      <c r="U537" s="123"/>
      <c r="V537" s="123"/>
      <c r="W537" s="123"/>
      <c r="X537" s="123"/>
      <c r="Y537" s="124"/>
    </row>
    <row r="538" ht="15" customHeight="1">
      <c r="A538" s="122"/>
      <c r="B538" s="123"/>
      <c r="C538" s="123"/>
      <c r="D538" s="123"/>
      <c r="E538" s="123"/>
      <c r="F538" s="123"/>
      <c r="G538" s="123"/>
      <c r="H538" s="123"/>
      <c r="I538" s="123"/>
      <c r="J538" s="123"/>
      <c r="K538" s="123"/>
      <c r="L538" s="123"/>
      <c r="M538" s="123"/>
      <c r="N538" s="123"/>
      <c r="O538" s="123"/>
      <c r="P538" s="123"/>
      <c r="Q538" s="123"/>
      <c r="R538" s="123"/>
      <c r="S538" s="123"/>
      <c r="T538" s="123"/>
      <c r="U538" s="123"/>
      <c r="V538" s="123"/>
      <c r="W538" s="123"/>
      <c r="X538" s="123"/>
      <c r="Y538" s="124"/>
    </row>
    <row r="539" ht="15" customHeight="1">
      <c r="A539" s="122"/>
      <c r="B539" s="123"/>
      <c r="C539" s="123"/>
      <c r="D539" s="123"/>
      <c r="E539" s="123"/>
      <c r="F539" s="123"/>
      <c r="G539" s="123"/>
      <c r="H539" s="123"/>
      <c r="I539" s="123"/>
      <c r="J539" s="123"/>
      <c r="K539" s="123"/>
      <c r="L539" s="123"/>
      <c r="M539" s="123"/>
      <c r="N539" s="123"/>
      <c r="O539" s="123"/>
      <c r="P539" s="123"/>
      <c r="Q539" s="123"/>
      <c r="R539" s="123"/>
      <c r="S539" s="123"/>
      <c r="T539" s="123"/>
      <c r="U539" s="123"/>
      <c r="V539" s="123"/>
      <c r="W539" s="123"/>
      <c r="X539" s="123"/>
      <c r="Y539" s="124"/>
    </row>
    <row r="540" ht="15" customHeight="1">
      <c r="A540" s="122"/>
      <c r="B540" s="123"/>
      <c r="C540" s="123"/>
      <c r="D540" s="123"/>
      <c r="E540" s="123"/>
      <c r="F540" s="123"/>
      <c r="G540" s="123"/>
      <c r="H540" s="123"/>
      <c r="I540" s="123"/>
      <c r="J540" s="123"/>
      <c r="K540" s="123"/>
      <c r="L540" s="123"/>
      <c r="M540" s="123"/>
      <c r="N540" s="123"/>
      <c r="O540" s="123"/>
      <c r="P540" s="123"/>
      <c r="Q540" s="123"/>
      <c r="R540" s="123"/>
      <c r="S540" s="123"/>
      <c r="T540" s="123"/>
      <c r="U540" s="123"/>
      <c r="V540" s="123"/>
      <c r="W540" s="123"/>
      <c r="X540" s="123"/>
      <c r="Y540" s="124"/>
    </row>
    <row r="541" ht="15" customHeight="1">
      <c r="A541" s="122"/>
      <c r="B541" s="123"/>
      <c r="C541" s="123"/>
      <c r="D541" s="123"/>
      <c r="E541" s="123"/>
      <c r="F541" s="123"/>
      <c r="G541" s="123"/>
      <c r="H541" s="123"/>
      <c r="I541" s="123"/>
      <c r="J541" s="123"/>
      <c r="K541" s="123"/>
      <c r="L541" s="123"/>
      <c r="M541" s="123"/>
      <c r="N541" s="123"/>
      <c r="O541" s="123"/>
      <c r="P541" s="123"/>
      <c r="Q541" s="123"/>
      <c r="R541" s="123"/>
      <c r="S541" s="123"/>
      <c r="T541" s="123"/>
      <c r="U541" s="123"/>
      <c r="V541" s="123"/>
      <c r="W541" s="123"/>
      <c r="X541" s="123"/>
      <c r="Y541" s="124"/>
    </row>
    <row r="542" ht="15" customHeight="1">
      <c r="A542" s="122"/>
      <c r="B542" s="123"/>
      <c r="C542" s="123"/>
      <c r="D542" s="123"/>
      <c r="E542" s="123"/>
      <c r="F542" s="123"/>
      <c r="G542" s="123"/>
      <c r="H542" s="123"/>
      <c r="I542" s="123"/>
      <c r="J542" s="123"/>
      <c r="K542" s="123"/>
      <c r="L542" s="123"/>
      <c r="M542" s="123"/>
      <c r="N542" s="123"/>
      <c r="O542" s="123"/>
      <c r="P542" s="123"/>
      <c r="Q542" s="123"/>
      <c r="R542" s="123"/>
      <c r="S542" s="123"/>
      <c r="T542" s="123"/>
      <c r="U542" s="123"/>
      <c r="V542" s="123"/>
      <c r="W542" s="123"/>
      <c r="X542" s="123"/>
      <c r="Y542" s="124"/>
    </row>
    <row r="543" ht="15" customHeight="1">
      <c r="A543" s="122"/>
      <c r="B543" s="123"/>
      <c r="C543" s="123"/>
      <c r="D543" s="123"/>
      <c r="E543" s="123"/>
      <c r="F543" s="123"/>
      <c r="G543" s="123"/>
      <c r="H543" s="123"/>
      <c r="I543" s="123"/>
      <c r="J543" s="123"/>
      <c r="K543" s="123"/>
      <c r="L543" s="123"/>
      <c r="M543" s="123"/>
      <c r="N543" s="123"/>
      <c r="O543" s="123"/>
      <c r="P543" s="123"/>
      <c r="Q543" s="123"/>
      <c r="R543" s="123"/>
      <c r="S543" s="123"/>
      <c r="T543" s="123"/>
      <c r="U543" s="123"/>
      <c r="V543" s="123"/>
      <c r="W543" s="123"/>
      <c r="X543" s="123"/>
      <c r="Y543" s="124"/>
    </row>
    <row r="544" ht="15" customHeight="1">
      <c r="A544" s="122"/>
      <c r="B544" s="123"/>
      <c r="C544" s="123"/>
      <c r="D544" s="123"/>
      <c r="E544" s="123"/>
      <c r="F544" s="123"/>
      <c r="G544" s="123"/>
      <c r="H544" s="123"/>
      <c r="I544" s="123"/>
      <c r="J544" s="123"/>
      <c r="K544" s="123"/>
      <c r="L544" s="123"/>
      <c r="M544" s="123"/>
      <c r="N544" s="123"/>
      <c r="O544" s="123"/>
      <c r="P544" s="123"/>
      <c r="Q544" s="123"/>
      <c r="R544" s="123"/>
      <c r="S544" s="123"/>
      <c r="T544" s="123"/>
      <c r="U544" s="123"/>
      <c r="V544" s="123"/>
      <c r="W544" s="123"/>
      <c r="X544" s="123"/>
      <c r="Y544" s="124"/>
    </row>
    <row r="545" ht="15" customHeight="1">
      <c r="A545" s="122"/>
      <c r="B545" s="123"/>
      <c r="C545" s="123"/>
      <c r="D545" s="123"/>
      <c r="E545" s="123"/>
      <c r="F545" s="123"/>
      <c r="G545" s="123"/>
      <c r="H545" s="123"/>
      <c r="I545" s="123"/>
      <c r="J545" s="123"/>
      <c r="K545" s="123"/>
      <c r="L545" s="123"/>
      <c r="M545" s="123"/>
      <c r="N545" s="123"/>
      <c r="O545" s="123"/>
      <c r="P545" s="123"/>
      <c r="Q545" s="123"/>
      <c r="R545" s="123"/>
      <c r="S545" s="123"/>
      <c r="T545" s="123"/>
      <c r="U545" s="123"/>
      <c r="V545" s="123"/>
      <c r="W545" s="123"/>
      <c r="X545" s="123"/>
      <c r="Y545" s="124"/>
    </row>
    <row r="546" ht="15" customHeight="1">
      <c r="A546" s="122"/>
      <c r="B546" s="123"/>
      <c r="C546" s="123"/>
      <c r="D546" s="123"/>
      <c r="E546" s="123"/>
      <c r="F546" s="123"/>
      <c r="G546" s="123"/>
      <c r="H546" s="123"/>
      <c r="I546" s="123"/>
      <c r="J546" s="123"/>
      <c r="K546" s="123"/>
      <c r="L546" s="123"/>
      <c r="M546" s="123"/>
      <c r="N546" s="123"/>
      <c r="O546" s="123"/>
      <c r="P546" s="123"/>
      <c r="Q546" s="123"/>
      <c r="R546" s="123"/>
      <c r="S546" s="123"/>
      <c r="T546" s="123"/>
      <c r="U546" s="123"/>
      <c r="V546" s="123"/>
      <c r="W546" s="123"/>
      <c r="X546" s="123"/>
      <c r="Y546" s="124"/>
    </row>
    <row r="547" ht="15" customHeight="1">
      <c r="A547" s="122"/>
      <c r="B547" s="123"/>
      <c r="C547" s="123"/>
      <c r="D547" s="123"/>
      <c r="E547" s="123"/>
      <c r="F547" s="123"/>
      <c r="G547" s="123"/>
      <c r="H547" s="123"/>
      <c r="I547" s="123"/>
      <c r="J547" s="123"/>
      <c r="K547" s="123"/>
      <c r="L547" s="123"/>
      <c r="M547" s="123"/>
      <c r="N547" s="123"/>
      <c r="O547" s="123"/>
      <c r="P547" s="123"/>
      <c r="Q547" s="123"/>
      <c r="R547" s="123"/>
      <c r="S547" s="123"/>
      <c r="T547" s="123"/>
      <c r="U547" s="123"/>
      <c r="V547" s="123"/>
      <c r="W547" s="123"/>
      <c r="X547" s="123"/>
      <c r="Y547" s="124"/>
    </row>
    <row r="548" ht="15" customHeight="1">
      <c r="A548" s="122"/>
      <c r="B548" s="123"/>
      <c r="C548" s="123"/>
      <c r="D548" s="123"/>
      <c r="E548" s="123"/>
      <c r="F548" s="123"/>
      <c r="G548" s="123"/>
      <c r="H548" s="123"/>
      <c r="I548" s="123"/>
      <c r="J548" s="123"/>
      <c r="K548" s="123"/>
      <c r="L548" s="123"/>
      <c r="M548" s="123"/>
      <c r="N548" s="123"/>
      <c r="O548" s="123"/>
      <c r="P548" s="123"/>
      <c r="Q548" s="123"/>
      <c r="R548" s="123"/>
      <c r="S548" s="123"/>
      <c r="T548" s="123"/>
      <c r="U548" s="123"/>
      <c r="V548" s="123"/>
      <c r="W548" s="123"/>
      <c r="X548" s="123"/>
      <c r="Y548" s="124"/>
    </row>
    <row r="549" ht="15" customHeight="1">
      <c r="A549" s="122"/>
      <c r="B549" s="123"/>
      <c r="C549" s="123"/>
      <c r="D549" s="123"/>
      <c r="E549" s="123"/>
      <c r="F549" s="123"/>
      <c r="G549" s="123"/>
      <c r="H549" s="123"/>
      <c r="I549" s="123"/>
      <c r="J549" s="123"/>
      <c r="K549" s="123"/>
      <c r="L549" s="123"/>
      <c r="M549" s="123"/>
      <c r="N549" s="123"/>
      <c r="O549" s="123"/>
      <c r="P549" s="123"/>
      <c r="Q549" s="123"/>
      <c r="R549" s="123"/>
      <c r="S549" s="123"/>
      <c r="T549" s="123"/>
      <c r="U549" s="123"/>
      <c r="V549" s="123"/>
      <c r="W549" s="123"/>
      <c r="X549" s="123"/>
      <c r="Y549" s="124"/>
    </row>
    <row r="550" ht="15" customHeight="1">
      <c r="A550" s="122"/>
      <c r="B550" s="123"/>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4"/>
    </row>
    <row r="551" ht="15" customHeight="1">
      <c r="A551" s="122"/>
      <c r="B551" s="123"/>
      <c r="C551" s="123"/>
      <c r="D551" s="123"/>
      <c r="E551" s="123"/>
      <c r="F551" s="123"/>
      <c r="G551" s="123"/>
      <c r="H551" s="123"/>
      <c r="I551" s="123"/>
      <c r="J551" s="123"/>
      <c r="K551" s="123"/>
      <c r="L551" s="123"/>
      <c r="M551" s="123"/>
      <c r="N551" s="123"/>
      <c r="O551" s="123"/>
      <c r="P551" s="123"/>
      <c r="Q551" s="123"/>
      <c r="R551" s="123"/>
      <c r="S551" s="123"/>
      <c r="T551" s="123"/>
      <c r="U551" s="123"/>
      <c r="V551" s="123"/>
      <c r="W551" s="123"/>
      <c r="X551" s="123"/>
      <c r="Y551" s="124"/>
    </row>
    <row r="552" ht="15" customHeight="1">
      <c r="A552" s="122"/>
      <c r="B552" s="123"/>
      <c r="C552" s="123"/>
      <c r="D552" s="123"/>
      <c r="E552" s="123"/>
      <c r="F552" s="123"/>
      <c r="G552" s="123"/>
      <c r="H552" s="123"/>
      <c r="I552" s="123"/>
      <c r="J552" s="123"/>
      <c r="K552" s="123"/>
      <c r="L552" s="123"/>
      <c r="M552" s="123"/>
      <c r="N552" s="123"/>
      <c r="O552" s="123"/>
      <c r="P552" s="123"/>
      <c r="Q552" s="123"/>
      <c r="R552" s="123"/>
      <c r="S552" s="123"/>
      <c r="T552" s="123"/>
      <c r="U552" s="123"/>
      <c r="V552" s="123"/>
      <c r="W552" s="123"/>
      <c r="X552" s="123"/>
      <c r="Y552" s="124"/>
    </row>
    <row r="553" ht="15" customHeight="1">
      <c r="A553" s="122"/>
      <c r="B553" s="123"/>
      <c r="C553" s="123"/>
      <c r="D553" s="123"/>
      <c r="E553" s="123"/>
      <c r="F553" s="123"/>
      <c r="G553" s="123"/>
      <c r="H553" s="123"/>
      <c r="I553" s="123"/>
      <c r="J553" s="123"/>
      <c r="K553" s="123"/>
      <c r="L553" s="123"/>
      <c r="M553" s="123"/>
      <c r="N553" s="123"/>
      <c r="O553" s="123"/>
      <c r="P553" s="123"/>
      <c r="Q553" s="123"/>
      <c r="R553" s="123"/>
      <c r="S553" s="123"/>
      <c r="T553" s="123"/>
      <c r="U553" s="123"/>
      <c r="V553" s="123"/>
      <c r="W553" s="123"/>
      <c r="X553" s="123"/>
      <c r="Y553" s="124"/>
    </row>
    <row r="554" ht="15" customHeight="1">
      <c r="A554" s="122"/>
      <c r="B554" s="123"/>
      <c r="C554" s="123"/>
      <c r="D554" s="123"/>
      <c r="E554" s="123"/>
      <c r="F554" s="123"/>
      <c r="G554" s="123"/>
      <c r="H554" s="123"/>
      <c r="I554" s="123"/>
      <c r="J554" s="123"/>
      <c r="K554" s="123"/>
      <c r="L554" s="123"/>
      <c r="M554" s="123"/>
      <c r="N554" s="123"/>
      <c r="O554" s="123"/>
      <c r="P554" s="123"/>
      <c r="Q554" s="123"/>
      <c r="R554" s="123"/>
      <c r="S554" s="123"/>
      <c r="T554" s="123"/>
      <c r="U554" s="123"/>
      <c r="V554" s="123"/>
      <c r="W554" s="123"/>
      <c r="X554" s="123"/>
      <c r="Y554" s="124"/>
    </row>
    <row r="555" ht="15" customHeight="1">
      <c r="A555" s="122"/>
      <c r="B555" s="123"/>
      <c r="C555" s="123"/>
      <c r="D555" s="123"/>
      <c r="E555" s="123"/>
      <c r="F555" s="123"/>
      <c r="G555" s="123"/>
      <c r="H555" s="123"/>
      <c r="I555" s="123"/>
      <c r="J555" s="123"/>
      <c r="K555" s="123"/>
      <c r="L555" s="123"/>
      <c r="M555" s="123"/>
      <c r="N555" s="123"/>
      <c r="O555" s="123"/>
      <c r="P555" s="123"/>
      <c r="Q555" s="123"/>
      <c r="R555" s="123"/>
      <c r="S555" s="123"/>
      <c r="T555" s="123"/>
      <c r="U555" s="123"/>
      <c r="V555" s="123"/>
      <c r="W555" s="123"/>
      <c r="X555" s="123"/>
      <c r="Y555" s="124"/>
    </row>
    <row r="556" ht="15" customHeight="1">
      <c r="A556" s="122"/>
      <c r="B556" s="123"/>
      <c r="C556" s="123"/>
      <c r="D556" s="123"/>
      <c r="E556" s="123"/>
      <c r="F556" s="123"/>
      <c r="G556" s="123"/>
      <c r="H556" s="123"/>
      <c r="I556" s="123"/>
      <c r="J556" s="123"/>
      <c r="K556" s="123"/>
      <c r="L556" s="123"/>
      <c r="M556" s="123"/>
      <c r="N556" s="123"/>
      <c r="O556" s="123"/>
      <c r="P556" s="123"/>
      <c r="Q556" s="123"/>
      <c r="R556" s="123"/>
      <c r="S556" s="123"/>
      <c r="T556" s="123"/>
      <c r="U556" s="123"/>
      <c r="V556" s="123"/>
      <c r="W556" s="123"/>
      <c r="X556" s="123"/>
      <c r="Y556" s="124"/>
    </row>
    <row r="557" ht="15" customHeight="1">
      <c r="A557" s="122"/>
      <c r="B557" s="123"/>
      <c r="C557" s="123"/>
      <c r="D557" s="123"/>
      <c r="E557" s="123"/>
      <c r="F557" s="123"/>
      <c r="G557" s="123"/>
      <c r="H557" s="123"/>
      <c r="I557" s="123"/>
      <c r="J557" s="123"/>
      <c r="K557" s="123"/>
      <c r="L557" s="123"/>
      <c r="M557" s="123"/>
      <c r="N557" s="123"/>
      <c r="O557" s="123"/>
      <c r="P557" s="123"/>
      <c r="Q557" s="123"/>
      <c r="R557" s="123"/>
      <c r="S557" s="123"/>
      <c r="T557" s="123"/>
      <c r="U557" s="123"/>
      <c r="V557" s="123"/>
      <c r="W557" s="123"/>
      <c r="X557" s="123"/>
      <c r="Y557" s="124"/>
    </row>
    <row r="558" ht="15" customHeight="1">
      <c r="A558" s="122"/>
      <c r="B558" s="123"/>
      <c r="C558" s="123"/>
      <c r="D558" s="123"/>
      <c r="E558" s="123"/>
      <c r="F558" s="123"/>
      <c r="G558" s="123"/>
      <c r="H558" s="123"/>
      <c r="I558" s="123"/>
      <c r="J558" s="123"/>
      <c r="K558" s="123"/>
      <c r="L558" s="123"/>
      <c r="M558" s="123"/>
      <c r="N558" s="123"/>
      <c r="O558" s="123"/>
      <c r="P558" s="123"/>
      <c r="Q558" s="123"/>
      <c r="R558" s="123"/>
      <c r="S558" s="123"/>
      <c r="T558" s="123"/>
      <c r="U558" s="123"/>
      <c r="V558" s="123"/>
      <c r="W558" s="123"/>
      <c r="X558" s="123"/>
      <c r="Y558" s="124"/>
    </row>
    <row r="559" ht="15" customHeight="1">
      <c r="A559" s="122"/>
      <c r="B559" s="123"/>
      <c r="C559" s="123"/>
      <c r="D559" s="123"/>
      <c r="E559" s="123"/>
      <c r="F559" s="123"/>
      <c r="G559" s="123"/>
      <c r="H559" s="123"/>
      <c r="I559" s="123"/>
      <c r="J559" s="123"/>
      <c r="K559" s="123"/>
      <c r="L559" s="123"/>
      <c r="M559" s="123"/>
      <c r="N559" s="123"/>
      <c r="O559" s="123"/>
      <c r="P559" s="123"/>
      <c r="Q559" s="123"/>
      <c r="R559" s="123"/>
      <c r="S559" s="123"/>
      <c r="T559" s="123"/>
      <c r="U559" s="123"/>
      <c r="V559" s="123"/>
      <c r="W559" s="123"/>
      <c r="X559" s="123"/>
      <c r="Y559" s="124"/>
    </row>
    <row r="560" ht="15" customHeight="1">
      <c r="A560" s="122"/>
      <c r="B560" s="123"/>
      <c r="C560" s="123"/>
      <c r="D560" s="123"/>
      <c r="E560" s="123"/>
      <c r="F560" s="123"/>
      <c r="G560" s="123"/>
      <c r="H560" s="123"/>
      <c r="I560" s="123"/>
      <c r="J560" s="123"/>
      <c r="K560" s="123"/>
      <c r="L560" s="123"/>
      <c r="M560" s="123"/>
      <c r="N560" s="123"/>
      <c r="O560" s="123"/>
      <c r="P560" s="123"/>
      <c r="Q560" s="123"/>
      <c r="R560" s="123"/>
      <c r="S560" s="123"/>
      <c r="T560" s="123"/>
      <c r="U560" s="123"/>
      <c r="V560" s="123"/>
      <c r="W560" s="123"/>
      <c r="X560" s="123"/>
      <c r="Y560" s="124"/>
    </row>
    <row r="561" ht="15" customHeight="1">
      <c r="A561" s="122"/>
      <c r="B561" s="123"/>
      <c r="C561" s="123"/>
      <c r="D561" s="123"/>
      <c r="E561" s="123"/>
      <c r="F561" s="123"/>
      <c r="G561" s="123"/>
      <c r="H561" s="123"/>
      <c r="I561" s="123"/>
      <c r="J561" s="123"/>
      <c r="K561" s="123"/>
      <c r="L561" s="123"/>
      <c r="M561" s="123"/>
      <c r="N561" s="123"/>
      <c r="O561" s="123"/>
      <c r="P561" s="123"/>
      <c r="Q561" s="123"/>
      <c r="R561" s="123"/>
      <c r="S561" s="123"/>
      <c r="T561" s="123"/>
      <c r="U561" s="123"/>
      <c r="V561" s="123"/>
      <c r="W561" s="123"/>
      <c r="X561" s="123"/>
      <c r="Y561" s="124"/>
    </row>
    <row r="562" ht="15" customHeight="1">
      <c r="A562" s="122"/>
      <c r="B562" s="123"/>
      <c r="C562" s="123"/>
      <c r="D562" s="123"/>
      <c r="E562" s="123"/>
      <c r="F562" s="123"/>
      <c r="G562" s="123"/>
      <c r="H562" s="123"/>
      <c r="I562" s="123"/>
      <c r="J562" s="123"/>
      <c r="K562" s="123"/>
      <c r="L562" s="123"/>
      <c r="M562" s="123"/>
      <c r="N562" s="123"/>
      <c r="O562" s="123"/>
      <c r="P562" s="123"/>
      <c r="Q562" s="123"/>
      <c r="R562" s="123"/>
      <c r="S562" s="123"/>
      <c r="T562" s="123"/>
      <c r="U562" s="123"/>
      <c r="V562" s="123"/>
      <c r="W562" s="123"/>
      <c r="X562" s="123"/>
      <c r="Y562" s="124"/>
    </row>
    <row r="563" ht="15" customHeight="1">
      <c r="A563" s="122"/>
      <c r="B563" s="123"/>
      <c r="C563" s="123"/>
      <c r="D563" s="123"/>
      <c r="E563" s="123"/>
      <c r="F563" s="123"/>
      <c r="G563" s="123"/>
      <c r="H563" s="123"/>
      <c r="I563" s="123"/>
      <c r="J563" s="123"/>
      <c r="K563" s="123"/>
      <c r="L563" s="123"/>
      <c r="M563" s="123"/>
      <c r="N563" s="123"/>
      <c r="O563" s="123"/>
      <c r="P563" s="123"/>
      <c r="Q563" s="123"/>
      <c r="R563" s="123"/>
      <c r="S563" s="123"/>
      <c r="T563" s="123"/>
      <c r="U563" s="123"/>
      <c r="V563" s="123"/>
      <c r="W563" s="123"/>
      <c r="X563" s="123"/>
      <c r="Y563" s="124"/>
    </row>
    <row r="564" ht="15" customHeight="1">
      <c r="A564" s="122"/>
      <c r="B564" s="123"/>
      <c r="C564" s="123"/>
      <c r="D564" s="123"/>
      <c r="E564" s="123"/>
      <c r="F564" s="123"/>
      <c r="G564" s="123"/>
      <c r="H564" s="123"/>
      <c r="I564" s="123"/>
      <c r="J564" s="123"/>
      <c r="K564" s="123"/>
      <c r="L564" s="123"/>
      <c r="M564" s="123"/>
      <c r="N564" s="123"/>
      <c r="O564" s="123"/>
      <c r="P564" s="123"/>
      <c r="Q564" s="123"/>
      <c r="R564" s="123"/>
      <c r="S564" s="123"/>
      <c r="T564" s="123"/>
      <c r="U564" s="123"/>
      <c r="V564" s="123"/>
      <c r="W564" s="123"/>
      <c r="X564" s="123"/>
      <c r="Y564" s="124"/>
    </row>
    <row r="565" ht="15" customHeight="1">
      <c r="A565" s="122"/>
      <c r="B565" s="123"/>
      <c r="C565" s="123"/>
      <c r="D565" s="123"/>
      <c r="E565" s="123"/>
      <c r="F565" s="123"/>
      <c r="G565" s="123"/>
      <c r="H565" s="123"/>
      <c r="I565" s="123"/>
      <c r="J565" s="123"/>
      <c r="K565" s="123"/>
      <c r="L565" s="123"/>
      <c r="M565" s="123"/>
      <c r="N565" s="123"/>
      <c r="O565" s="123"/>
      <c r="P565" s="123"/>
      <c r="Q565" s="123"/>
      <c r="R565" s="123"/>
      <c r="S565" s="123"/>
      <c r="T565" s="123"/>
      <c r="U565" s="123"/>
      <c r="V565" s="123"/>
      <c r="W565" s="123"/>
      <c r="X565" s="123"/>
      <c r="Y565" s="124"/>
    </row>
    <row r="566" ht="15" customHeight="1">
      <c r="A566" s="122"/>
      <c r="B566" s="123"/>
      <c r="C566" s="123"/>
      <c r="D566" s="123"/>
      <c r="E566" s="123"/>
      <c r="F566" s="123"/>
      <c r="G566" s="123"/>
      <c r="H566" s="123"/>
      <c r="I566" s="123"/>
      <c r="J566" s="123"/>
      <c r="K566" s="123"/>
      <c r="L566" s="123"/>
      <c r="M566" s="123"/>
      <c r="N566" s="123"/>
      <c r="O566" s="123"/>
      <c r="P566" s="123"/>
      <c r="Q566" s="123"/>
      <c r="R566" s="123"/>
      <c r="S566" s="123"/>
      <c r="T566" s="123"/>
      <c r="U566" s="123"/>
      <c r="V566" s="123"/>
      <c r="W566" s="123"/>
      <c r="X566" s="123"/>
      <c r="Y566" s="124"/>
    </row>
    <row r="567" ht="15" customHeight="1">
      <c r="A567" s="122"/>
      <c r="B567" s="123"/>
      <c r="C567" s="123"/>
      <c r="D567" s="123"/>
      <c r="E567" s="123"/>
      <c r="F567" s="123"/>
      <c r="G567" s="123"/>
      <c r="H567" s="123"/>
      <c r="I567" s="123"/>
      <c r="J567" s="123"/>
      <c r="K567" s="123"/>
      <c r="L567" s="123"/>
      <c r="M567" s="123"/>
      <c r="N567" s="123"/>
      <c r="O567" s="123"/>
      <c r="P567" s="123"/>
      <c r="Q567" s="123"/>
      <c r="R567" s="123"/>
      <c r="S567" s="123"/>
      <c r="T567" s="123"/>
      <c r="U567" s="123"/>
      <c r="V567" s="123"/>
      <c r="W567" s="123"/>
      <c r="X567" s="123"/>
      <c r="Y567" s="124"/>
    </row>
    <row r="568" ht="15" customHeight="1">
      <c r="A568" s="122"/>
      <c r="B568" s="123"/>
      <c r="C568" s="123"/>
      <c r="D568" s="123"/>
      <c r="E568" s="123"/>
      <c r="F568" s="123"/>
      <c r="G568" s="123"/>
      <c r="H568" s="123"/>
      <c r="I568" s="123"/>
      <c r="J568" s="123"/>
      <c r="K568" s="123"/>
      <c r="L568" s="123"/>
      <c r="M568" s="123"/>
      <c r="N568" s="123"/>
      <c r="O568" s="123"/>
      <c r="P568" s="123"/>
      <c r="Q568" s="123"/>
      <c r="R568" s="123"/>
      <c r="S568" s="123"/>
      <c r="T568" s="123"/>
      <c r="U568" s="123"/>
      <c r="V568" s="123"/>
      <c r="W568" s="123"/>
      <c r="X568" s="123"/>
      <c r="Y568" s="124"/>
    </row>
    <row r="569" ht="15" customHeight="1">
      <c r="A569" s="122"/>
      <c r="B569" s="123"/>
      <c r="C569" s="123"/>
      <c r="D569" s="123"/>
      <c r="E569" s="123"/>
      <c r="F569" s="123"/>
      <c r="G569" s="123"/>
      <c r="H569" s="123"/>
      <c r="I569" s="123"/>
      <c r="J569" s="123"/>
      <c r="K569" s="123"/>
      <c r="L569" s="123"/>
      <c r="M569" s="123"/>
      <c r="N569" s="123"/>
      <c r="O569" s="123"/>
      <c r="P569" s="123"/>
      <c r="Q569" s="123"/>
      <c r="R569" s="123"/>
      <c r="S569" s="123"/>
      <c r="T569" s="123"/>
      <c r="U569" s="123"/>
      <c r="V569" s="123"/>
      <c r="W569" s="123"/>
      <c r="X569" s="123"/>
      <c r="Y569" s="124"/>
    </row>
    <row r="570" ht="15" customHeight="1">
      <c r="A570" s="122"/>
      <c r="B570" s="123"/>
      <c r="C570" s="123"/>
      <c r="D570" s="123"/>
      <c r="E570" s="123"/>
      <c r="F570" s="123"/>
      <c r="G570" s="123"/>
      <c r="H570" s="123"/>
      <c r="I570" s="123"/>
      <c r="J570" s="123"/>
      <c r="K570" s="123"/>
      <c r="L570" s="123"/>
      <c r="M570" s="123"/>
      <c r="N570" s="123"/>
      <c r="O570" s="123"/>
      <c r="P570" s="123"/>
      <c r="Q570" s="123"/>
      <c r="R570" s="123"/>
      <c r="S570" s="123"/>
      <c r="T570" s="123"/>
      <c r="U570" s="123"/>
      <c r="V570" s="123"/>
      <c r="W570" s="123"/>
      <c r="X570" s="123"/>
      <c r="Y570" s="124"/>
    </row>
    <row r="571" ht="15" customHeight="1">
      <c r="A571" s="122"/>
      <c r="B571" s="123"/>
      <c r="C571" s="123"/>
      <c r="D571" s="123"/>
      <c r="E571" s="123"/>
      <c r="F571" s="123"/>
      <c r="G571" s="123"/>
      <c r="H571" s="123"/>
      <c r="I571" s="123"/>
      <c r="J571" s="123"/>
      <c r="K571" s="123"/>
      <c r="L571" s="123"/>
      <c r="M571" s="123"/>
      <c r="N571" s="123"/>
      <c r="O571" s="123"/>
      <c r="P571" s="123"/>
      <c r="Q571" s="123"/>
      <c r="R571" s="123"/>
      <c r="S571" s="123"/>
      <c r="T571" s="123"/>
      <c r="U571" s="123"/>
      <c r="V571" s="123"/>
      <c r="W571" s="123"/>
      <c r="X571" s="123"/>
      <c r="Y571" s="124"/>
    </row>
    <row r="572" ht="15" customHeight="1">
      <c r="A572" s="122"/>
      <c r="B572" s="123"/>
      <c r="C572" s="123"/>
      <c r="D572" s="123"/>
      <c r="E572" s="123"/>
      <c r="F572" s="123"/>
      <c r="G572" s="123"/>
      <c r="H572" s="123"/>
      <c r="I572" s="123"/>
      <c r="J572" s="123"/>
      <c r="K572" s="123"/>
      <c r="L572" s="123"/>
      <c r="M572" s="123"/>
      <c r="N572" s="123"/>
      <c r="O572" s="123"/>
      <c r="P572" s="123"/>
      <c r="Q572" s="123"/>
      <c r="R572" s="123"/>
      <c r="S572" s="123"/>
      <c r="T572" s="123"/>
      <c r="U572" s="123"/>
      <c r="V572" s="123"/>
      <c r="W572" s="123"/>
      <c r="X572" s="123"/>
      <c r="Y572" s="124"/>
    </row>
    <row r="573" ht="15" customHeight="1">
      <c r="A573" s="122"/>
      <c r="B573" s="123"/>
      <c r="C573" s="123"/>
      <c r="D573" s="123"/>
      <c r="E573" s="123"/>
      <c r="F573" s="123"/>
      <c r="G573" s="123"/>
      <c r="H573" s="123"/>
      <c r="I573" s="123"/>
      <c r="J573" s="123"/>
      <c r="K573" s="123"/>
      <c r="L573" s="123"/>
      <c r="M573" s="123"/>
      <c r="N573" s="123"/>
      <c r="O573" s="123"/>
      <c r="P573" s="123"/>
      <c r="Q573" s="123"/>
      <c r="R573" s="123"/>
      <c r="S573" s="123"/>
      <c r="T573" s="123"/>
      <c r="U573" s="123"/>
      <c r="V573" s="123"/>
      <c r="W573" s="123"/>
      <c r="X573" s="123"/>
      <c r="Y573" s="124"/>
    </row>
    <row r="574" ht="15" customHeight="1">
      <c r="A574" s="122"/>
      <c r="B574" s="123"/>
      <c r="C574" s="123"/>
      <c r="D574" s="123"/>
      <c r="E574" s="123"/>
      <c r="F574" s="123"/>
      <c r="G574" s="123"/>
      <c r="H574" s="123"/>
      <c r="I574" s="123"/>
      <c r="J574" s="123"/>
      <c r="K574" s="123"/>
      <c r="L574" s="123"/>
      <c r="M574" s="123"/>
      <c r="N574" s="123"/>
      <c r="O574" s="123"/>
      <c r="P574" s="123"/>
      <c r="Q574" s="123"/>
      <c r="R574" s="123"/>
      <c r="S574" s="123"/>
      <c r="T574" s="123"/>
      <c r="U574" s="123"/>
      <c r="V574" s="123"/>
      <c r="W574" s="123"/>
      <c r="X574" s="123"/>
      <c r="Y574" s="124"/>
    </row>
    <row r="575" ht="15" customHeight="1">
      <c r="A575" s="122"/>
      <c r="B575" s="123"/>
      <c r="C575" s="123"/>
      <c r="D575" s="123"/>
      <c r="E575" s="123"/>
      <c r="F575" s="123"/>
      <c r="G575" s="123"/>
      <c r="H575" s="123"/>
      <c r="I575" s="123"/>
      <c r="J575" s="123"/>
      <c r="K575" s="123"/>
      <c r="L575" s="123"/>
      <c r="M575" s="123"/>
      <c r="N575" s="123"/>
      <c r="O575" s="123"/>
      <c r="P575" s="123"/>
      <c r="Q575" s="123"/>
      <c r="R575" s="123"/>
      <c r="S575" s="123"/>
      <c r="T575" s="123"/>
      <c r="U575" s="123"/>
      <c r="V575" s="123"/>
      <c r="W575" s="123"/>
      <c r="X575" s="123"/>
      <c r="Y575" s="124"/>
    </row>
    <row r="576" ht="15" customHeight="1">
      <c r="A576" s="122"/>
      <c r="B576" s="123"/>
      <c r="C576" s="123"/>
      <c r="D576" s="123"/>
      <c r="E576" s="123"/>
      <c r="F576" s="123"/>
      <c r="G576" s="123"/>
      <c r="H576" s="123"/>
      <c r="I576" s="123"/>
      <c r="J576" s="123"/>
      <c r="K576" s="123"/>
      <c r="L576" s="123"/>
      <c r="M576" s="123"/>
      <c r="N576" s="123"/>
      <c r="O576" s="123"/>
      <c r="P576" s="123"/>
      <c r="Q576" s="123"/>
      <c r="R576" s="123"/>
      <c r="S576" s="123"/>
      <c r="T576" s="123"/>
      <c r="U576" s="123"/>
      <c r="V576" s="123"/>
      <c r="W576" s="123"/>
      <c r="X576" s="123"/>
      <c r="Y576" s="124"/>
    </row>
    <row r="577" ht="15" customHeight="1">
      <c r="A577" s="122"/>
      <c r="B577" s="123"/>
      <c r="C577" s="123"/>
      <c r="D577" s="123"/>
      <c r="E577" s="123"/>
      <c r="F577" s="123"/>
      <c r="G577" s="123"/>
      <c r="H577" s="123"/>
      <c r="I577" s="123"/>
      <c r="J577" s="123"/>
      <c r="K577" s="123"/>
      <c r="L577" s="123"/>
      <c r="M577" s="123"/>
      <c r="N577" s="123"/>
      <c r="O577" s="123"/>
      <c r="P577" s="123"/>
      <c r="Q577" s="123"/>
      <c r="R577" s="123"/>
      <c r="S577" s="123"/>
      <c r="T577" s="123"/>
      <c r="U577" s="123"/>
      <c r="V577" s="123"/>
      <c r="W577" s="123"/>
      <c r="X577" s="123"/>
      <c r="Y577" s="124"/>
    </row>
    <row r="578" ht="15" customHeight="1">
      <c r="A578" s="122"/>
      <c r="B578" s="123"/>
      <c r="C578" s="123"/>
      <c r="D578" s="123"/>
      <c r="E578" s="123"/>
      <c r="F578" s="123"/>
      <c r="G578" s="123"/>
      <c r="H578" s="123"/>
      <c r="I578" s="123"/>
      <c r="J578" s="123"/>
      <c r="K578" s="123"/>
      <c r="L578" s="123"/>
      <c r="M578" s="123"/>
      <c r="N578" s="123"/>
      <c r="O578" s="123"/>
      <c r="P578" s="123"/>
      <c r="Q578" s="123"/>
      <c r="R578" s="123"/>
      <c r="S578" s="123"/>
      <c r="T578" s="123"/>
      <c r="U578" s="123"/>
      <c r="V578" s="123"/>
      <c r="W578" s="123"/>
      <c r="X578" s="123"/>
      <c r="Y578" s="124"/>
    </row>
    <row r="579" ht="15" customHeight="1">
      <c r="A579" s="122"/>
      <c r="B579" s="123"/>
      <c r="C579" s="123"/>
      <c r="D579" s="123"/>
      <c r="E579" s="123"/>
      <c r="F579" s="123"/>
      <c r="G579" s="123"/>
      <c r="H579" s="123"/>
      <c r="I579" s="123"/>
      <c r="J579" s="123"/>
      <c r="K579" s="123"/>
      <c r="L579" s="123"/>
      <c r="M579" s="123"/>
      <c r="N579" s="123"/>
      <c r="O579" s="123"/>
      <c r="P579" s="123"/>
      <c r="Q579" s="123"/>
      <c r="R579" s="123"/>
      <c r="S579" s="123"/>
      <c r="T579" s="123"/>
      <c r="U579" s="123"/>
      <c r="V579" s="123"/>
      <c r="W579" s="123"/>
      <c r="X579" s="123"/>
      <c r="Y579" s="124"/>
    </row>
    <row r="580" ht="15" customHeight="1">
      <c r="A580" s="122"/>
      <c r="B580" s="123"/>
      <c r="C580" s="123"/>
      <c r="D580" s="123"/>
      <c r="E580" s="123"/>
      <c r="F580" s="123"/>
      <c r="G580" s="123"/>
      <c r="H580" s="123"/>
      <c r="I580" s="123"/>
      <c r="J580" s="123"/>
      <c r="K580" s="123"/>
      <c r="L580" s="123"/>
      <c r="M580" s="123"/>
      <c r="N580" s="123"/>
      <c r="O580" s="123"/>
      <c r="P580" s="123"/>
      <c r="Q580" s="123"/>
      <c r="R580" s="123"/>
      <c r="S580" s="123"/>
      <c r="T580" s="123"/>
      <c r="U580" s="123"/>
      <c r="V580" s="123"/>
      <c r="W580" s="123"/>
      <c r="X580" s="123"/>
      <c r="Y580" s="124"/>
    </row>
    <row r="581" ht="15" customHeight="1">
      <c r="A581" s="122"/>
      <c r="B581" s="123"/>
      <c r="C581" s="123"/>
      <c r="D581" s="123"/>
      <c r="E581" s="123"/>
      <c r="F581" s="123"/>
      <c r="G581" s="123"/>
      <c r="H581" s="123"/>
      <c r="I581" s="123"/>
      <c r="J581" s="123"/>
      <c r="K581" s="123"/>
      <c r="L581" s="123"/>
      <c r="M581" s="123"/>
      <c r="N581" s="123"/>
      <c r="O581" s="123"/>
      <c r="P581" s="123"/>
      <c r="Q581" s="123"/>
      <c r="R581" s="123"/>
      <c r="S581" s="123"/>
      <c r="T581" s="123"/>
      <c r="U581" s="123"/>
      <c r="V581" s="123"/>
      <c r="W581" s="123"/>
      <c r="X581" s="123"/>
      <c r="Y581" s="124"/>
    </row>
    <row r="582" ht="15" customHeight="1">
      <c r="A582" s="122"/>
      <c r="B582" s="123"/>
      <c r="C582" s="123"/>
      <c r="D582" s="123"/>
      <c r="E582" s="123"/>
      <c r="F582" s="123"/>
      <c r="G582" s="123"/>
      <c r="H582" s="123"/>
      <c r="I582" s="123"/>
      <c r="J582" s="123"/>
      <c r="K582" s="123"/>
      <c r="L582" s="123"/>
      <c r="M582" s="123"/>
      <c r="N582" s="123"/>
      <c r="O582" s="123"/>
      <c r="P582" s="123"/>
      <c r="Q582" s="123"/>
      <c r="R582" s="123"/>
      <c r="S582" s="123"/>
      <c r="T582" s="123"/>
      <c r="U582" s="123"/>
      <c r="V582" s="123"/>
      <c r="W582" s="123"/>
      <c r="X582" s="123"/>
      <c r="Y582" s="124"/>
    </row>
    <row r="583" ht="15" customHeight="1">
      <c r="A583" s="122"/>
      <c r="B583" s="123"/>
      <c r="C583" s="123"/>
      <c r="D583" s="123"/>
      <c r="E583" s="123"/>
      <c r="F583" s="123"/>
      <c r="G583" s="123"/>
      <c r="H583" s="123"/>
      <c r="I583" s="123"/>
      <c r="J583" s="123"/>
      <c r="K583" s="123"/>
      <c r="L583" s="123"/>
      <c r="M583" s="123"/>
      <c r="N583" s="123"/>
      <c r="O583" s="123"/>
      <c r="P583" s="123"/>
      <c r="Q583" s="123"/>
      <c r="R583" s="123"/>
      <c r="S583" s="123"/>
      <c r="T583" s="123"/>
      <c r="U583" s="123"/>
      <c r="V583" s="123"/>
      <c r="W583" s="123"/>
      <c r="X583" s="123"/>
      <c r="Y583" s="124"/>
    </row>
    <row r="584" ht="15" customHeight="1">
      <c r="A584" s="122"/>
      <c r="B584" s="123"/>
      <c r="C584" s="123"/>
      <c r="D584" s="123"/>
      <c r="E584" s="123"/>
      <c r="F584" s="123"/>
      <c r="G584" s="123"/>
      <c r="H584" s="123"/>
      <c r="I584" s="123"/>
      <c r="J584" s="123"/>
      <c r="K584" s="123"/>
      <c r="L584" s="123"/>
      <c r="M584" s="123"/>
      <c r="N584" s="123"/>
      <c r="O584" s="123"/>
      <c r="P584" s="123"/>
      <c r="Q584" s="123"/>
      <c r="R584" s="123"/>
      <c r="S584" s="123"/>
      <c r="T584" s="123"/>
      <c r="U584" s="123"/>
      <c r="V584" s="123"/>
      <c r="W584" s="123"/>
      <c r="X584" s="123"/>
      <c r="Y584" s="124"/>
    </row>
    <row r="585" ht="15" customHeight="1">
      <c r="A585" s="122"/>
      <c r="B585" s="123"/>
      <c r="C585" s="123"/>
      <c r="D585" s="123"/>
      <c r="E585" s="123"/>
      <c r="F585" s="123"/>
      <c r="G585" s="123"/>
      <c r="H585" s="123"/>
      <c r="I585" s="123"/>
      <c r="J585" s="123"/>
      <c r="K585" s="123"/>
      <c r="L585" s="123"/>
      <c r="M585" s="123"/>
      <c r="N585" s="123"/>
      <c r="O585" s="123"/>
      <c r="P585" s="123"/>
      <c r="Q585" s="123"/>
      <c r="R585" s="123"/>
      <c r="S585" s="123"/>
      <c r="T585" s="123"/>
      <c r="U585" s="123"/>
      <c r="V585" s="123"/>
      <c r="W585" s="123"/>
      <c r="X585" s="123"/>
      <c r="Y585" s="124"/>
    </row>
    <row r="586" ht="15" customHeight="1">
      <c r="A586" s="122"/>
      <c r="B586" s="123"/>
      <c r="C586" s="123"/>
      <c r="D586" s="123"/>
      <c r="E586" s="123"/>
      <c r="F586" s="123"/>
      <c r="G586" s="123"/>
      <c r="H586" s="123"/>
      <c r="I586" s="123"/>
      <c r="J586" s="123"/>
      <c r="K586" s="123"/>
      <c r="L586" s="123"/>
      <c r="M586" s="123"/>
      <c r="N586" s="123"/>
      <c r="O586" s="123"/>
      <c r="P586" s="123"/>
      <c r="Q586" s="123"/>
      <c r="R586" s="123"/>
      <c r="S586" s="123"/>
      <c r="T586" s="123"/>
      <c r="U586" s="123"/>
      <c r="V586" s="123"/>
      <c r="W586" s="123"/>
      <c r="X586" s="123"/>
      <c r="Y586" s="124"/>
    </row>
    <row r="587" ht="15" customHeight="1">
      <c r="A587" s="122"/>
      <c r="B587" s="123"/>
      <c r="C587" s="123"/>
      <c r="D587" s="123"/>
      <c r="E587" s="123"/>
      <c r="F587" s="123"/>
      <c r="G587" s="123"/>
      <c r="H587" s="123"/>
      <c r="I587" s="123"/>
      <c r="J587" s="123"/>
      <c r="K587" s="123"/>
      <c r="L587" s="123"/>
      <c r="M587" s="123"/>
      <c r="N587" s="123"/>
      <c r="O587" s="123"/>
      <c r="P587" s="123"/>
      <c r="Q587" s="123"/>
      <c r="R587" s="123"/>
      <c r="S587" s="123"/>
      <c r="T587" s="123"/>
      <c r="U587" s="123"/>
      <c r="V587" s="123"/>
      <c r="W587" s="123"/>
      <c r="X587" s="123"/>
      <c r="Y587" s="124"/>
    </row>
    <row r="588" ht="15" customHeight="1">
      <c r="A588" s="122"/>
      <c r="B588" s="123"/>
      <c r="C588" s="123"/>
      <c r="D588" s="123"/>
      <c r="E588" s="123"/>
      <c r="F588" s="123"/>
      <c r="G588" s="123"/>
      <c r="H588" s="123"/>
      <c r="I588" s="123"/>
      <c r="J588" s="123"/>
      <c r="K588" s="123"/>
      <c r="L588" s="123"/>
      <c r="M588" s="123"/>
      <c r="N588" s="123"/>
      <c r="O588" s="123"/>
      <c r="P588" s="123"/>
      <c r="Q588" s="123"/>
      <c r="R588" s="123"/>
      <c r="S588" s="123"/>
      <c r="T588" s="123"/>
      <c r="U588" s="123"/>
      <c r="V588" s="123"/>
      <c r="W588" s="123"/>
      <c r="X588" s="123"/>
      <c r="Y588" s="124"/>
    </row>
    <row r="589" ht="15" customHeight="1">
      <c r="A589" s="122"/>
      <c r="B589" s="123"/>
      <c r="C589" s="123"/>
      <c r="D589" s="123"/>
      <c r="E589" s="123"/>
      <c r="F589" s="123"/>
      <c r="G589" s="123"/>
      <c r="H589" s="123"/>
      <c r="I589" s="123"/>
      <c r="J589" s="123"/>
      <c r="K589" s="123"/>
      <c r="L589" s="123"/>
      <c r="M589" s="123"/>
      <c r="N589" s="123"/>
      <c r="O589" s="123"/>
      <c r="P589" s="123"/>
      <c r="Q589" s="123"/>
      <c r="R589" s="123"/>
      <c r="S589" s="123"/>
      <c r="T589" s="123"/>
      <c r="U589" s="123"/>
      <c r="V589" s="123"/>
      <c r="W589" s="123"/>
      <c r="X589" s="123"/>
      <c r="Y589" s="124"/>
    </row>
    <row r="590" ht="15" customHeight="1">
      <c r="A590" s="122"/>
      <c r="B590" s="123"/>
      <c r="C590" s="123"/>
      <c r="D590" s="123"/>
      <c r="E590" s="123"/>
      <c r="F590" s="123"/>
      <c r="G590" s="123"/>
      <c r="H590" s="123"/>
      <c r="I590" s="123"/>
      <c r="J590" s="123"/>
      <c r="K590" s="123"/>
      <c r="L590" s="123"/>
      <c r="M590" s="123"/>
      <c r="N590" s="123"/>
      <c r="O590" s="123"/>
      <c r="P590" s="123"/>
      <c r="Q590" s="123"/>
      <c r="R590" s="123"/>
      <c r="S590" s="123"/>
      <c r="T590" s="123"/>
      <c r="U590" s="123"/>
      <c r="V590" s="123"/>
      <c r="W590" s="123"/>
      <c r="X590" s="123"/>
      <c r="Y590" s="124"/>
    </row>
    <row r="591" ht="15" customHeight="1">
      <c r="A591" s="122"/>
      <c r="B591" s="123"/>
      <c r="C591" s="123"/>
      <c r="D591" s="123"/>
      <c r="E591" s="123"/>
      <c r="F591" s="123"/>
      <c r="G591" s="123"/>
      <c r="H591" s="123"/>
      <c r="I591" s="123"/>
      <c r="J591" s="123"/>
      <c r="K591" s="123"/>
      <c r="L591" s="123"/>
      <c r="M591" s="123"/>
      <c r="N591" s="123"/>
      <c r="O591" s="123"/>
      <c r="P591" s="123"/>
      <c r="Q591" s="123"/>
      <c r="R591" s="123"/>
      <c r="S591" s="123"/>
      <c r="T591" s="123"/>
      <c r="U591" s="123"/>
      <c r="V591" s="123"/>
      <c r="W591" s="123"/>
      <c r="X591" s="123"/>
      <c r="Y591" s="124"/>
    </row>
    <row r="592" ht="15" customHeight="1">
      <c r="A592" s="122"/>
      <c r="B592" s="123"/>
      <c r="C592" s="123"/>
      <c r="D592" s="123"/>
      <c r="E592" s="123"/>
      <c r="F592" s="123"/>
      <c r="G592" s="123"/>
      <c r="H592" s="123"/>
      <c r="I592" s="123"/>
      <c r="J592" s="123"/>
      <c r="K592" s="123"/>
      <c r="L592" s="123"/>
      <c r="M592" s="123"/>
      <c r="N592" s="123"/>
      <c r="O592" s="123"/>
      <c r="P592" s="123"/>
      <c r="Q592" s="123"/>
      <c r="R592" s="123"/>
      <c r="S592" s="123"/>
      <c r="T592" s="123"/>
      <c r="U592" s="123"/>
      <c r="V592" s="123"/>
      <c r="W592" s="123"/>
      <c r="X592" s="123"/>
      <c r="Y592" s="124"/>
    </row>
    <row r="593" ht="15" customHeight="1">
      <c r="A593" s="122"/>
      <c r="B593" s="123"/>
      <c r="C593" s="123"/>
      <c r="D593" s="123"/>
      <c r="E593" s="123"/>
      <c r="F593" s="123"/>
      <c r="G593" s="123"/>
      <c r="H593" s="123"/>
      <c r="I593" s="123"/>
      <c r="J593" s="123"/>
      <c r="K593" s="123"/>
      <c r="L593" s="123"/>
      <c r="M593" s="123"/>
      <c r="N593" s="123"/>
      <c r="O593" s="123"/>
      <c r="P593" s="123"/>
      <c r="Q593" s="123"/>
      <c r="R593" s="123"/>
      <c r="S593" s="123"/>
      <c r="T593" s="123"/>
      <c r="U593" s="123"/>
      <c r="V593" s="123"/>
      <c r="W593" s="123"/>
      <c r="X593" s="123"/>
      <c r="Y593" s="124"/>
    </row>
    <row r="594" ht="15" customHeight="1">
      <c r="A594" s="122"/>
      <c r="B594" s="123"/>
      <c r="C594" s="123"/>
      <c r="D594" s="123"/>
      <c r="E594" s="123"/>
      <c r="F594" s="123"/>
      <c r="G594" s="123"/>
      <c r="H594" s="123"/>
      <c r="I594" s="123"/>
      <c r="J594" s="123"/>
      <c r="K594" s="123"/>
      <c r="L594" s="123"/>
      <c r="M594" s="123"/>
      <c r="N594" s="123"/>
      <c r="O594" s="123"/>
      <c r="P594" s="123"/>
      <c r="Q594" s="123"/>
      <c r="R594" s="123"/>
      <c r="S594" s="123"/>
      <c r="T594" s="123"/>
      <c r="U594" s="123"/>
      <c r="V594" s="123"/>
      <c r="W594" s="123"/>
      <c r="X594" s="123"/>
      <c r="Y594" s="124"/>
    </row>
    <row r="595" ht="15" customHeight="1">
      <c r="A595" s="122"/>
      <c r="B595" s="123"/>
      <c r="C595" s="123"/>
      <c r="D595" s="123"/>
      <c r="E595" s="123"/>
      <c r="F595" s="123"/>
      <c r="G595" s="123"/>
      <c r="H595" s="123"/>
      <c r="I595" s="123"/>
      <c r="J595" s="123"/>
      <c r="K595" s="123"/>
      <c r="L595" s="123"/>
      <c r="M595" s="123"/>
      <c r="N595" s="123"/>
      <c r="O595" s="123"/>
      <c r="P595" s="123"/>
      <c r="Q595" s="123"/>
      <c r="R595" s="123"/>
      <c r="S595" s="123"/>
      <c r="T595" s="123"/>
      <c r="U595" s="123"/>
      <c r="V595" s="123"/>
      <c r="W595" s="123"/>
      <c r="X595" s="123"/>
      <c r="Y595" s="124"/>
    </row>
    <row r="596" ht="15" customHeight="1">
      <c r="A596" s="122"/>
      <c r="B596" s="123"/>
      <c r="C596" s="123"/>
      <c r="D596" s="123"/>
      <c r="E596" s="123"/>
      <c r="F596" s="123"/>
      <c r="G596" s="123"/>
      <c r="H596" s="123"/>
      <c r="I596" s="123"/>
      <c r="J596" s="123"/>
      <c r="K596" s="123"/>
      <c r="L596" s="123"/>
      <c r="M596" s="123"/>
      <c r="N596" s="123"/>
      <c r="O596" s="123"/>
      <c r="P596" s="123"/>
      <c r="Q596" s="123"/>
      <c r="R596" s="123"/>
      <c r="S596" s="123"/>
      <c r="T596" s="123"/>
      <c r="U596" s="123"/>
      <c r="V596" s="123"/>
      <c r="W596" s="123"/>
      <c r="X596" s="123"/>
      <c r="Y596" s="124"/>
    </row>
    <row r="597" ht="15" customHeight="1">
      <c r="A597" s="122"/>
      <c r="B597" s="123"/>
      <c r="C597" s="123"/>
      <c r="D597" s="123"/>
      <c r="E597" s="123"/>
      <c r="F597" s="123"/>
      <c r="G597" s="123"/>
      <c r="H597" s="123"/>
      <c r="I597" s="123"/>
      <c r="J597" s="123"/>
      <c r="K597" s="123"/>
      <c r="L597" s="123"/>
      <c r="M597" s="123"/>
      <c r="N597" s="123"/>
      <c r="O597" s="123"/>
      <c r="P597" s="123"/>
      <c r="Q597" s="123"/>
      <c r="R597" s="123"/>
      <c r="S597" s="123"/>
      <c r="T597" s="123"/>
      <c r="U597" s="123"/>
      <c r="V597" s="123"/>
      <c r="W597" s="123"/>
      <c r="X597" s="123"/>
      <c r="Y597" s="124"/>
    </row>
    <row r="598" ht="15" customHeight="1">
      <c r="A598" s="122"/>
      <c r="B598" s="123"/>
      <c r="C598" s="123"/>
      <c r="D598" s="123"/>
      <c r="E598" s="123"/>
      <c r="F598" s="123"/>
      <c r="G598" s="123"/>
      <c r="H598" s="123"/>
      <c r="I598" s="123"/>
      <c r="J598" s="123"/>
      <c r="K598" s="123"/>
      <c r="L598" s="123"/>
      <c r="M598" s="123"/>
      <c r="N598" s="123"/>
      <c r="O598" s="123"/>
      <c r="P598" s="123"/>
      <c r="Q598" s="123"/>
      <c r="R598" s="123"/>
      <c r="S598" s="123"/>
      <c r="T598" s="123"/>
      <c r="U598" s="123"/>
      <c r="V598" s="123"/>
      <c r="W598" s="123"/>
      <c r="X598" s="123"/>
      <c r="Y598" s="124"/>
    </row>
    <row r="599" ht="15" customHeight="1">
      <c r="A599" s="122"/>
      <c r="B599" s="123"/>
      <c r="C599" s="123"/>
      <c r="D599" s="123"/>
      <c r="E599" s="123"/>
      <c r="F599" s="123"/>
      <c r="G599" s="123"/>
      <c r="H599" s="123"/>
      <c r="I599" s="123"/>
      <c r="J599" s="123"/>
      <c r="K599" s="123"/>
      <c r="L599" s="123"/>
      <c r="M599" s="123"/>
      <c r="N599" s="123"/>
      <c r="O599" s="123"/>
      <c r="P599" s="123"/>
      <c r="Q599" s="123"/>
      <c r="R599" s="123"/>
      <c r="S599" s="123"/>
      <c r="T599" s="123"/>
      <c r="U599" s="123"/>
      <c r="V599" s="123"/>
      <c r="W599" s="123"/>
      <c r="X599" s="123"/>
      <c r="Y599" s="124"/>
    </row>
    <row r="600" ht="15" customHeight="1">
      <c r="A600" s="122"/>
      <c r="B600" s="123"/>
      <c r="C600" s="123"/>
      <c r="D600" s="123"/>
      <c r="E600" s="123"/>
      <c r="F600" s="123"/>
      <c r="G600" s="123"/>
      <c r="H600" s="123"/>
      <c r="I600" s="123"/>
      <c r="J600" s="123"/>
      <c r="K600" s="123"/>
      <c r="L600" s="123"/>
      <c r="M600" s="123"/>
      <c r="N600" s="123"/>
      <c r="O600" s="123"/>
      <c r="P600" s="123"/>
      <c r="Q600" s="123"/>
      <c r="R600" s="123"/>
      <c r="S600" s="123"/>
      <c r="T600" s="123"/>
      <c r="U600" s="123"/>
      <c r="V600" s="123"/>
      <c r="W600" s="123"/>
      <c r="X600" s="123"/>
      <c r="Y600" s="124"/>
    </row>
    <row r="601" ht="15" customHeight="1">
      <c r="A601" s="122"/>
      <c r="B601" s="123"/>
      <c r="C601" s="123"/>
      <c r="D601" s="123"/>
      <c r="E601" s="123"/>
      <c r="F601" s="123"/>
      <c r="G601" s="123"/>
      <c r="H601" s="123"/>
      <c r="I601" s="123"/>
      <c r="J601" s="123"/>
      <c r="K601" s="123"/>
      <c r="L601" s="123"/>
      <c r="M601" s="123"/>
      <c r="N601" s="123"/>
      <c r="O601" s="123"/>
      <c r="P601" s="123"/>
      <c r="Q601" s="123"/>
      <c r="R601" s="123"/>
      <c r="S601" s="123"/>
      <c r="T601" s="123"/>
      <c r="U601" s="123"/>
      <c r="V601" s="123"/>
      <c r="W601" s="123"/>
      <c r="X601" s="123"/>
      <c r="Y601" s="124"/>
    </row>
    <row r="602" ht="15" customHeight="1">
      <c r="A602" s="122"/>
      <c r="B602" s="123"/>
      <c r="C602" s="123"/>
      <c r="D602" s="123"/>
      <c r="E602" s="123"/>
      <c r="F602" s="123"/>
      <c r="G602" s="123"/>
      <c r="H602" s="123"/>
      <c r="I602" s="123"/>
      <c r="J602" s="123"/>
      <c r="K602" s="123"/>
      <c r="L602" s="123"/>
      <c r="M602" s="123"/>
      <c r="N602" s="123"/>
      <c r="O602" s="123"/>
      <c r="P602" s="123"/>
      <c r="Q602" s="123"/>
      <c r="R602" s="123"/>
      <c r="S602" s="123"/>
      <c r="T602" s="123"/>
      <c r="U602" s="123"/>
      <c r="V602" s="123"/>
      <c r="W602" s="123"/>
      <c r="X602" s="123"/>
      <c r="Y602" s="124"/>
    </row>
    <row r="603" ht="15" customHeight="1">
      <c r="A603" s="122"/>
      <c r="B603" s="123"/>
      <c r="C603" s="123"/>
      <c r="D603" s="123"/>
      <c r="E603" s="123"/>
      <c r="F603" s="123"/>
      <c r="G603" s="123"/>
      <c r="H603" s="123"/>
      <c r="I603" s="123"/>
      <c r="J603" s="123"/>
      <c r="K603" s="123"/>
      <c r="L603" s="123"/>
      <c r="M603" s="123"/>
      <c r="N603" s="123"/>
      <c r="O603" s="123"/>
      <c r="P603" s="123"/>
      <c r="Q603" s="123"/>
      <c r="R603" s="123"/>
      <c r="S603" s="123"/>
      <c r="T603" s="123"/>
      <c r="U603" s="123"/>
      <c r="V603" s="123"/>
      <c r="W603" s="123"/>
      <c r="X603" s="123"/>
      <c r="Y603" s="124"/>
    </row>
    <row r="604" ht="15" customHeight="1">
      <c r="A604" s="122"/>
      <c r="B604" s="123"/>
      <c r="C604" s="123"/>
      <c r="D604" s="123"/>
      <c r="E604" s="123"/>
      <c r="F604" s="123"/>
      <c r="G604" s="123"/>
      <c r="H604" s="123"/>
      <c r="I604" s="123"/>
      <c r="J604" s="123"/>
      <c r="K604" s="123"/>
      <c r="L604" s="123"/>
      <c r="M604" s="123"/>
      <c r="N604" s="123"/>
      <c r="O604" s="123"/>
      <c r="P604" s="123"/>
      <c r="Q604" s="123"/>
      <c r="R604" s="123"/>
      <c r="S604" s="123"/>
      <c r="T604" s="123"/>
      <c r="U604" s="123"/>
      <c r="V604" s="123"/>
      <c r="W604" s="123"/>
      <c r="X604" s="123"/>
      <c r="Y604" s="124"/>
    </row>
    <row r="605" ht="15" customHeight="1">
      <c r="A605" s="122"/>
      <c r="B605" s="123"/>
      <c r="C605" s="123"/>
      <c r="D605" s="123"/>
      <c r="E605" s="123"/>
      <c r="F605" s="123"/>
      <c r="G605" s="123"/>
      <c r="H605" s="123"/>
      <c r="I605" s="123"/>
      <c r="J605" s="123"/>
      <c r="K605" s="123"/>
      <c r="L605" s="123"/>
      <c r="M605" s="123"/>
      <c r="N605" s="123"/>
      <c r="O605" s="123"/>
      <c r="P605" s="123"/>
      <c r="Q605" s="123"/>
      <c r="R605" s="123"/>
      <c r="S605" s="123"/>
      <c r="T605" s="123"/>
      <c r="U605" s="123"/>
      <c r="V605" s="123"/>
      <c r="W605" s="123"/>
      <c r="X605" s="123"/>
      <c r="Y605" s="124"/>
    </row>
    <row r="606" ht="15" customHeight="1">
      <c r="A606" s="122"/>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4"/>
    </row>
    <row r="607" ht="15" customHeight="1">
      <c r="A607" s="122"/>
      <c r="B607" s="123"/>
      <c r="C607" s="123"/>
      <c r="D607" s="123"/>
      <c r="E607" s="123"/>
      <c r="F607" s="123"/>
      <c r="G607" s="123"/>
      <c r="H607" s="123"/>
      <c r="I607" s="123"/>
      <c r="J607" s="123"/>
      <c r="K607" s="123"/>
      <c r="L607" s="123"/>
      <c r="M607" s="123"/>
      <c r="N607" s="123"/>
      <c r="O607" s="123"/>
      <c r="P607" s="123"/>
      <c r="Q607" s="123"/>
      <c r="R607" s="123"/>
      <c r="S607" s="123"/>
      <c r="T607" s="123"/>
      <c r="U607" s="123"/>
      <c r="V607" s="123"/>
      <c r="W607" s="123"/>
      <c r="X607" s="123"/>
      <c r="Y607" s="124"/>
    </row>
    <row r="608" ht="15" customHeight="1">
      <c r="A608" s="122"/>
      <c r="B608" s="123"/>
      <c r="C608" s="123"/>
      <c r="D608" s="123"/>
      <c r="E608" s="123"/>
      <c r="F608" s="123"/>
      <c r="G608" s="123"/>
      <c r="H608" s="123"/>
      <c r="I608" s="123"/>
      <c r="J608" s="123"/>
      <c r="K608" s="123"/>
      <c r="L608" s="123"/>
      <c r="M608" s="123"/>
      <c r="N608" s="123"/>
      <c r="O608" s="123"/>
      <c r="P608" s="123"/>
      <c r="Q608" s="123"/>
      <c r="R608" s="123"/>
      <c r="S608" s="123"/>
      <c r="T608" s="123"/>
      <c r="U608" s="123"/>
      <c r="V608" s="123"/>
      <c r="W608" s="123"/>
      <c r="X608" s="123"/>
      <c r="Y608" s="124"/>
    </row>
    <row r="609" ht="15" customHeight="1">
      <c r="A609" s="122"/>
      <c r="B609" s="123"/>
      <c r="C609" s="123"/>
      <c r="D609" s="123"/>
      <c r="E609" s="123"/>
      <c r="F609" s="123"/>
      <c r="G609" s="123"/>
      <c r="H609" s="123"/>
      <c r="I609" s="123"/>
      <c r="J609" s="123"/>
      <c r="K609" s="123"/>
      <c r="L609" s="123"/>
      <c r="M609" s="123"/>
      <c r="N609" s="123"/>
      <c r="O609" s="123"/>
      <c r="P609" s="123"/>
      <c r="Q609" s="123"/>
      <c r="R609" s="123"/>
      <c r="S609" s="123"/>
      <c r="T609" s="123"/>
      <c r="U609" s="123"/>
      <c r="V609" s="123"/>
      <c r="W609" s="123"/>
      <c r="X609" s="123"/>
      <c r="Y609" s="124"/>
    </row>
    <row r="610" ht="15" customHeight="1">
      <c r="A610" s="122"/>
      <c r="B610" s="123"/>
      <c r="C610" s="123"/>
      <c r="D610" s="123"/>
      <c r="E610" s="123"/>
      <c r="F610" s="123"/>
      <c r="G610" s="123"/>
      <c r="H610" s="123"/>
      <c r="I610" s="123"/>
      <c r="J610" s="123"/>
      <c r="K610" s="123"/>
      <c r="L610" s="123"/>
      <c r="M610" s="123"/>
      <c r="N610" s="123"/>
      <c r="O610" s="123"/>
      <c r="P610" s="123"/>
      <c r="Q610" s="123"/>
      <c r="R610" s="123"/>
      <c r="S610" s="123"/>
      <c r="T610" s="123"/>
      <c r="U610" s="123"/>
      <c r="V610" s="123"/>
      <c r="W610" s="123"/>
      <c r="X610" s="123"/>
      <c r="Y610" s="124"/>
    </row>
    <row r="611" ht="15" customHeight="1">
      <c r="A611" s="122"/>
      <c r="B611" s="123"/>
      <c r="C611" s="123"/>
      <c r="D611" s="123"/>
      <c r="E611" s="123"/>
      <c r="F611" s="123"/>
      <c r="G611" s="123"/>
      <c r="H611" s="123"/>
      <c r="I611" s="123"/>
      <c r="J611" s="123"/>
      <c r="K611" s="123"/>
      <c r="L611" s="123"/>
      <c r="M611" s="123"/>
      <c r="N611" s="123"/>
      <c r="O611" s="123"/>
      <c r="P611" s="123"/>
      <c r="Q611" s="123"/>
      <c r="R611" s="123"/>
      <c r="S611" s="123"/>
      <c r="T611" s="123"/>
      <c r="U611" s="123"/>
      <c r="V611" s="123"/>
      <c r="W611" s="123"/>
      <c r="X611" s="123"/>
      <c r="Y611" s="124"/>
    </row>
    <row r="612" ht="15" customHeight="1">
      <c r="A612" s="122"/>
      <c r="B612" s="123"/>
      <c r="C612" s="123"/>
      <c r="D612" s="123"/>
      <c r="E612" s="123"/>
      <c r="F612" s="123"/>
      <c r="G612" s="123"/>
      <c r="H612" s="123"/>
      <c r="I612" s="123"/>
      <c r="J612" s="123"/>
      <c r="K612" s="123"/>
      <c r="L612" s="123"/>
      <c r="M612" s="123"/>
      <c r="N612" s="123"/>
      <c r="O612" s="123"/>
      <c r="P612" s="123"/>
      <c r="Q612" s="123"/>
      <c r="R612" s="123"/>
      <c r="S612" s="123"/>
      <c r="T612" s="123"/>
      <c r="U612" s="123"/>
      <c r="V612" s="123"/>
      <c r="W612" s="123"/>
      <c r="X612" s="123"/>
      <c r="Y612" s="124"/>
    </row>
    <row r="613" ht="15" customHeight="1">
      <c r="A613" s="122"/>
      <c r="B613" s="123"/>
      <c r="C613" s="123"/>
      <c r="D613" s="123"/>
      <c r="E613" s="123"/>
      <c r="F613" s="123"/>
      <c r="G613" s="123"/>
      <c r="H613" s="123"/>
      <c r="I613" s="123"/>
      <c r="J613" s="123"/>
      <c r="K613" s="123"/>
      <c r="L613" s="123"/>
      <c r="M613" s="123"/>
      <c r="N613" s="123"/>
      <c r="O613" s="123"/>
      <c r="P613" s="123"/>
      <c r="Q613" s="123"/>
      <c r="R613" s="123"/>
      <c r="S613" s="123"/>
      <c r="T613" s="123"/>
      <c r="U613" s="123"/>
      <c r="V613" s="123"/>
      <c r="W613" s="123"/>
      <c r="X613" s="123"/>
      <c r="Y613" s="124"/>
    </row>
    <row r="614" ht="15" customHeight="1">
      <c r="A614" s="122"/>
      <c r="B614" s="123"/>
      <c r="C614" s="123"/>
      <c r="D614" s="123"/>
      <c r="E614" s="123"/>
      <c r="F614" s="123"/>
      <c r="G614" s="123"/>
      <c r="H614" s="123"/>
      <c r="I614" s="123"/>
      <c r="J614" s="123"/>
      <c r="K614" s="123"/>
      <c r="L614" s="123"/>
      <c r="M614" s="123"/>
      <c r="N614" s="123"/>
      <c r="O614" s="123"/>
      <c r="P614" s="123"/>
      <c r="Q614" s="123"/>
      <c r="R614" s="123"/>
      <c r="S614" s="123"/>
      <c r="T614" s="123"/>
      <c r="U614" s="123"/>
      <c r="V614" s="123"/>
      <c r="W614" s="123"/>
      <c r="X614" s="123"/>
      <c r="Y614" s="124"/>
    </row>
    <row r="615" ht="15" customHeight="1">
      <c r="A615" s="122"/>
      <c r="B615" s="123"/>
      <c r="C615" s="123"/>
      <c r="D615" s="123"/>
      <c r="E615" s="123"/>
      <c r="F615" s="123"/>
      <c r="G615" s="123"/>
      <c r="H615" s="123"/>
      <c r="I615" s="123"/>
      <c r="J615" s="123"/>
      <c r="K615" s="123"/>
      <c r="L615" s="123"/>
      <c r="M615" s="123"/>
      <c r="N615" s="123"/>
      <c r="O615" s="123"/>
      <c r="P615" s="123"/>
      <c r="Q615" s="123"/>
      <c r="R615" s="123"/>
      <c r="S615" s="123"/>
      <c r="T615" s="123"/>
      <c r="U615" s="123"/>
      <c r="V615" s="123"/>
      <c r="W615" s="123"/>
      <c r="X615" s="123"/>
      <c r="Y615" s="124"/>
    </row>
    <row r="616" ht="15" customHeight="1">
      <c r="A616" s="122"/>
      <c r="B616" s="123"/>
      <c r="C616" s="123"/>
      <c r="D616" s="123"/>
      <c r="E616" s="123"/>
      <c r="F616" s="123"/>
      <c r="G616" s="123"/>
      <c r="H616" s="123"/>
      <c r="I616" s="123"/>
      <c r="J616" s="123"/>
      <c r="K616" s="123"/>
      <c r="L616" s="123"/>
      <c r="M616" s="123"/>
      <c r="N616" s="123"/>
      <c r="O616" s="123"/>
      <c r="P616" s="123"/>
      <c r="Q616" s="123"/>
      <c r="R616" s="123"/>
      <c r="S616" s="123"/>
      <c r="T616" s="123"/>
      <c r="U616" s="123"/>
      <c r="V616" s="123"/>
      <c r="W616" s="123"/>
      <c r="X616" s="123"/>
      <c r="Y616" s="124"/>
    </row>
    <row r="617" ht="15" customHeight="1">
      <c r="A617" s="122"/>
      <c r="B617" s="123"/>
      <c r="C617" s="123"/>
      <c r="D617" s="123"/>
      <c r="E617" s="123"/>
      <c r="F617" s="123"/>
      <c r="G617" s="123"/>
      <c r="H617" s="123"/>
      <c r="I617" s="123"/>
      <c r="J617" s="123"/>
      <c r="K617" s="123"/>
      <c r="L617" s="123"/>
      <c r="M617" s="123"/>
      <c r="N617" s="123"/>
      <c r="O617" s="123"/>
      <c r="P617" s="123"/>
      <c r="Q617" s="123"/>
      <c r="R617" s="123"/>
      <c r="S617" s="123"/>
      <c r="T617" s="123"/>
      <c r="U617" s="123"/>
      <c r="V617" s="123"/>
      <c r="W617" s="123"/>
      <c r="X617" s="123"/>
      <c r="Y617" s="124"/>
    </row>
    <row r="618" ht="15" customHeight="1">
      <c r="A618" s="122"/>
      <c r="B618" s="123"/>
      <c r="C618" s="123"/>
      <c r="D618" s="123"/>
      <c r="E618" s="123"/>
      <c r="F618" s="123"/>
      <c r="G618" s="123"/>
      <c r="H618" s="123"/>
      <c r="I618" s="123"/>
      <c r="J618" s="123"/>
      <c r="K618" s="123"/>
      <c r="L618" s="123"/>
      <c r="M618" s="123"/>
      <c r="N618" s="123"/>
      <c r="O618" s="123"/>
      <c r="P618" s="123"/>
      <c r="Q618" s="123"/>
      <c r="R618" s="123"/>
      <c r="S618" s="123"/>
      <c r="T618" s="123"/>
      <c r="U618" s="123"/>
      <c r="V618" s="123"/>
      <c r="W618" s="123"/>
      <c r="X618" s="123"/>
      <c r="Y618" s="124"/>
    </row>
    <row r="619" ht="15" customHeight="1">
      <c r="A619" s="122"/>
      <c r="B619" s="123"/>
      <c r="C619" s="123"/>
      <c r="D619" s="123"/>
      <c r="E619" s="123"/>
      <c r="F619" s="123"/>
      <c r="G619" s="123"/>
      <c r="H619" s="123"/>
      <c r="I619" s="123"/>
      <c r="J619" s="123"/>
      <c r="K619" s="123"/>
      <c r="L619" s="123"/>
      <c r="M619" s="123"/>
      <c r="N619" s="123"/>
      <c r="O619" s="123"/>
      <c r="P619" s="123"/>
      <c r="Q619" s="123"/>
      <c r="R619" s="123"/>
      <c r="S619" s="123"/>
      <c r="T619" s="123"/>
      <c r="U619" s="123"/>
      <c r="V619" s="123"/>
      <c r="W619" s="123"/>
      <c r="X619" s="123"/>
      <c r="Y619" s="124"/>
    </row>
    <row r="620" ht="15" customHeight="1">
      <c r="A620" s="122"/>
      <c r="B620" s="123"/>
      <c r="C620" s="123"/>
      <c r="D620" s="123"/>
      <c r="E620" s="123"/>
      <c r="F620" s="123"/>
      <c r="G620" s="123"/>
      <c r="H620" s="123"/>
      <c r="I620" s="123"/>
      <c r="J620" s="123"/>
      <c r="K620" s="123"/>
      <c r="L620" s="123"/>
      <c r="M620" s="123"/>
      <c r="N620" s="123"/>
      <c r="O620" s="123"/>
      <c r="P620" s="123"/>
      <c r="Q620" s="123"/>
      <c r="R620" s="123"/>
      <c r="S620" s="123"/>
      <c r="T620" s="123"/>
      <c r="U620" s="123"/>
      <c r="V620" s="123"/>
      <c r="W620" s="123"/>
      <c r="X620" s="123"/>
      <c r="Y620" s="124"/>
    </row>
    <row r="621" ht="15" customHeight="1">
      <c r="A621" s="122"/>
      <c r="B621" s="123"/>
      <c r="C621" s="123"/>
      <c r="D621" s="123"/>
      <c r="E621" s="123"/>
      <c r="F621" s="123"/>
      <c r="G621" s="123"/>
      <c r="H621" s="123"/>
      <c r="I621" s="123"/>
      <c r="J621" s="123"/>
      <c r="K621" s="123"/>
      <c r="L621" s="123"/>
      <c r="M621" s="123"/>
      <c r="N621" s="123"/>
      <c r="O621" s="123"/>
      <c r="P621" s="123"/>
      <c r="Q621" s="123"/>
      <c r="R621" s="123"/>
      <c r="S621" s="123"/>
      <c r="T621" s="123"/>
      <c r="U621" s="123"/>
      <c r="V621" s="123"/>
      <c r="W621" s="123"/>
      <c r="X621" s="123"/>
      <c r="Y621" s="124"/>
    </row>
    <row r="622" ht="15" customHeight="1">
      <c r="A622" s="122"/>
      <c r="B622" s="123"/>
      <c r="C622" s="123"/>
      <c r="D622" s="123"/>
      <c r="E622" s="123"/>
      <c r="F622" s="123"/>
      <c r="G622" s="123"/>
      <c r="H622" s="123"/>
      <c r="I622" s="123"/>
      <c r="J622" s="123"/>
      <c r="K622" s="123"/>
      <c r="L622" s="123"/>
      <c r="M622" s="123"/>
      <c r="N622" s="123"/>
      <c r="O622" s="123"/>
      <c r="P622" s="123"/>
      <c r="Q622" s="123"/>
      <c r="R622" s="123"/>
      <c r="S622" s="123"/>
      <c r="T622" s="123"/>
      <c r="U622" s="123"/>
      <c r="V622" s="123"/>
      <c r="W622" s="123"/>
      <c r="X622" s="123"/>
      <c r="Y622" s="124"/>
    </row>
    <row r="623" ht="15" customHeight="1">
      <c r="A623" s="122"/>
      <c r="B623" s="123"/>
      <c r="C623" s="123"/>
      <c r="D623" s="123"/>
      <c r="E623" s="123"/>
      <c r="F623" s="123"/>
      <c r="G623" s="123"/>
      <c r="H623" s="123"/>
      <c r="I623" s="123"/>
      <c r="J623" s="123"/>
      <c r="K623" s="123"/>
      <c r="L623" s="123"/>
      <c r="M623" s="123"/>
      <c r="N623" s="123"/>
      <c r="O623" s="123"/>
      <c r="P623" s="123"/>
      <c r="Q623" s="123"/>
      <c r="R623" s="123"/>
      <c r="S623" s="123"/>
      <c r="T623" s="123"/>
      <c r="U623" s="123"/>
      <c r="V623" s="123"/>
      <c r="W623" s="123"/>
      <c r="X623" s="123"/>
      <c r="Y623" s="124"/>
    </row>
    <row r="624" ht="15" customHeight="1">
      <c r="A624" s="122"/>
      <c r="B624" s="123"/>
      <c r="C624" s="123"/>
      <c r="D624" s="123"/>
      <c r="E624" s="123"/>
      <c r="F624" s="123"/>
      <c r="G624" s="123"/>
      <c r="H624" s="123"/>
      <c r="I624" s="123"/>
      <c r="J624" s="123"/>
      <c r="K624" s="123"/>
      <c r="L624" s="123"/>
      <c r="M624" s="123"/>
      <c r="N624" s="123"/>
      <c r="O624" s="123"/>
      <c r="P624" s="123"/>
      <c r="Q624" s="123"/>
      <c r="R624" s="123"/>
      <c r="S624" s="123"/>
      <c r="T624" s="123"/>
      <c r="U624" s="123"/>
      <c r="V624" s="123"/>
      <c r="W624" s="123"/>
      <c r="X624" s="123"/>
      <c r="Y624" s="124"/>
    </row>
    <row r="625" ht="15" customHeight="1">
      <c r="A625" s="122"/>
      <c r="B625" s="123"/>
      <c r="C625" s="123"/>
      <c r="D625" s="123"/>
      <c r="E625" s="123"/>
      <c r="F625" s="123"/>
      <c r="G625" s="123"/>
      <c r="H625" s="123"/>
      <c r="I625" s="123"/>
      <c r="J625" s="123"/>
      <c r="K625" s="123"/>
      <c r="L625" s="123"/>
      <c r="M625" s="123"/>
      <c r="N625" s="123"/>
      <c r="O625" s="123"/>
      <c r="P625" s="123"/>
      <c r="Q625" s="123"/>
      <c r="R625" s="123"/>
      <c r="S625" s="123"/>
      <c r="T625" s="123"/>
      <c r="U625" s="123"/>
      <c r="V625" s="123"/>
      <c r="W625" s="123"/>
      <c r="X625" s="123"/>
      <c r="Y625" s="124"/>
    </row>
    <row r="626" ht="15" customHeight="1">
      <c r="A626" s="122"/>
      <c r="B626" s="123"/>
      <c r="C626" s="123"/>
      <c r="D626" s="123"/>
      <c r="E626" s="123"/>
      <c r="F626" s="123"/>
      <c r="G626" s="123"/>
      <c r="H626" s="123"/>
      <c r="I626" s="123"/>
      <c r="J626" s="123"/>
      <c r="K626" s="123"/>
      <c r="L626" s="123"/>
      <c r="M626" s="123"/>
      <c r="N626" s="123"/>
      <c r="O626" s="123"/>
      <c r="P626" s="123"/>
      <c r="Q626" s="123"/>
      <c r="R626" s="123"/>
      <c r="S626" s="123"/>
      <c r="T626" s="123"/>
      <c r="U626" s="123"/>
      <c r="V626" s="123"/>
      <c r="W626" s="123"/>
      <c r="X626" s="123"/>
      <c r="Y626" s="124"/>
    </row>
    <row r="627" ht="15" customHeight="1">
      <c r="A627" s="122"/>
      <c r="B627" s="123"/>
      <c r="C627" s="123"/>
      <c r="D627" s="123"/>
      <c r="E627" s="123"/>
      <c r="F627" s="123"/>
      <c r="G627" s="123"/>
      <c r="H627" s="123"/>
      <c r="I627" s="123"/>
      <c r="J627" s="123"/>
      <c r="K627" s="123"/>
      <c r="L627" s="123"/>
      <c r="M627" s="123"/>
      <c r="N627" s="123"/>
      <c r="O627" s="123"/>
      <c r="P627" s="123"/>
      <c r="Q627" s="123"/>
      <c r="R627" s="123"/>
      <c r="S627" s="123"/>
      <c r="T627" s="123"/>
      <c r="U627" s="123"/>
      <c r="V627" s="123"/>
      <c r="W627" s="123"/>
      <c r="X627" s="123"/>
      <c r="Y627" s="124"/>
    </row>
    <row r="628" ht="15" customHeight="1">
      <c r="A628" s="122"/>
      <c r="B628" s="123"/>
      <c r="C628" s="123"/>
      <c r="D628" s="123"/>
      <c r="E628" s="123"/>
      <c r="F628" s="123"/>
      <c r="G628" s="123"/>
      <c r="H628" s="123"/>
      <c r="I628" s="123"/>
      <c r="J628" s="123"/>
      <c r="K628" s="123"/>
      <c r="L628" s="123"/>
      <c r="M628" s="123"/>
      <c r="N628" s="123"/>
      <c r="O628" s="123"/>
      <c r="P628" s="123"/>
      <c r="Q628" s="123"/>
      <c r="R628" s="123"/>
      <c r="S628" s="123"/>
      <c r="T628" s="123"/>
      <c r="U628" s="123"/>
      <c r="V628" s="123"/>
      <c r="W628" s="123"/>
      <c r="X628" s="123"/>
      <c r="Y628" s="124"/>
    </row>
    <row r="629" ht="15" customHeight="1">
      <c r="A629" s="122"/>
      <c r="B629" s="123"/>
      <c r="C629" s="123"/>
      <c r="D629" s="123"/>
      <c r="E629" s="123"/>
      <c r="F629" s="123"/>
      <c r="G629" s="123"/>
      <c r="H629" s="123"/>
      <c r="I629" s="123"/>
      <c r="J629" s="123"/>
      <c r="K629" s="123"/>
      <c r="L629" s="123"/>
      <c r="M629" s="123"/>
      <c r="N629" s="123"/>
      <c r="O629" s="123"/>
      <c r="P629" s="123"/>
      <c r="Q629" s="123"/>
      <c r="R629" s="123"/>
      <c r="S629" s="123"/>
      <c r="T629" s="123"/>
      <c r="U629" s="123"/>
      <c r="V629" s="123"/>
      <c r="W629" s="123"/>
      <c r="X629" s="123"/>
      <c r="Y629" s="124"/>
    </row>
    <row r="630" ht="15" customHeight="1">
      <c r="A630" s="122"/>
      <c r="B630" s="123"/>
      <c r="C630" s="123"/>
      <c r="D630" s="123"/>
      <c r="E630" s="123"/>
      <c r="F630" s="123"/>
      <c r="G630" s="123"/>
      <c r="H630" s="123"/>
      <c r="I630" s="123"/>
      <c r="J630" s="123"/>
      <c r="K630" s="123"/>
      <c r="L630" s="123"/>
      <c r="M630" s="123"/>
      <c r="N630" s="123"/>
      <c r="O630" s="123"/>
      <c r="P630" s="123"/>
      <c r="Q630" s="123"/>
      <c r="R630" s="123"/>
      <c r="S630" s="123"/>
      <c r="T630" s="123"/>
      <c r="U630" s="123"/>
      <c r="V630" s="123"/>
      <c r="W630" s="123"/>
      <c r="X630" s="123"/>
      <c r="Y630" s="124"/>
    </row>
    <row r="631" ht="15" customHeight="1">
      <c r="A631" s="122"/>
      <c r="B631" s="123"/>
      <c r="C631" s="123"/>
      <c r="D631" s="123"/>
      <c r="E631" s="123"/>
      <c r="F631" s="123"/>
      <c r="G631" s="123"/>
      <c r="H631" s="123"/>
      <c r="I631" s="123"/>
      <c r="J631" s="123"/>
      <c r="K631" s="123"/>
      <c r="L631" s="123"/>
      <c r="M631" s="123"/>
      <c r="N631" s="123"/>
      <c r="O631" s="123"/>
      <c r="P631" s="123"/>
      <c r="Q631" s="123"/>
      <c r="R631" s="123"/>
      <c r="S631" s="123"/>
      <c r="T631" s="123"/>
      <c r="U631" s="123"/>
      <c r="V631" s="123"/>
      <c r="W631" s="123"/>
      <c r="X631" s="123"/>
      <c r="Y631" s="124"/>
    </row>
    <row r="632" ht="15" customHeight="1">
      <c r="A632" s="122"/>
      <c r="B632" s="123"/>
      <c r="C632" s="123"/>
      <c r="D632" s="123"/>
      <c r="E632" s="123"/>
      <c r="F632" s="123"/>
      <c r="G632" s="123"/>
      <c r="H632" s="123"/>
      <c r="I632" s="123"/>
      <c r="J632" s="123"/>
      <c r="K632" s="123"/>
      <c r="L632" s="123"/>
      <c r="M632" s="123"/>
      <c r="N632" s="123"/>
      <c r="O632" s="123"/>
      <c r="P632" s="123"/>
      <c r="Q632" s="123"/>
      <c r="R632" s="123"/>
      <c r="S632" s="123"/>
      <c r="T632" s="123"/>
      <c r="U632" s="123"/>
      <c r="V632" s="123"/>
      <c r="W632" s="123"/>
      <c r="X632" s="123"/>
      <c r="Y632" s="124"/>
    </row>
    <row r="633" ht="15" customHeight="1">
      <c r="A633" s="122"/>
      <c r="B633" s="123"/>
      <c r="C633" s="123"/>
      <c r="D633" s="123"/>
      <c r="E633" s="123"/>
      <c r="F633" s="123"/>
      <c r="G633" s="123"/>
      <c r="H633" s="123"/>
      <c r="I633" s="123"/>
      <c r="J633" s="123"/>
      <c r="K633" s="123"/>
      <c r="L633" s="123"/>
      <c r="M633" s="123"/>
      <c r="N633" s="123"/>
      <c r="O633" s="123"/>
      <c r="P633" s="123"/>
      <c r="Q633" s="123"/>
      <c r="R633" s="123"/>
      <c r="S633" s="123"/>
      <c r="T633" s="123"/>
      <c r="U633" s="123"/>
      <c r="V633" s="123"/>
      <c r="W633" s="123"/>
      <c r="X633" s="123"/>
      <c r="Y633" s="124"/>
    </row>
    <row r="634" ht="15" customHeight="1">
      <c r="A634" s="122"/>
      <c r="B634" s="123"/>
      <c r="C634" s="123"/>
      <c r="D634" s="123"/>
      <c r="E634" s="123"/>
      <c r="F634" s="123"/>
      <c r="G634" s="123"/>
      <c r="H634" s="123"/>
      <c r="I634" s="123"/>
      <c r="J634" s="123"/>
      <c r="K634" s="123"/>
      <c r="L634" s="123"/>
      <c r="M634" s="123"/>
      <c r="N634" s="123"/>
      <c r="O634" s="123"/>
      <c r="P634" s="123"/>
      <c r="Q634" s="123"/>
      <c r="R634" s="123"/>
      <c r="S634" s="123"/>
      <c r="T634" s="123"/>
      <c r="U634" s="123"/>
      <c r="V634" s="123"/>
      <c r="W634" s="123"/>
      <c r="X634" s="123"/>
      <c r="Y634" s="124"/>
    </row>
    <row r="635" ht="15" customHeight="1">
      <c r="A635" s="122"/>
      <c r="B635" s="123"/>
      <c r="C635" s="123"/>
      <c r="D635" s="123"/>
      <c r="E635" s="123"/>
      <c r="F635" s="123"/>
      <c r="G635" s="123"/>
      <c r="H635" s="123"/>
      <c r="I635" s="123"/>
      <c r="J635" s="123"/>
      <c r="K635" s="123"/>
      <c r="L635" s="123"/>
      <c r="M635" s="123"/>
      <c r="N635" s="123"/>
      <c r="O635" s="123"/>
      <c r="P635" s="123"/>
      <c r="Q635" s="123"/>
      <c r="R635" s="123"/>
      <c r="S635" s="123"/>
      <c r="T635" s="123"/>
      <c r="U635" s="123"/>
      <c r="V635" s="123"/>
      <c r="W635" s="123"/>
      <c r="X635" s="123"/>
      <c r="Y635" s="124"/>
    </row>
    <row r="636" ht="15" customHeight="1">
      <c r="A636" s="122"/>
      <c r="B636" s="123"/>
      <c r="C636" s="123"/>
      <c r="D636" s="123"/>
      <c r="E636" s="123"/>
      <c r="F636" s="123"/>
      <c r="G636" s="123"/>
      <c r="H636" s="123"/>
      <c r="I636" s="123"/>
      <c r="J636" s="123"/>
      <c r="K636" s="123"/>
      <c r="L636" s="123"/>
      <c r="M636" s="123"/>
      <c r="N636" s="123"/>
      <c r="O636" s="123"/>
      <c r="P636" s="123"/>
      <c r="Q636" s="123"/>
      <c r="R636" s="123"/>
      <c r="S636" s="123"/>
      <c r="T636" s="123"/>
      <c r="U636" s="123"/>
      <c r="V636" s="123"/>
      <c r="W636" s="123"/>
      <c r="X636" s="123"/>
      <c r="Y636" s="124"/>
    </row>
    <row r="637" ht="15" customHeight="1">
      <c r="A637" s="122"/>
      <c r="B637" s="123"/>
      <c r="C637" s="123"/>
      <c r="D637" s="123"/>
      <c r="E637" s="123"/>
      <c r="F637" s="123"/>
      <c r="G637" s="123"/>
      <c r="H637" s="123"/>
      <c r="I637" s="123"/>
      <c r="J637" s="123"/>
      <c r="K637" s="123"/>
      <c r="L637" s="123"/>
      <c r="M637" s="123"/>
      <c r="N637" s="123"/>
      <c r="O637" s="123"/>
      <c r="P637" s="123"/>
      <c r="Q637" s="123"/>
      <c r="R637" s="123"/>
      <c r="S637" s="123"/>
      <c r="T637" s="123"/>
      <c r="U637" s="123"/>
      <c r="V637" s="123"/>
      <c r="W637" s="123"/>
      <c r="X637" s="123"/>
      <c r="Y637" s="124"/>
    </row>
    <row r="638" ht="15" customHeight="1">
      <c r="A638" s="122"/>
      <c r="B638" s="123"/>
      <c r="C638" s="123"/>
      <c r="D638" s="123"/>
      <c r="E638" s="123"/>
      <c r="F638" s="123"/>
      <c r="G638" s="123"/>
      <c r="H638" s="123"/>
      <c r="I638" s="123"/>
      <c r="J638" s="123"/>
      <c r="K638" s="123"/>
      <c r="L638" s="123"/>
      <c r="M638" s="123"/>
      <c r="N638" s="123"/>
      <c r="O638" s="123"/>
      <c r="P638" s="123"/>
      <c r="Q638" s="123"/>
      <c r="R638" s="123"/>
      <c r="S638" s="123"/>
      <c r="T638" s="123"/>
      <c r="U638" s="123"/>
      <c r="V638" s="123"/>
      <c r="W638" s="123"/>
      <c r="X638" s="123"/>
      <c r="Y638" s="124"/>
    </row>
    <row r="639" ht="15" customHeight="1">
      <c r="A639" s="122"/>
      <c r="B639" s="123"/>
      <c r="C639" s="123"/>
      <c r="D639" s="123"/>
      <c r="E639" s="123"/>
      <c r="F639" s="123"/>
      <c r="G639" s="123"/>
      <c r="H639" s="123"/>
      <c r="I639" s="123"/>
      <c r="J639" s="123"/>
      <c r="K639" s="123"/>
      <c r="L639" s="123"/>
      <c r="M639" s="123"/>
      <c r="N639" s="123"/>
      <c r="O639" s="123"/>
      <c r="P639" s="123"/>
      <c r="Q639" s="123"/>
      <c r="R639" s="123"/>
      <c r="S639" s="123"/>
      <c r="T639" s="123"/>
      <c r="U639" s="123"/>
      <c r="V639" s="123"/>
      <c r="W639" s="123"/>
      <c r="X639" s="123"/>
      <c r="Y639" s="124"/>
    </row>
    <row r="640" ht="15" customHeight="1">
      <c r="A640" s="122"/>
      <c r="B640" s="123"/>
      <c r="C640" s="123"/>
      <c r="D640" s="123"/>
      <c r="E640" s="123"/>
      <c r="F640" s="123"/>
      <c r="G640" s="123"/>
      <c r="H640" s="123"/>
      <c r="I640" s="123"/>
      <c r="J640" s="123"/>
      <c r="K640" s="123"/>
      <c r="L640" s="123"/>
      <c r="M640" s="123"/>
      <c r="N640" s="123"/>
      <c r="O640" s="123"/>
      <c r="P640" s="123"/>
      <c r="Q640" s="123"/>
      <c r="R640" s="123"/>
      <c r="S640" s="123"/>
      <c r="T640" s="123"/>
      <c r="U640" s="123"/>
      <c r="V640" s="123"/>
      <c r="W640" s="123"/>
      <c r="X640" s="123"/>
      <c r="Y640" s="124"/>
    </row>
    <row r="641" ht="15" customHeight="1">
      <c r="A641" s="122"/>
      <c r="B641" s="123"/>
      <c r="C641" s="123"/>
      <c r="D641" s="123"/>
      <c r="E641" s="123"/>
      <c r="F641" s="123"/>
      <c r="G641" s="123"/>
      <c r="H641" s="123"/>
      <c r="I641" s="123"/>
      <c r="J641" s="123"/>
      <c r="K641" s="123"/>
      <c r="L641" s="123"/>
      <c r="M641" s="123"/>
      <c r="N641" s="123"/>
      <c r="O641" s="123"/>
      <c r="P641" s="123"/>
      <c r="Q641" s="123"/>
      <c r="R641" s="123"/>
      <c r="S641" s="123"/>
      <c r="T641" s="123"/>
      <c r="U641" s="123"/>
      <c r="V641" s="123"/>
      <c r="W641" s="123"/>
      <c r="X641" s="123"/>
      <c r="Y641" s="124"/>
    </row>
    <row r="642" ht="15" customHeight="1">
      <c r="A642" s="122"/>
      <c r="B642" s="123"/>
      <c r="C642" s="123"/>
      <c r="D642" s="123"/>
      <c r="E642" s="123"/>
      <c r="F642" s="123"/>
      <c r="G642" s="123"/>
      <c r="H642" s="123"/>
      <c r="I642" s="123"/>
      <c r="J642" s="123"/>
      <c r="K642" s="123"/>
      <c r="L642" s="123"/>
      <c r="M642" s="123"/>
      <c r="N642" s="123"/>
      <c r="O642" s="123"/>
      <c r="P642" s="123"/>
      <c r="Q642" s="123"/>
      <c r="R642" s="123"/>
      <c r="S642" s="123"/>
      <c r="T642" s="123"/>
      <c r="U642" s="123"/>
      <c r="V642" s="123"/>
      <c r="W642" s="123"/>
      <c r="X642" s="123"/>
      <c r="Y642" s="124"/>
    </row>
    <row r="643" ht="15" customHeight="1">
      <c r="A643" s="122"/>
      <c r="B643" s="123"/>
      <c r="C643" s="123"/>
      <c r="D643" s="123"/>
      <c r="E643" s="123"/>
      <c r="F643" s="123"/>
      <c r="G643" s="123"/>
      <c r="H643" s="123"/>
      <c r="I643" s="123"/>
      <c r="J643" s="123"/>
      <c r="K643" s="123"/>
      <c r="L643" s="123"/>
      <c r="M643" s="123"/>
      <c r="N643" s="123"/>
      <c r="O643" s="123"/>
      <c r="P643" s="123"/>
      <c r="Q643" s="123"/>
      <c r="R643" s="123"/>
      <c r="S643" s="123"/>
      <c r="T643" s="123"/>
      <c r="U643" s="123"/>
      <c r="V643" s="123"/>
      <c r="W643" s="123"/>
      <c r="X643" s="123"/>
      <c r="Y643" s="124"/>
    </row>
    <row r="644" ht="15" customHeight="1">
      <c r="A644" s="122"/>
      <c r="B644" s="123"/>
      <c r="C644" s="123"/>
      <c r="D644" s="123"/>
      <c r="E644" s="123"/>
      <c r="F644" s="123"/>
      <c r="G644" s="123"/>
      <c r="H644" s="123"/>
      <c r="I644" s="123"/>
      <c r="J644" s="123"/>
      <c r="K644" s="123"/>
      <c r="L644" s="123"/>
      <c r="M644" s="123"/>
      <c r="N644" s="123"/>
      <c r="O644" s="123"/>
      <c r="P644" s="123"/>
      <c r="Q644" s="123"/>
      <c r="R644" s="123"/>
      <c r="S644" s="123"/>
      <c r="T644" s="123"/>
      <c r="U644" s="123"/>
      <c r="V644" s="123"/>
      <c r="W644" s="123"/>
      <c r="X644" s="123"/>
      <c r="Y644" s="124"/>
    </row>
    <row r="645" ht="15" customHeight="1">
      <c r="A645" s="122"/>
      <c r="B645" s="123"/>
      <c r="C645" s="123"/>
      <c r="D645" s="123"/>
      <c r="E645" s="123"/>
      <c r="F645" s="123"/>
      <c r="G645" s="123"/>
      <c r="H645" s="123"/>
      <c r="I645" s="123"/>
      <c r="J645" s="123"/>
      <c r="K645" s="123"/>
      <c r="L645" s="123"/>
      <c r="M645" s="123"/>
      <c r="N645" s="123"/>
      <c r="O645" s="123"/>
      <c r="P645" s="123"/>
      <c r="Q645" s="123"/>
      <c r="R645" s="123"/>
      <c r="S645" s="123"/>
      <c r="T645" s="123"/>
      <c r="U645" s="123"/>
      <c r="V645" s="123"/>
      <c r="W645" s="123"/>
      <c r="X645" s="123"/>
      <c r="Y645" s="124"/>
    </row>
    <row r="646" ht="15" customHeight="1">
      <c r="A646" s="122"/>
      <c r="B646" s="123"/>
      <c r="C646" s="123"/>
      <c r="D646" s="123"/>
      <c r="E646" s="123"/>
      <c r="F646" s="123"/>
      <c r="G646" s="123"/>
      <c r="H646" s="123"/>
      <c r="I646" s="123"/>
      <c r="J646" s="123"/>
      <c r="K646" s="123"/>
      <c r="L646" s="123"/>
      <c r="M646" s="123"/>
      <c r="N646" s="123"/>
      <c r="O646" s="123"/>
      <c r="P646" s="123"/>
      <c r="Q646" s="123"/>
      <c r="R646" s="123"/>
      <c r="S646" s="123"/>
      <c r="T646" s="123"/>
      <c r="U646" s="123"/>
      <c r="V646" s="123"/>
      <c r="W646" s="123"/>
      <c r="X646" s="123"/>
      <c r="Y646" s="124"/>
    </row>
    <row r="647" ht="15" customHeight="1">
      <c r="A647" s="122"/>
      <c r="B647" s="123"/>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4"/>
    </row>
    <row r="648" ht="15" customHeight="1">
      <c r="A648" s="122"/>
      <c r="B648" s="123"/>
      <c r="C648" s="123"/>
      <c r="D648" s="123"/>
      <c r="E648" s="123"/>
      <c r="F648" s="123"/>
      <c r="G648" s="123"/>
      <c r="H648" s="123"/>
      <c r="I648" s="123"/>
      <c r="J648" s="123"/>
      <c r="K648" s="123"/>
      <c r="L648" s="123"/>
      <c r="M648" s="123"/>
      <c r="N648" s="123"/>
      <c r="O648" s="123"/>
      <c r="P648" s="123"/>
      <c r="Q648" s="123"/>
      <c r="R648" s="123"/>
      <c r="S648" s="123"/>
      <c r="T648" s="123"/>
      <c r="U648" s="123"/>
      <c r="V648" s="123"/>
      <c r="W648" s="123"/>
      <c r="X648" s="123"/>
      <c r="Y648" s="124"/>
    </row>
    <row r="649" ht="15" customHeight="1">
      <c r="A649" s="122"/>
      <c r="B649" s="123"/>
      <c r="C649" s="123"/>
      <c r="D649" s="123"/>
      <c r="E649" s="123"/>
      <c r="F649" s="123"/>
      <c r="G649" s="123"/>
      <c r="H649" s="123"/>
      <c r="I649" s="123"/>
      <c r="J649" s="123"/>
      <c r="K649" s="123"/>
      <c r="L649" s="123"/>
      <c r="M649" s="123"/>
      <c r="N649" s="123"/>
      <c r="O649" s="123"/>
      <c r="P649" s="123"/>
      <c r="Q649" s="123"/>
      <c r="R649" s="123"/>
      <c r="S649" s="123"/>
      <c r="T649" s="123"/>
      <c r="U649" s="123"/>
      <c r="V649" s="123"/>
      <c r="W649" s="123"/>
      <c r="X649" s="123"/>
      <c r="Y649" s="124"/>
    </row>
    <row r="650" ht="15" customHeight="1">
      <c r="A650" s="122"/>
      <c r="B650" s="123"/>
      <c r="C650" s="123"/>
      <c r="D650" s="123"/>
      <c r="E650" s="123"/>
      <c r="F650" s="123"/>
      <c r="G650" s="123"/>
      <c r="H650" s="123"/>
      <c r="I650" s="123"/>
      <c r="J650" s="123"/>
      <c r="K650" s="123"/>
      <c r="L650" s="123"/>
      <c r="M650" s="123"/>
      <c r="N650" s="123"/>
      <c r="O650" s="123"/>
      <c r="P650" s="123"/>
      <c r="Q650" s="123"/>
      <c r="R650" s="123"/>
      <c r="S650" s="123"/>
      <c r="T650" s="123"/>
      <c r="U650" s="123"/>
      <c r="V650" s="123"/>
      <c r="W650" s="123"/>
      <c r="X650" s="123"/>
      <c r="Y650" s="124"/>
    </row>
    <row r="651" ht="15" customHeight="1">
      <c r="A651" s="122"/>
      <c r="B651" s="123"/>
      <c r="C651" s="123"/>
      <c r="D651" s="123"/>
      <c r="E651" s="123"/>
      <c r="F651" s="123"/>
      <c r="G651" s="123"/>
      <c r="H651" s="123"/>
      <c r="I651" s="123"/>
      <c r="J651" s="123"/>
      <c r="K651" s="123"/>
      <c r="L651" s="123"/>
      <c r="M651" s="123"/>
      <c r="N651" s="123"/>
      <c r="O651" s="123"/>
      <c r="P651" s="123"/>
      <c r="Q651" s="123"/>
      <c r="R651" s="123"/>
      <c r="S651" s="123"/>
      <c r="T651" s="123"/>
      <c r="U651" s="123"/>
      <c r="V651" s="123"/>
      <c r="W651" s="123"/>
      <c r="X651" s="123"/>
      <c r="Y651" s="124"/>
    </row>
    <row r="652" ht="15" customHeight="1">
      <c r="A652" s="122"/>
      <c r="B652" s="123"/>
      <c r="C652" s="123"/>
      <c r="D652" s="123"/>
      <c r="E652" s="123"/>
      <c r="F652" s="123"/>
      <c r="G652" s="123"/>
      <c r="H652" s="123"/>
      <c r="I652" s="123"/>
      <c r="J652" s="123"/>
      <c r="K652" s="123"/>
      <c r="L652" s="123"/>
      <c r="M652" s="123"/>
      <c r="N652" s="123"/>
      <c r="O652" s="123"/>
      <c r="P652" s="123"/>
      <c r="Q652" s="123"/>
      <c r="R652" s="123"/>
      <c r="S652" s="123"/>
      <c r="T652" s="123"/>
      <c r="U652" s="123"/>
      <c r="V652" s="123"/>
      <c r="W652" s="123"/>
      <c r="X652" s="123"/>
      <c r="Y652" s="124"/>
    </row>
    <row r="653" ht="15" customHeight="1">
      <c r="A653" s="122"/>
      <c r="B653" s="123"/>
      <c r="C653" s="123"/>
      <c r="D653" s="123"/>
      <c r="E653" s="123"/>
      <c r="F653" s="123"/>
      <c r="G653" s="123"/>
      <c r="H653" s="123"/>
      <c r="I653" s="123"/>
      <c r="J653" s="123"/>
      <c r="K653" s="123"/>
      <c r="L653" s="123"/>
      <c r="M653" s="123"/>
      <c r="N653" s="123"/>
      <c r="O653" s="123"/>
      <c r="P653" s="123"/>
      <c r="Q653" s="123"/>
      <c r="R653" s="123"/>
      <c r="S653" s="123"/>
      <c r="T653" s="123"/>
      <c r="U653" s="123"/>
      <c r="V653" s="123"/>
      <c r="W653" s="123"/>
      <c r="X653" s="123"/>
      <c r="Y653" s="124"/>
    </row>
    <row r="654" ht="15" customHeight="1">
      <c r="A654" s="122"/>
      <c r="B654" s="123"/>
      <c r="C654" s="123"/>
      <c r="D654" s="123"/>
      <c r="E654" s="123"/>
      <c r="F654" s="123"/>
      <c r="G654" s="123"/>
      <c r="H654" s="123"/>
      <c r="I654" s="123"/>
      <c r="J654" s="123"/>
      <c r="K654" s="123"/>
      <c r="L654" s="123"/>
      <c r="M654" s="123"/>
      <c r="N654" s="123"/>
      <c r="O654" s="123"/>
      <c r="P654" s="123"/>
      <c r="Q654" s="123"/>
      <c r="R654" s="123"/>
      <c r="S654" s="123"/>
      <c r="T654" s="123"/>
      <c r="U654" s="123"/>
      <c r="V654" s="123"/>
      <c r="W654" s="123"/>
      <c r="X654" s="123"/>
      <c r="Y654" s="124"/>
    </row>
    <row r="655" ht="15" customHeight="1">
      <c r="A655" s="122"/>
      <c r="B655" s="123"/>
      <c r="C655" s="123"/>
      <c r="D655" s="123"/>
      <c r="E655" s="123"/>
      <c r="F655" s="123"/>
      <c r="G655" s="123"/>
      <c r="H655" s="123"/>
      <c r="I655" s="123"/>
      <c r="J655" s="123"/>
      <c r="K655" s="123"/>
      <c r="L655" s="123"/>
      <c r="M655" s="123"/>
      <c r="N655" s="123"/>
      <c r="O655" s="123"/>
      <c r="P655" s="123"/>
      <c r="Q655" s="123"/>
      <c r="R655" s="123"/>
      <c r="S655" s="123"/>
      <c r="T655" s="123"/>
      <c r="U655" s="123"/>
      <c r="V655" s="123"/>
      <c r="W655" s="123"/>
      <c r="X655" s="123"/>
      <c r="Y655" s="124"/>
    </row>
    <row r="656" ht="15" customHeight="1">
      <c r="A656" s="122"/>
      <c r="B656" s="123"/>
      <c r="C656" s="123"/>
      <c r="D656" s="123"/>
      <c r="E656" s="123"/>
      <c r="F656" s="123"/>
      <c r="G656" s="123"/>
      <c r="H656" s="123"/>
      <c r="I656" s="123"/>
      <c r="J656" s="123"/>
      <c r="K656" s="123"/>
      <c r="L656" s="123"/>
      <c r="M656" s="123"/>
      <c r="N656" s="123"/>
      <c r="O656" s="123"/>
      <c r="P656" s="123"/>
      <c r="Q656" s="123"/>
      <c r="R656" s="123"/>
      <c r="S656" s="123"/>
      <c r="T656" s="123"/>
      <c r="U656" s="123"/>
      <c r="V656" s="123"/>
      <c r="W656" s="123"/>
      <c r="X656" s="123"/>
      <c r="Y656" s="124"/>
    </row>
    <row r="657" ht="15" customHeight="1">
      <c r="A657" s="122"/>
      <c r="B657" s="123"/>
      <c r="C657" s="123"/>
      <c r="D657" s="123"/>
      <c r="E657" s="123"/>
      <c r="F657" s="123"/>
      <c r="G657" s="123"/>
      <c r="H657" s="123"/>
      <c r="I657" s="123"/>
      <c r="J657" s="123"/>
      <c r="K657" s="123"/>
      <c r="L657" s="123"/>
      <c r="M657" s="123"/>
      <c r="N657" s="123"/>
      <c r="O657" s="123"/>
      <c r="P657" s="123"/>
      <c r="Q657" s="123"/>
      <c r="R657" s="123"/>
      <c r="S657" s="123"/>
      <c r="T657" s="123"/>
      <c r="U657" s="123"/>
      <c r="V657" s="123"/>
      <c r="W657" s="123"/>
      <c r="X657" s="123"/>
      <c r="Y657" s="124"/>
    </row>
    <row r="658" ht="15" customHeight="1">
      <c r="A658" s="122"/>
      <c r="B658" s="123"/>
      <c r="C658" s="123"/>
      <c r="D658" s="123"/>
      <c r="E658" s="123"/>
      <c r="F658" s="123"/>
      <c r="G658" s="123"/>
      <c r="H658" s="123"/>
      <c r="I658" s="123"/>
      <c r="J658" s="123"/>
      <c r="K658" s="123"/>
      <c r="L658" s="123"/>
      <c r="M658" s="123"/>
      <c r="N658" s="123"/>
      <c r="O658" s="123"/>
      <c r="P658" s="123"/>
      <c r="Q658" s="123"/>
      <c r="R658" s="123"/>
      <c r="S658" s="123"/>
      <c r="T658" s="123"/>
      <c r="U658" s="123"/>
      <c r="V658" s="123"/>
      <c r="W658" s="123"/>
      <c r="X658" s="123"/>
      <c r="Y658" s="124"/>
    </row>
    <row r="659" ht="15" customHeight="1">
      <c r="A659" s="122"/>
      <c r="B659" s="123"/>
      <c r="C659" s="123"/>
      <c r="D659" s="123"/>
      <c r="E659" s="123"/>
      <c r="F659" s="123"/>
      <c r="G659" s="123"/>
      <c r="H659" s="123"/>
      <c r="I659" s="123"/>
      <c r="J659" s="123"/>
      <c r="K659" s="123"/>
      <c r="L659" s="123"/>
      <c r="M659" s="123"/>
      <c r="N659" s="123"/>
      <c r="O659" s="123"/>
      <c r="P659" s="123"/>
      <c r="Q659" s="123"/>
      <c r="R659" s="123"/>
      <c r="S659" s="123"/>
      <c r="T659" s="123"/>
      <c r="U659" s="123"/>
      <c r="V659" s="123"/>
      <c r="W659" s="123"/>
      <c r="X659" s="123"/>
      <c r="Y659" s="124"/>
    </row>
    <row r="660" ht="15" customHeight="1">
      <c r="A660" s="122"/>
      <c r="B660" s="123"/>
      <c r="C660" s="123"/>
      <c r="D660" s="123"/>
      <c r="E660" s="123"/>
      <c r="F660" s="123"/>
      <c r="G660" s="123"/>
      <c r="H660" s="123"/>
      <c r="I660" s="123"/>
      <c r="J660" s="123"/>
      <c r="K660" s="123"/>
      <c r="L660" s="123"/>
      <c r="M660" s="123"/>
      <c r="N660" s="123"/>
      <c r="O660" s="123"/>
      <c r="P660" s="123"/>
      <c r="Q660" s="123"/>
      <c r="R660" s="123"/>
      <c r="S660" s="123"/>
      <c r="T660" s="123"/>
      <c r="U660" s="123"/>
      <c r="V660" s="123"/>
      <c r="W660" s="123"/>
      <c r="X660" s="123"/>
      <c r="Y660" s="124"/>
    </row>
    <row r="661" ht="15" customHeight="1">
      <c r="A661" s="122"/>
      <c r="B661" s="123"/>
      <c r="C661" s="123"/>
      <c r="D661" s="123"/>
      <c r="E661" s="123"/>
      <c r="F661" s="123"/>
      <c r="G661" s="123"/>
      <c r="H661" s="123"/>
      <c r="I661" s="123"/>
      <c r="J661" s="123"/>
      <c r="K661" s="123"/>
      <c r="L661" s="123"/>
      <c r="M661" s="123"/>
      <c r="N661" s="123"/>
      <c r="O661" s="123"/>
      <c r="P661" s="123"/>
      <c r="Q661" s="123"/>
      <c r="R661" s="123"/>
      <c r="S661" s="123"/>
      <c r="T661" s="123"/>
      <c r="U661" s="123"/>
      <c r="V661" s="123"/>
      <c r="W661" s="123"/>
      <c r="X661" s="123"/>
      <c r="Y661" s="124"/>
    </row>
    <row r="662" ht="15" customHeight="1">
      <c r="A662" s="122"/>
      <c r="B662" s="123"/>
      <c r="C662" s="123"/>
      <c r="D662" s="123"/>
      <c r="E662" s="123"/>
      <c r="F662" s="123"/>
      <c r="G662" s="123"/>
      <c r="H662" s="123"/>
      <c r="I662" s="123"/>
      <c r="J662" s="123"/>
      <c r="K662" s="123"/>
      <c r="L662" s="123"/>
      <c r="M662" s="123"/>
      <c r="N662" s="123"/>
      <c r="O662" s="123"/>
      <c r="P662" s="123"/>
      <c r="Q662" s="123"/>
      <c r="R662" s="123"/>
      <c r="S662" s="123"/>
      <c r="T662" s="123"/>
      <c r="U662" s="123"/>
      <c r="V662" s="123"/>
      <c r="W662" s="123"/>
      <c r="X662" s="123"/>
      <c r="Y662" s="124"/>
    </row>
    <row r="663" ht="15" customHeight="1">
      <c r="A663" s="122"/>
      <c r="B663" s="123"/>
      <c r="C663" s="123"/>
      <c r="D663" s="123"/>
      <c r="E663" s="123"/>
      <c r="F663" s="123"/>
      <c r="G663" s="123"/>
      <c r="H663" s="123"/>
      <c r="I663" s="123"/>
      <c r="J663" s="123"/>
      <c r="K663" s="123"/>
      <c r="L663" s="123"/>
      <c r="M663" s="123"/>
      <c r="N663" s="123"/>
      <c r="O663" s="123"/>
      <c r="P663" s="123"/>
      <c r="Q663" s="123"/>
      <c r="R663" s="123"/>
      <c r="S663" s="123"/>
      <c r="T663" s="123"/>
      <c r="U663" s="123"/>
      <c r="V663" s="123"/>
      <c r="W663" s="123"/>
      <c r="X663" s="123"/>
      <c r="Y663" s="124"/>
    </row>
    <row r="664" ht="15" customHeight="1">
      <c r="A664" s="122"/>
      <c r="B664" s="123"/>
      <c r="C664" s="123"/>
      <c r="D664" s="123"/>
      <c r="E664" s="123"/>
      <c r="F664" s="123"/>
      <c r="G664" s="123"/>
      <c r="H664" s="123"/>
      <c r="I664" s="123"/>
      <c r="J664" s="123"/>
      <c r="K664" s="123"/>
      <c r="L664" s="123"/>
      <c r="M664" s="123"/>
      <c r="N664" s="123"/>
      <c r="O664" s="123"/>
      <c r="P664" s="123"/>
      <c r="Q664" s="123"/>
      <c r="R664" s="123"/>
      <c r="S664" s="123"/>
      <c r="T664" s="123"/>
      <c r="U664" s="123"/>
      <c r="V664" s="123"/>
      <c r="W664" s="123"/>
      <c r="X664" s="123"/>
      <c r="Y664" s="124"/>
    </row>
    <row r="665" ht="15" customHeight="1">
      <c r="A665" s="122"/>
      <c r="B665" s="123"/>
      <c r="C665" s="123"/>
      <c r="D665" s="123"/>
      <c r="E665" s="123"/>
      <c r="F665" s="123"/>
      <c r="G665" s="123"/>
      <c r="H665" s="123"/>
      <c r="I665" s="123"/>
      <c r="J665" s="123"/>
      <c r="K665" s="123"/>
      <c r="L665" s="123"/>
      <c r="M665" s="123"/>
      <c r="N665" s="123"/>
      <c r="O665" s="123"/>
      <c r="P665" s="123"/>
      <c r="Q665" s="123"/>
      <c r="R665" s="123"/>
      <c r="S665" s="123"/>
      <c r="T665" s="123"/>
      <c r="U665" s="123"/>
      <c r="V665" s="123"/>
      <c r="W665" s="123"/>
      <c r="X665" s="123"/>
      <c r="Y665" s="124"/>
    </row>
    <row r="666" ht="15" customHeight="1">
      <c r="A666" s="122"/>
      <c r="B666" s="123"/>
      <c r="C666" s="123"/>
      <c r="D666" s="123"/>
      <c r="E666" s="123"/>
      <c r="F666" s="123"/>
      <c r="G666" s="123"/>
      <c r="H666" s="123"/>
      <c r="I666" s="123"/>
      <c r="J666" s="123"/>
      <c r="K666" s="123"/>
      <c r="L666" s="123"/>
      <c r="M666" s="123"/>
      <c r="N666" s="123"/>
      <c r="O666" s="123"/>
      <c r="P666" s="123"/>
      <c r="Q666" s="123"/>
      <c r="R666" s="123"/>
      <c r="S666" s="123"/>
      <c r="T666" s="123"/>
      <c r="U666" s="123"/>
      <c r="V666" s="123"/>
      <c r="W666" s="123"/>
      <c r="X666" s="123"/>
      <c r="Y666" s="124"/>
    </row>
    <row r="667" ht="15" customHeight="1">
      <c r="A667" s="122"/>
      <c r="B667" s="123"/>
      <c r="C667" s="123"/>
      <c r="D667" s="123"/>
      <c r="E667" s="123"/>
      <c r="F667" s="123"/>
      <c r="G667" s="123"/>
      <c r="H667" s="123"/>
      <c r="I667" s="123"/>
      <c r="J667" s="123"/>
      <c r="K667" s="123"/>
      <c r="L667" s="123"/>
      <c r="M667" s="123"/>
      <c r="N667" s="123"/>
      <c r="O667" s="123"/>
      <c r="P667" s="123"/>
      <c r="Q667" s="123"/>
      <c r="R667" s="123"/>
      <c r="S667" s="123"/>
      <c r="T667" s="123"/>
      <c r="U667" s="123"/>
      <c r="V667" s="123"/>
      <c r="W667" s="123"/>
      <c r="X667" s="123"/>
      <c r="Y667" s="124"/>
    </row>
    <row r="668" ht="15" customHeight="1">
      <c r="A668" s="122"/>
      <c r="B668" s="123"/>
      <c r="C668" s="123"/>
      <c r="D668" s="123"/>
      <c r="E668" s="123"/>
      <c r="F668" s="123"/>
      <c r="G668" s="123"/>
      <c r="H668" s="123"/>
      <c r="I668" s="123"/>
      <c r="J668" s="123"/>
      <c r="K668" s="123"/>
      <c r="L668" s="123"/>
      <c r="M668" s="123"/>
      <c r="N668" s="123"/>
      <c r="O668" s="123"/>
      <c r="P668" s="123"/>
      <c r="Q668" s="123"/>
      <c r="R668" s="123"/>
      <c r="S668" s="123"/>
      <c r="T668" s="123"/>
      <c r="U668" s="123"/>
      <c r="V668" s="123"/>
      <c r="W668" s="123"/>
      <c r="X668" s="123"/>
      <c r="Y668" s="124"/>
    </row>
    <row r="669" ht="15" customHeight="1">
      <c r="A669" s="122"/>
      <c r="B669" s="123"/>
      <c r="C669" s="123"/>
      <c r="D669" s="123"/>
      <c r="E669" s="123"/>
      <c r="F669" s="123"/>
      <c r="G669" s="123"/>
      <c r="H669" s="123"/>
      <c r="I669" s="123"/>
      <c r="J669" s="123"/>
      <c r="K669" s="123"/>
      <c r="L669" s="123"/>
      <c r="M669" s="123"/>
      <c r="N669" s="123"/>
      <c r="O669" s="123"/>
      <c r="P669" s="123"/>
      <c r="Q669" s="123"/>
      <c r="R669" s="123"/>
      <c r="S669" s="123"/>
      <c r="T669" s="123"/>
      <c r="U669" s="123"/>
      <c r="V669" s="123"/>
      <c r="W669" s="123"/>
      <c r="X669" s="123"/>
      <c r="Y669" s="124"/>
    </row>
    <row r="670" ht="15" customHeight="1">
      <c r="A670" s="122"/>
      <c r="B670" s="123"/>
      <c r="C670" s="123"/>
      <c r="D670" s="123"/>
      <c r="E670" s="123"/>
      <c r="F670" s="123"/>
      <c r="G670" s="123"/>
      <c r="H670" s="123"/>
      <c r="I670" s="123"/>
      <c r="J670" s="123"/>
      <c r="K670" s="123"/>
      <c r="L670" s="123"/>
      <c r="M670" s="123"/>
      <c r="N670" s="123"/>
      <c r="O670" s="123"/>
      <c r="P670" s="123"/>
      <c r="Q670" s="123"/>
      <c r="R670" s="123"/>
      <c r="S670" s="123"/>
      <c r="T670" s="123"/>
      <c r="U670" s="123"/>
      <c r="V670" s="123"/>
      <c r="W670" s="123"/>
      <c r="X670" s="123"/>
      <c r="Y670" s="124"/>
    </row>
    <row r="671" ht="15" customHeight="1">
      <c r="A671" s="122"/>
      <c r="B671" s="123"/>
      <c r="C671" s="123"/>
      <c r="D671" s="123"/>
      <c r="E671" s="123"/>
      <c r="F671" s="123"/>
      <c r="G671" s="123"/>
      <c r="H671" s="123"/>
      <c r="I671" s="123"/>
      <c r="J671" s="123"/>
      <c r="K671" s="123"/>
      <c r="L671" s="123"/>
      <c r="M671" s="123"/>
      <c r="N671" s="123"/>
      <c r="O671" s="123"/>
      <c r="P671" s="123"/>
      <c r="Q671" s="123"/>
      <c r="R671" s="123"/>
      <c r="S671" s="123"/>
      <c r="T671" s="123"/>
      <c r="U671" s="123"/>
      <c r="V671" s="123"/>
      <c r="W671" s="123"/>
      <c r="X671" s="123"/>
      <c r="Y671" s="124"/>
    </row>
    <row r="672" ht="15" customHeight="1">
      <c r="A672" s="122"/>
      <c r="B672" s="123"/>
      <c r="C672" s="123"/>
      <c r="D672" s="123"/>
      <c r="E672" s="123"/>
      <c r="F672" s="123"/>
      <c r="G672" s="123"/>
      <c r="H672" s="123"/>
      <c r="I672" s="123"/>
      <c r="J672" s="123"/>
      <c r="K672" s="123"/>
      <c r="L672" s="123"/>
      <c r="M672" s="123"/>
      <c r="N672" s="123"/>
      <c r="O672" s="123"/>
      <c r="P672" s="123"/>
      <c r="Q672" s="123"/>
      <c r="R672" s="123"/>
      <c r="S672" s="123"/>
      <c r="T672" s="123"/>
      <c r="U672" s="123"/>
      <c r="V672" s="123"/>
      <c r="W672" s="123"/>
      <c r="X672" s="123"/>
      <c r="Y672" s="124"/>
    </row>
    <row r="673" ht="15" customHeight="1">
      <c r="A673" s="122"/>
      <c r="B673" s="123"/>
      <c r="C673" s="123"/>
      <c r="D673" s="123"/>
      <c r="E673" s="123"/>
      <c r="F673" s="123"/>
      <c r="G673" s="123"/>
      <c r="H673" s="123"/>
      <c r="I673" s="123"/>
      <c r="J673" s="123"/>
      <c r="K673" s="123"/>
      <c r="L673" s="123"/>
      <c r="M673" s="123"/>
      <c r="N673" s="123"/>
      <c r="O673" s="123"/>
      <c r="P673" s="123"/>
      <c r="Q673" s="123"/>
      <c r="R673" s="123"/>
      <c r="S673" s="123"/>
      <c r="T673" s="123"/>
      <c r="U673" s="123"/>
      <c r="V673" s="123"/>
      <c r="W673" s="123"/>
      <c r="X673" s="123"/>
      <c r="Y673" s="124"/>
    </row>
    <row r="674" ht="15" customHeight="1">
      <c r="A674" s="122"/>
      <c r="B674" s="123"/>
      <c r="C674" s="123"/>
      <c r="D674" s="123"/>
      <c r="E674" s="123"/>
      <c r="F674" s="123"/>
      <c r="G674" s="123"/>
      <c r="H674" s="123"/>
      <c r="I674" s="123"/>
      <c r="J674" s="123"/>
      <c r="K674" s="123"/>
      <c r="L674" s="123"/>
      <c r="M674" s="123"/>
      <c r="N674" s="123"/>
      <c r="O674" s="123"/>
      <c r="P674" s="123"/>
      <c r="Q674" s="123"/>
      <c r="R674" s="123"/>
      <c r="S674" s="123"/>
      <c r="T674" s="123"/>
      <c r="U674" s="123"/>
      <c r="V674" s="123"/>
      <c r="W674" s="123"/>
      <c r="X674" s="123"/>
      <c r="Y674" s="124"/>
    </row>
    <row r="675" ht="15" customHeight="1">
      <c r="A675" s="122"/>
      <c r="B675" s="123"/>
      <c r="C675" s="123"/>
      <c r="D675" s="123"/>
      <c r="E675" s="123"/>
      <c r="F675" s="123"/>
      <c r="G675" s="123"/>
      <c r="H675" s="123"/>
      <c r="I675" s="123"/>
      <c r="J675" s="123"/>
      <c r="K675" s="123"/>
      <c r="L675" s="123"/>
      <c r="M675" s="123"/>
      <c r="N675" s="123"/>
      <c r="O675" s="123"/>
      <c r="P675" s="123"/>
      <c r="Q675" s="123"/>
      <c r="R675" s="123"/>
      <c r="S675" s="123"/>
      <c r="T675" s="123"/>
      <c r="U675" s="123"/>
      <c r="V675" s="123"/>
      <c r="W675" s="123"/>
      <c r="X675" s="123"/>
      <c r="Y675" s="124"/>
    </row>
    <row r="676" ht="15" customHeight="1">
      <c r="A676" s="122"/>
      <c r="B676" s="123"/>
      <c r="C676" s="123"/>
      <c r="D676" s="123"/>
      <c r="E676" s="123"/>
      <c r="F676" s="123"/>
      <c r="G676" s="123"/>
      <c r="H676" s="123"/>
      <c r="I676" s="123"/>
      <c r="J676" s="123"/>
      <c r="K676" s="123"/>
      <c r="L676" s="123"/>
      <c r="M676" s="123"/>
      <c r="N676" s="123"/>
      <c r="O676" s="123"/>
      <c r="P676" s="123"/>
      <c r="Q676" s="123"/>
      <c r="R676" s="123"/>
      <c r="S676" s="123"/>
      <c r="T676" s="123"/>
      <c r="U676" s="123"/>
      <c r="V676" s="123"/>
      <c r="W676" s="123"/>
      <c r="X676" s="123"/>
      <c r="Y676" s="124"/>
    </row>
    <row r="677" ht="15" customHeight="1">
      <c r="A677" s="122"/>
      <c r="B677" s="123"/>
      <c r="C677" s="123"/>
      <c r="D677" s="123"/>
      <c r="E677" s="123"/>
      <c r="F677" s="123"/>
      <c r="G677" s="123"/>
      <c r="H677" s="123"/>
      <c r="I677" s="123"/>
      <c r="J677" s="123"/>
      <c r="K677" s="123"/>
      <c r="L677" s="123"/>
      <c r="M677" s="123"/>
      <c r="N677" s="123"/>
      <c r="O677" s="123"/>
      <c r="P677" s="123"/>
      <c r="Q677" s="123"/>
      <c r="R677" s="123"/>
      <c r="S677" s="123"/>
      <c r="T677" s="123"/>
      <c r="U677" s="123"/>
      <c r="V677" s="123"/>
      <c r="W677" s="123"/>
      <c r="X677" s="123"/>
      <c r="Y677" s="124"/>
    </row>
    <row r="678" ht="15" customHeight="1">
      <c r="A678" s="122"/>
      <c r="B678" s="123"/>
      <c r="C678" s="123"/>
      <c r="D678" s="123"/>
      <c r="E678" s="123"/>
      <c r="F678" s="123"/>
      <c r="G678" s="123"/>
      <c r="H678" s="123"/>
      <c r="I678" s="123"/>
      <c r="J678" s="123"/>
      <c r="K678" s="123"/>
      <c r="L678" s="123"/>
      <c r="M678" s="123"/>
      <c r="N678" s="123"/>
      <c r="O678" s="123"/>
      <c r="P678" s="123"/>
      <c r="Q678" s="123"/>
      <c r="R678" s="123"/>
      <c r="S678" s="123"/>
      <c r="T678" s="123"/>
      <c r="U678" s="123"/>
      <c r="V678" s="123"/>
      <c r="W678" s="123"/>
      <c r="X678" s="123"/>
      <c r="Y678" s="124"/>
    </row>
    <row r="679" ht="15" customHeight="1">
      <c r="A679" s="122"/>
      <c r="B679" s="123"/>
      <c r="C679" s="123"/>
      <c r="D679" s="123"/>
      <c r="E679" s="123"/>
      <c r="F679" s="123"/>
      <c r="G679" s="123"/>
      <c r="H679" s="123"/>
      <c r="I679" s="123"/>
      <c r="J679" s="123"/>
      <c r="K679" s="123"/>
      <c r="L679" s="123"/>
      <c r="M679" s="123"/>
      <c r="N679" s="123"/>
      <c r="O679" s="123"/>
      <c r="P679" s="123"/>
      <c r="Q679" s="123"/>
      <c r="R679" s="123"/>
      <c r="S679" s="123"/>
      <c r="T679" s="123"/>
      <c r="U679" s="123"/>
      <c r="V679" s="123"/>
      <c r="W679" s="123"/>
      <c r="X679" s="123"/>
      <c r="Y679" s="124"/>
    </row>
    <row r="680" ht="15" customHeight="1">
      <c r="A680" s="122"/>
      <c r="B680" s="123"/>
      <c r="C680" s="123"/>
      <c r="D680" s="123"/>
      <c r="E680" s="123"/>
      <c r="F680" s="123"/>
      <c r="G680" s="123"/>
      <c r="H680" s="123"/>
      <c r="I680" s="123"/>
      <c r="J680" s="123"/>
      <c r="K680" s="123"/>
      <c r="L680" s="123"/>
      <c r="M680" s="123"/>
      <c r="N680" s="123"/>
      <c r="O680" s="123"/>
      <c r="P680" s="123"/>
      <c r="Q680" s="123"/>
      <c r="R680" s="123"/>
      <c r="S680" s="123"/>
      <c r="T680" s="123"/>
      <c r="U680" s="123"/>
      <c r="V680" s="123"/>
      <c r="W680" s="123"/>
      <c r="X680" s="123"/>
      <c r="Y680" s="124"/>
    </row>
    <row r="681" ht="15" customHeight="1">
      <c r="A681" s="122"/>
      <c r="B681" s="123"/>
      <c r="C681" s="123"/>
      <c r="D681" s="123"/>
      <c r="E681" s="123"/>
      <c r="F681" s="123"/>
      <c r="G681" s="123"/>
      <c r="H681" s="123"/>
      <c r="I681" s="123"/>
      <c r="J681" s="123"/>
      <c r="K681" s="123"/>
      <c r="L681" s="123"/>
      <c r="M681" s="123"/>
      <c r="N681" s="123"/>
      <c r="O681" s="123"/>
      <c r="P681" s="123"/>
      <c r="Q681" s="123"/>
      <c r="R681" s="123"/>
      <c r="S681" s="123"/>
      <c r="T681" s="123"/>
      <c r="U681" s="123"/>
      <c r="V681" s="123"/>
      <c r="W681" s="123"/>
      <c r="X681" s="123"/>
      <c r="Y681" s="124"/>
    </row>
    <row r="682" ht="15" customHeight="1">
      <c r="A682" s="122"/>
      <c r="B682" s="123"/>
      <c r="C682" s="123"/>
      <c r="D682" s="123"/>
      <c r="E682" s="123"/>
      <c r="F682" s="123"/>
      <c r="G682" s="123"/>
      <c r="H682" s="123"/>
      <c r="I682" s="123"/>
      <c r="J682" s="123"/>
      <c r="K682" s="123"/>
      <c r="L682" s="123"/>
      <c r="M682" s="123"/>
      <c r="N682" s="123"/>
      <c r="O682" s="123"/>
      <c r="P682" s="123"/>
      <c r="Q682" s="123"/>
      <c r="R682" s="123"/>
      <c r="S682" s="123"/>
      <c r="T682" s="123"/>
      <c r="U682" s="123"/>
      <c r="V682" s="123"/>
      <c r="W682" s="123"/>
      <c r="X682" s="123"/>
      <c r="Y682" s="124"/>
    </row>
    <row r="683" ht="15" customHeight="1">
      <c r="A683" s="122"/>
      <c r="B683" s="123"/>
      <c r="C683" s="123"/>
      <c r="D683" s="123"/>
      <c r="E683" s="123"/>
      <c r="F683" s="123"/>
      <c r="G683" s="123"/>
      <c r="H683" s="123"/>
      <c r="I683" s="123"/>
      <c r="J683" s="123"/>
      <c r="K683" s="123"/>
      <c r="L683" s="123"/>
      <c r="M683" s="123"/>
      <c r="N683" s="123"/>
      <c r="O683" s="123"/>
      <c r="P683" s="123"/>
      <c r="Q683" s="123"/>
      <c r="R683" s="123"/>
      <c r="S683" s="123"/>
      <c r="T683" s="123"/>
      <c r="U683" s="123"/>
      <c r="V683" s="123"/>
      <c r="W683" s="123"/>
      <c r="X683" s="123"/>
      <c r="Y683" s="124"/>
    </row>
    <row r="684" ht="15" customHeight="1">
      <c r="A684" s="122"/>
      <c r="B684" s="123"/>
      <c r="C684" s="123"/>
      <c r="D684" s="123"/>
      <c r="E684" s="123"/>
      <c r="F684" s="123"/>
      <c r="G684" s="123"/>
      <c r="H684" s="123"/>
      <c r="I684" s="123"/>
      <c r="J684" s="123"/>
      <c r="K684" s="123"/>
      <c r="L684" s="123"/>
      <c r="M684" s="123"/>
      <c r="N684" s="123"/>
      <c r="O684" s="123"/>
      <c r="P684" s="123"/>
      <c r="Q684" s="123"/>
      <c r="R684" s="123"/>
      <c r="S684" s="123"/>
      <c r="T684" s="123"/>
      <c r="U684" s="123"/>
      <c r="V684" s="123"/>
      <c r="W684" s="123"/>
      <c r="X684" s="123"/>
      <c r="Y684" s="124"/>
    </row>
    <row r="685" ht="15" customHeight="1">
      <c r="A685" s="122"/>
      <c r="B685" s="123"/>
      <c r="C685" s="123"/>
      <c r="D685" s="123"/>
      <c r="E685" s="123"/>
      <c r="F685" s="123"/>
      <c r="G685" s="123"/>
      <c r="H685" s="123"/>
      <c r="I685" s="123"/>
      <c r="J685" s="123"/>
      <c r="K685" s="123"/>
      <c r="L685" s="123"/>
      <c r="M685" s="123"/>
      <c r="N685" s="123"/>
      <c r="O685" s="123"/>
      <c r="P685" s="123"/>
      <c r="Q685" s="123"/>
      <c r="R685" s="123"/>
      <c r="S685" s="123"/>
      <c r="T685" s="123"/>
      <c r="U685" s="123"/>
      <c r="V685" s="123"/>
      <c r="W685" s="123"/>
      <c r="X685" s="123"/>
      <c r="Y685" s="124"/>
    </row>
    <row r="686" ht="15" customHeight="1">
      <c r="A686" s="122"/>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4"/>
    </row>
    <row r="687" ht="15" customHeight="1">
      <c r="A687" s="122"/>
      <c r="B687" s="123"/>
      <c r="C687" s="123"/>
      <c r="D687" s="123"/>
      <c r="E687" s="123"/>
      <c r="F687" s="123"/>
      <c r="G687" s="123"/>
      <c r="H687" s="123"/>
      <c r="I687" s="123"/>
      <c r="J687" s="123"/>
      <c r="K687" s="123"/>
      <c r="L687" s="123"/>
      <c r="M687" s="123"/>
      <c r="N687" s="123"/>
      <c r="O687" s="123"/>
      <c r="P687" s="123"/>
      <c r="Q687" s="123"/>
      <c r="R687" s="123"/>
      <c r="S687" s="123"/>
      <c r="T687" s="123"/>
      <c r="U687" s="123"/>
      <c r="V687" s="123"/>
      <c r="W687" s="123"/>
      <c r="X687" s="123"/>
      <c r="Y687" s="124"/>
    </row>
    <row r="688" ht="15" customHeight="1">
      <c r="A688" s="122"/>
      <c r="B688" s="123"/>
      <c r="C688" s="123"/>
      <c r="D688" s="123"/>
      <c r="E688" s="123"/>
      <c r="F688" s="123"/>
      <c r="G688" s="123"/>
      <c r="H688" s="123"/>
      <c r="I688" s="123"/>
      <c r="J688" s="123"/>
      <c r="K688" s="123"/>
      <c r="L688" s="123"/>
      <c r="M688" s="123"/>
      <c r="N688" s="123"/>
      <c r="O688" s="123"/>
      <c r="P688" s="123"/>
      <c r="Q688" s="123"/>
      <c r="R688" s="123"/>
      <c r="S688" s="123"/>
      <c r="T688" s="123"/>
      <c r="U688" s="123"/>
      <c r="V688" s="123"/>
      <c r="W688" s="123"/>
      <c r="X688" s="123"/>
      <c r="Y688" s="124"/>
    </row>
    <row r="689" ht="15" customHeight="1">
      <c r="A689" s="122"/>
      <c r="B689" s="123"/>
      <c r="C689" s="123"/>
      <c r="D689" s="123"/>
      <c r="E689" s="123"/>
      <c r="F689" s="123"/>
      <c r="G689" s="123"/>
      <c r="H689" s="123"/>
      <c r="I689" s="123"/>
      <c r="J689" s="123"/>
      <c r="K689" s="123"/>
      <c r="L689" s="123"/>
      <c r="M689" s="123"/>
      <c r="N689" s="123"/>
      <c r="O689" s="123"/>
      <c r="P689" s="123"/>
      <c r="Q689" s="123"/>
      <c r="R689" s="123"/>
      <c r="S689" s="123"/>
      <c r="T689" s="123"/>
      <c r="U689" s="123"/>
      <c r="V689" s="123"/>
      <c r="W689" s="123"/>
      <c r="X689" s="123"/>
      <c r="Y689" s="124"/>
    </row>
    <row r="690" ht="15" customHeight="1">
      <c r="A690" s="122"/>
      <c r="B690" s="123"/>
      <c r="C690" s="123"/>
      <c r="D690" s="123"/>
      <c r="E690" s="123"/>
      <c r="F690" s="123"/>
      <c r="G690" s="123"/>
      <c r="H690" s="123"/>
      <c r="I690" s="123"/>
      <c r="J690" s="123"/>
      <c r="K690" s="123"/>
      <c r="L690" s="123"/>
      <c r="M690" s="123"/>
      <c r="N690" s="123"/>
      <c r="O690" s="123"/>
      <c r="P690" s="123"/>
      <c r="Q690" s="123"/>
      <c r="R690" s="123"/>
      <c r="S690" s="123"/>
      <c r="T690" s="123"/>
      <c r="U690" s="123"/>
      <c r="V690" s="123"/>
      <c r="W690" s="123"/>
      <c r="X690" s="123"/>
      <c r="Y690" s="124"/>
    </row>
    <row r="691" ht="15" customHeight="1">
      <c r="A691" s="122"/>
      <c r="B691" s="123"/>
      <c r="C691" s="123"/>
      <c r="D691" s="123"/>
      <c r="E691" s="123"/>
      <c r="F691" s="123"/>
      <c r="G691" s="123"/>
      <c r="H691" s="123"/>
      <c r="I691" s="123"/>
      <c r="J691" s="123"/>
      <c r="K691" s="123"/>
      <c r="L691" s="123"/>
      <c r="M691" s="123"/>
      <c r="N691" s="123"/>
      <c r="O691" s="123"/>
      <c r="P691" s="123"/>
      <c r="Q691" s="123"/>
      <c r="R691" s="123"/>
      <c r="S691" s="123"/>
      <c r="T691" s="123"/>
      <c r="U691" s="123"/>
      <c r="V691" s="123"/>
      <c r="W691" s="123"/>
      <c r="X691" s="123"/>
      <c r="Y691" s="124"/>
    </row>
    <row r="692" ht="15" customHeight="1">
      <c r="A692" s="122"/>
      <c r="B692" s="123"/>
      <c r="C692" s="123"/>
      <c r="D692" s="123"/>
      <c r="E692" s="123"/>
      <c r="F692" s="123"/>
      <c r="G692" s="123"/>
      <c r="H692" s="123"/>
      <c r="I692" s="123"/>
      <c r="J692" s="123"/>
      <c r="K692" s="123"/>
      <c r="L692" s="123"/>
      <c r="M692" s="123"/>
      <c r="N692" s="123"/>
      <c r="O692" s="123"/>
      <c r="P692" s="123"/>
      <c r="Q692" s="123"/>
      <c r="R692" s="123"/>
      <c r="S692" s="123"/>
      <c r="T692" s="123"/>
      <c r="U692" s="123"/>
      <c r="V692" s="123"/>
      <c r="W692" s="123"/>
      <c r="X692" s="123"/>
      <c r="Y692" s="124"/>
    </row>
    <row r="693" ht="15" customHeight="1">
      <c r="A693" s="122"/>
      <c r="B693" s="123"/>
      <c r="C693" s="123"/>
      <c r="D693" s="123"/>
      <c r="E693" s="123"/>
      <c r="F693" s="123"/>
      <c r="G693" s="123"/>
      <c r="H693" s="123"/>
      <c r="I693" s="123"/>
      <c r="J693" s="123"/>
      <c r="K693" s="123"/>
      <c r="L693" s="123"/>
      <c r="M693" s="123"/>
      <c r="N693" s="123"/>
      <c r="O693" s="123"/>
      <c r="P693" s="123"/>
      <c r="Q693" s="123"/>
      <c r="R693" s="123"/>
      <c r="S693" s="123"/>
      <c r="T693" s="123"/>
      <c r="U693" s="123"/>
      <c r="V693" s="123"/>
      <c r="W693" s="123"/>
      <c r="X693" s="123"/>
      <c r="Y693" s="124"/>
    </row>
    <row r="694" ht="15" customHeight="1">
      <c r="A694" s="122"/>
      <c r="B694" s="123"/>
      <c r="C694" s="123"/>
      <c r="D694" s="123"/>
      <c r="E694" s="123"/>
      <c r="F694" s="123"/>
      <c r="G694" s="123"/>
      <c r="H694" s="123"/>
      <c r="I694" s="123"/>
      <c r="J694" s="123"/>
      <c r="K694" s="123"/>
      <c r="L694" s="123"/>
      <c r="M694" s="123"/>
      <c r="N694" s="123"/>
      <c r="O694" s="123"/>
      <c r="P694" s="123"/>
      <c r="Q694" s="123"/>
      <c r="R694" s="123"/>
      <c r="S694" s="123"/>
      <c r="T694" s="123"/>
      <c r="U694" s="123"/>
      <c r="V694" s="123"/>
      <c r="W694" s="123"/>
      <c r="X694" s="123"/>
      <c r="Y694" s="124"/>
    </row>
    <row r="695" ht="15" customHeight="1">
      <c r="A695" s="122"/>
      <c r="B695" s="123"/>
      <c r="C695" s="123"/>
      <c r="D695" s="123"/>
      <c r="E695" s="123"/>
      <c r="F695" s="123"/>
      <c r="G695" s="123"/>
      <c r="H695" s="123"/>
      <c r="I695" s="123"/>
      <c r="J695" s="123"/>
      <c r="K695" s="123"/>
      <c r="L695" s="123"/>
      <c r="M695" s="123"/>
      <c r="N695" s="123"/>
      <c r="O695" s="123"/>
      <c r="P695" s="123"/>
      <c r="Q695" s="123"/>
      <c r="R695" s="123"/>
      <c r="S695" s="123"/>
      <c r="T695" s="123"/>
      <c r="U695" s="123"/>
      <c r="V695" s="123"/>
      <c r="W695" s="123"/>
      <c r="X695" s="123"/>
      <c r="Y695" s="124"/>
    </row>
    <row r="696" ht="15" customHeight="1">
      <c r="A696" s="122"/>
      <c r="B696" s="123"/>
      <c r="C696" s="123"/>
      <c r="D696" s="123"/>
      <c r="E696" s="123"/>
      <c r="F696" s="123"/>
      <c r="G696" s="123"/>
      <c r="H696" s="123"/>
      <c r="I696" s="123"/>
      <c r="J696" s="123"/>
      <c r="K696" s="123"/>
      <c r="L696" s="123"/>
      <c r="M696" s="123"/>
      <c r="N696" s="123"/>
      <c r="O696" s="123"/>
      <c r="P696" s="123"/>
      <c r="Q696" s="123"/>
      <c r="R696" s="123"/>
      <c r="S696" s="123"/>
      <c r="T696" s="123"/>
      <c r="U696" s="123"/>
      <c r="V696" s="123"/>
      <c r="W696" s="123"/>
      <c r="X696" s="123"/>
      <c r="Y696" s="124"/>
    </row>
    <row r="697" ht="15" customHeight="1">
      <c r="A697" s="122"/>
      <c r="B697" s="123"/>
      <c r="C697" s="123"/>
      <c r="D697" s="123"/>
      <c r="E697" s="123"/>
      <c r="F697" s="123"/>
      <c r="G697" s="123"/>
      <c r="H697" s="123"/>
      <c r="I697" s="123"/>
      <c r="J697" s="123"/>
      <c r="K697" s="123"/>
      <c r="L697" s="123"/>
      <c r="M697" s="123"/>
      <c r="N697" s="123"/>
      <c r="O697" s="123"/>
      <c r="P697" s="123"/>
      <c r="Q697" s="123"/>
      <c r="R697" s="123"/>
      <c r="S697" s="123"/>
      <c r="T697" s="123"/>
      <c r="U697" s="123"/>
      <c r="V697" s="123"/>
      <c r="W697" s="123"/>
      <c r="X697" s="123"/>
      <c r="Y697" s="124"/>
    </row>
    <row r="698" ht="15" customHeight="1">
      <c r="A698" s="122"/>
      <c r="B698" s="123"/>
      <c r="C698" s="123"/>
      <c r="D698" s="123"/>
      <c r="E698" s="123"/>
      <c r="F698" s="123"/>
      <c r="G698" s="123"/>
      <c r="H698" s="123"/>
      <c r="I698" s="123"/>
      <c r="J698" s="123"/>
      <c r="K698" s="123"/>
      <c r="L698" s="123"/>
      <c r="M698" s="123"/>
      <c r="N698" s="123"/>
      <c r="O698" s="123"/>
      <c r="P698" s="123"/>
      <c r="Q698" s="123"/>
      <c r="R698" s="123"/>
      <c r="S698" s="123"/>
      <c r="T698" s="123"/>
      <c r="U698" s="123"/>
      <c r="V698" s="123"/>
      <c r="W698" s="123"/>
      <c r="X698" s="123"/>
      <c r="Y698" s="124"/>
    </row>
    <row r="699" ht="15" customHeight="1">
      <c r="A699" s="122"/>
      <c r="B699" s="123"/>
      <c r="C699" s="123"/>
      <c r="D699" s="123"/>
      <c r="E699" s="123"/>
      <c r="F699" s="123"/>
      <c r="G699" s="123"/>
      <c r="H699" s="123"/>
      <c r="I699" s="123"/>
      <c r="J699" s="123"/>
      <c r="K699" s="123"/>
      <c r="L699" s="123"/>
      <c r="M699" s="123"/>
      <c r="N699" s="123"/>
      <c r="O699" s="123"/>
      <c r="P699" s="123"/>
      <c r="Q699" s="123"/>
      <c r="R699" s="123"/>
      <c r="S699" s="123"/>
      <c r="T699" s="123"/>
      <c r="U699" s="123"/>
      <c r="V699" s="123"/>
      <c r="W699" s="123"/>
      <c r="X699" s="123"/>
      <c r="Y699" s="124"/>
    </row>
    <row r="700" ht="15" customHeight="1">
      <c r="A700" s="122"/>
      <c r="B700" s="123"/>
      <c r="C700" s="123"/>
      <c r="D700" s="123"/>
      <c r="E700" s="123"/>
      <c r="F700" s="123"/>
      <c r="G700" s="123"/>
      <c r="H700" s="123"/>
      <c r="I700" s="123"/>
      <c r="J700" s="123"/>
      <c r="K700" s="123"/>
      <c r="L700" s="123"/>
      <c r="M700" s="123"/>
      <c r="N700" s="123"/>
      <c r="O700" s="123"/>
      <c r="P700" s="123"/>
      <c r="Q700" s="123"/>
      <c r="R700" s="123"/>
      <c r="S700" s="123"/>
      <c r="T700" s="123"/>
      <c r="U700" s="123"/>
      <c r="V700" s="123"/>
      <c r="W700" s="123"/>
      <c r="X700" s="123"/>
      <c r="Y700" s="124"/>
    </row>
    <row r="701" ht="15" customHeight="1">
      <c r="A701" s="122"/>
      <c r="B701" s="123"/>
      <c r="C701" s="123"/>
      <c r="D701" s="123"/>
      <c r="E701" s="123"/>
      <c r="F701" s="123"/>
      <c r="G701" s="123"/>
      <c r="H701" s="123"/>
      <c r="I701" s="123"/>
      <c r="J701" s="123"/>
      <c r="K701" s="123"/>
      <c r="L701" s="123"/>
      <c r="M701" s="123"/>
      <c r="N701" s="123"/>
      <c r="O701" s="123"/>
      <c r="P701" s="123"/>
      <c r="Q701" s="123"/>
      <c r="R701" s="123"/>
      <c r="S701" s="123"/>
      <c r="T701" s="123"/>
      <c r="U701" s="123"/>
      <c r="V701" s="123"/>
      <c r="W701" s="123"/>
      <c r="X701" s="123"/>
      <c r="Y701" s="124"/>
    </row>
    <row r="702" ht="15" customHeight="1">
      <c r="A702" s="122"/>
      <c r="B702" s="123"/>
      <c r="C702" s="123"/>
      <c r="D702" s="123"/>
      <c r="E702" s="123"/>
      <c r="F702" s="123"/>
      <c r="G702" s="123"/>
      <c r="H702" s="123"/>
      <c r="I702" s="123"/>
      <c r="J702" s="123"/>
      <c r="K702" s="123"/>
      <c r="L702" s="123"/>
      <c r="M702" s="123"/>
      <c r="N702" s="123"/>
      <c r="O702" s="123"/>
      <c r="P702" s="123"/>
      <c r="Q702" s="123"/>
      <c r="R702" s="123"/>
      <c r="S702" s="123"/>
      <c r="T702" s="123"/>
      <c r="U702" s="123"/>
      <c r="V702" s="123"/>
      <c r="W702" s="123"/>
      <c r="X702" s="123"/>
      <c r="Y702" s="124"/>
    </row>
    <row r="703" ht="15" customHeight="1">
      <c r="A703" s="122"/>
      <c r="B703" s="123"/>
      <c r="C703" s="123"/>
      <c r="D703" s="123"/>
      <c r="E703" s="123"/>
      <c r="F703" s="123"/>
      <c r="G703" s="123"/>
      <c r="H703" s="123"/>
      <c r="I703" s="123"/>
      <c r="J703" s="123"/>
      <c r="K703" s="123"/>
      <c r="L703" s="123"/>
      <c r="M703" s="123"/>
      <c r="N703" s="123"/>
      <c r="O703" s="123"/>
      <c r="P703" s="123"/>
      <c r="Q703" s="123"/>
      <c r="R703" s="123"/>
      <c r="S703" s="123"/>
      <c r="T703" s="123"/>
      <c r="U703" s="123"/>
      <c r="V703" s="123"/>
      <c r="W703" s="123"/>
      <c r="X703" s="123"/>
      <c r="Y703" s="124"/>
    </row>
    <row r="704" ht="15" customHeight="1">
      <c r="A704" s="122"/>
      <c r="B704" s="123"/>
      <c r="C704" s="123"/>
      <c r="D704" s="123"/>
      <c r="E704" s="123"/>
      <c r="F704" s="123"/>
      <c r="G704" s="123"/>
      <c r="H704" s="123"/>
      <c r="I704" s="123"/>
      <c r="J704" s="123"/>
      <c r="K704" s="123"/>
      <c r="L704" s="123"/>
      <c r="M704" s="123"/>
      <c r="N704" s="123"/>
      <c r="O704" s="123"/>
      <c r="P704" s="123"/>
      <c r="Q704" s="123"/>
      <c r="R704" s="123"/>
      <c r="S704" s="123"/>
      <c r="T704" s="123"/>
      <c r="U704" s="123"/>
      <c r="V704" s="123"/>
      <c r="W704" s="123"/>
      <c r="X704" s="123"/>
      <c r="Y704" s="124"/>
    </row>
    <row r="705" ht="15" customHeight="1">
      <c r="A705" s="122"/>
      <c r="B705" s="123"/>
      <c r="C705" s="123"/>
      <c r="D705" s="123"/>
      <c r="E705" s="123"/>
      <c r="F705" s="123"/>
      <c r="G705" s="123"/>
      <c r="H705" s="123"/>
      <c r="I705" s="123"/>
      <c r="J705" s="123"/>
      <c r="K705" s="123"/>
      <c r="L705" s="123"/>
      <c r="M705" s="123"/>
      <c r="N705" s="123"/>
      <c r="O705" s="123"/>
      <c r="P705" s="123"/>
      <c r="Q705" s="123"/>
      <c r="R705" s="123"/>
      <c r="S705" s="123"/>
      <c r="T705" s="123"/>
      <c r="U705" s="123"/>
      <c r="V705" s="123"/>
      <c r="W705" s="123"/>
      <c r="X705" s="123"/>
      <c r="Y705" s="124"/>
    </row>
    <row r="706" ht="15" customHeight="1">
      <c r="A706" s="122"/>
      <c r="B706" s="123"/>
      <c r="C706" s="123"/>
      <c r="D706" s="123"/>
      <c r="E706" s="123"/>
      <c r="F706" s="123"/>
      <c r="G706" s="123"/>
      <c r="H706" s="123"/>
      <c r="I706" s="123"/>
      <c r="J706" s="123"/>
      <c r="K706" s="123"/>
      <c r="L706" s="123"/>
      <c r="M706" s="123"/>
      <c r="N706" s="123"/>
      <c r="O706" s="123"/>
      <c r="P706" s="123"/>
      <c r="Q706" s="123"/>
      <c r="R706" s="123"/>
      <c r="S706" s="123"/>
      <c r="T706" s="123"/>
      <c r="U706" s="123"/>
      <c r="V706" s="123"/>
      <c r="W706" s="123"/>
      <c r="X706" s="123"/>
      <c r="Y706" s="124"/>
    </row>
    <row r="707" ht="15" customHeight="1">
      <c r="A707" s="122"/>
      <c r="B707" s="123"/>
      <c r="C707" s="123"/>
      <c r="D707" s="123"/>
      <c r="E707" s="123"/>
      <c r="F707" s="123"/>
      <c r="G707" s="123"/>
      <c r="H707" s="123"/>
      <c r="I707" s="123"/>
      <c r="J707" s="123"/>
      <c r="K707" s="123"/>
      <c r="L707" s="123"/>
      <c r="M707" s="123"/>
      <c r="N707" s="123"/>
      <c r="O707" s="123"/>
      <c r="P707" s="123"/>
      <c r="Q707" s="123"/>
      <c r="R707" s="123"/>
      <c r="S707" s="123"/>
      <c r="T707" s="123"/>
      <c r="U707" s="123"/>
      <c r="V707" s="123"/>
      <c r="W707" s="123"/>
      <c r="X707" s="123"/>
      <c r="Y707" s="124"/>
    </row>
    <row r="708" ht="15" customHeight="1">
      <c r="A708" s="122"/>
      <c r="B708" s="123"/>
      <c r="C708" s="123"/>
      <c r="D708" s="123"/>
      <c r="E708" s="123"/>
      <c r="F708" s="123"/>
      <c r="G708" s="123"/>
      <c r="H708" s="123"/>
      <c r="I708" s="123"/>
      <c r="J708" s="123"/>
      <c r="K708" s="123"/>
      <c r="L708" s="123"/>
      <c r="M708" s="123"/>
      <c r="N708" s="123"/>
      <c r="O708" s="123"/>
      <c r="P708" s="123"/>
      <c r="Q708" s="123"/>
      <c r="R708" s="123"/>
      <c r="S708" s="123"/>
      <c r="T708" s="123"/>
      <c r="U708" s="123"/>
      <c r="V708" s="123"/>
      <c r="W708" s="123"/>
      <c r="X708" s="123"/>
      <c r="Y708" s="124"/>
    </row>
    <row r="709" ht="15" customHeight="1">
      <c r="A709" s="122"/>
      <c r="B709" s="123"/>
      <c r="C709" s="123"/>
      <c r="D709" s="123"/>
      <c r="E709" s="123"/>
      <c r="F709" s="123"/>
      <c r="G709" s="123"/>
      <c r="H709" s="123"/>
      <c r="I709" s="123"/>
      <c r="J709" s="123"/>
      <c r="K709" s="123"/>
      <c r="L709" s="123"/>
      <c r="M709" s="123"/>
      <c r="N709" s="123"/>
      <c r="O709" s="123"/>
      <c r="P709" s="123"/>
      <c r="Q709" s="123"/>
      <c r="R709" s="123"/>
      <c r="S709" s="123"/>
      <c r="T709" s="123"/>
      <c r="U709" s="123"/>
      <c r="V709" s="123"/>
      <c r="W709" s="123"/>
      <c r="X709" s="123"/>
      <c r="Y709" s="124"/>
    </row>
    <row r="710" ht="15" customHeight="1">
      <c r="A710" s="122"/>
      <c r="B710" s="123"/>
      <c r="C710" s="123"/>
      <c r="D710" s="123"/>
      <c r="E710" s="123"/>
      <c r="F710" s="123"/>
      <c r="G710" s="123"/>
      <c r="H710" s="123"/>
      <c r="I710" s="123"/>
      <c r="J710" s="123"/>
      <c r="K710" s="123"/>
      <c r="L710" s="123"/>
      <c r="M710" s="123"/>
      <c r="N710" s="123"/>
      <c r="O710" s="123"/>
      <c r="P710" s="123"/>
      <c r="Q710" s="123"/>
      <c r="R710" s="123"/>
      <c r="S710" s="123"/>
      <c r="T710" s="123"/>
      <c r="U710" s="123"/>
      <c r="V710" s="123"/>
      <c r="W710" s="123"/>
      <c r="X710" s="123"/>
      <c r="Y710" s="124"/>
    </row>
    <row r="711" ht="15" customHeight="1">
      <c r="A711" s="122"/>
      <c r="B711" s="123"/>
      <c r="C711" s="123"/>
      <c r="D711" s="123"/>
      <c r="E711" s="123"/>
      <c r="F711" s="123"/>
      <c r="G711" s="123"/>
      <c r="H711" s="123"/>
      <c r="I711" s="123"/>
      <c r="J711" s="123"/>
      <c r="K711" s="123"/>
      <c r="L711" s="123"/>
      <c r="M711" s="123"/>
      <c r="N711" s="123"/>
      <c r="O711" s="123"/>
      <c r="P711" s="123"/>
      <c r="Q711" s="123"/>
      <c r="R711" s="123"/>
      <c r="S711" s="123"/>
      <c r="T711" s="123"/>
      <c r="U711" s="123"/>
      <c r="V711" s="123"/>
      <c r="W711" s="123"/>
      <c r="X711" s="123"/>
      <c r="Y711" s="124"/>
    </row>
    <row r="712" ht="15" customHeight="1">
      <c r="A712" s="122"/>
      <c r="B712" s="123"/>
      <c r="C712" s="123"/>
      <c r="D712" s="123"/>
      <c r="E712" s="123"/>
      <c r="F712" s="123"/>
      <c r="G712" s="123"/>
      <c r="H712" s="123"/>
      <c r="I712" s="123"/>
      <c r="J712" s="123"/>
      <c r="K712" s="123"/>
      <c r="L712" s="123"/>
      <c r="M712" s="123"/>
      <c r="N712" s="123"/>
      <c r="O712" s="123"/>
      <c r="P712" s="123"/>
      <c r="Q712" s="123"/>
      <c r="R712" s="123"/>
      <c r="S712" s="123"/>
      <c r="T712" s="123"/>
      <c r="U712" s="123"/>
      <c r="V712" s="123"/>
      <c r="W712" s="123"/>
      <c r="X712" s="123"/>
      <c r="Y712" s="124"/>
    </row>
    <row r="713" ht="15" customHeight="1">
      <c r="A713" s="122"/>
      <c r="B713" s="123"/>
      <c r="C713" s="123"/>
      <c r="D713" s="123"/>
      <c r="E713" s="123"/>
      <c r="F713" s="123"/>
      <c r="G713" s="123"/>
      <c r="H713" s="123"/>
      <c r="I713" s="123"/>
      <c r="J713" s="123"/>
      <c r="K713" s="123"/>
      <c r="L713" s="123"/>
      <c r="M713" s="123"/>
      <c r="N713" s="123"/>
      <c r="O713" s="123"/>
      <c r="P713" s="123"/>
      <c r="Q713" s="123"/>
      <c r="R713" s="123"/>
      <c r="S713" s="123"/>
      <c r="T713" s="123"/>
      <c r="U713" s="123"/>
      <c r="V713" s="123"/>
      <c r="W713" s="123"/>
      <c r="X713" s="123"/>
      <c r="Y713" s="124"/>
    </row>
    <row r="714" ht="15" customHeight="1">
      <c r="A714" s="122"/>
      <c r="B714" s="123"/>
      <c r="C714" s="123"/>
      <c r="D714" s="123"/>
      <c r="E714" s="123"/>
      <c r="F714" s="123"/>
      <c r="G714" s="123"/>
      <c r="H714" s="123"/>
      <c r="I714" s="123"/>
      <c r="J714" s="123"/>
      <c r="K714" s="123"/>
      <c r="L714" s="123"/>
      <c r="M714" s="123"/>
      <c r="N714" s="123"/>
      <c r="O714" s="123"/>
      <c r="P714" s="123"/>
      <c r="Q714" s="123"/>
      <c r="R714" s="123"/>
      <c r="S714" s="123"/>
      <c r="T714" s="123"/>
      <c r="U714" s="123"/>
      <c r="V714" s="123"/>
      <c r="W714" s="123"/>
      <c r="X714" s="123"/>
      <c r="Y714" s="124"/>
    </row>
    <row r="715" ht="15" customHeight="1">
      <c r="A715" s="122"/>
      <c r="B715" s="123"/>
      <c r="C715" s="123"/>
      <c r="D715" s="123"/>
      <c r="E715" s="123"/>
      <c r="F715" s="123"/>
      <c r="G715" s="123"/>
      <c r="H715" s="123"/>
      <c r="I715" s="123"/>
      <c r="J715" s="123"/>
      <c r="K715" s="123"/>
      <c r="L715" s="123"/>
      <c r="M715" s="123"/>
      <c r="N715" s="123"/>
      <c r="O715" s="123"/>
      <c r="P715" s="123"/>
      <c r="Q715" s="123"/>
      <c r="R715" s="123"/>
      <c r="S715" s="123"/>
      <c r="T715" s="123"/>
      <c r="U715" s="123"/>
      <c r="V715" s="123"/>
      <c r="W715" s="123"/>
      <c r="X715" s="123"/>
      <c r="Y715" s="124"/>
    </row>
    <row r="716" ht="15" customHeight="1">
      <c r="A716" s="122"/>
      <c r="B716" s="123"/>
      <c r="C716" s="123"/>
      <c r="D716" s="123"/>
      <c r="E716" s="123"/>
      <c r="F716" s="123"/>
      <c r="G716" s="123"/>
      <c r="H716" s="123"/>
      <c r="I716" s="123"/>
      <c r="J716" s="123"/>
      <c r="K716" s="123"/>
      <c r="L716" s="123"/>
      <c r="M716" s="123"/>
      <c r="N716" s="123"/>
      <c r="O716" s="123"/>
      <c r="P716" s="123"/>
      <c r="Q716" s="123"/>
      <c r="R716" s="123"/>
      <c r="S716" s="123"/>
      <c r="T716" s="123"/>
      <c r="U716" s="123"/>
      <c r="V716" s="123"/>
      <c r="W716" s="123"/>
      <c r="X716" s="123"/>
      <c r="Y716" s="124"/>
    </row>
    <row r="717" ht="15" customHeight="1">
      <c r="A717" s="122"/>
      <c r="B717" s="123"/>
      <c r="C717" s="123"/>
      <c r="D717" s="123"/>
      <c r="E717" s="123"/>
      <c r="F717" s="123"/>
      <c r="G717" s="123"/>
      <c r="H717" s="123"/>
      <c r="I717" s="123"/>
      <c r="J717" s="123"/>
      <c r="K717" s="123"/>
      <c r="L717" s="123"/>
      <c r="M717" s="123"/>
      <c r="N717" s="123"/>
      <c r="O717" s="123"/>
      <c r="P717" s="123"/>
      <c r="Q717" s="123"/>
      <c r="R717" s="123"/>
      <c r="S717" s="123"/>
      <c r="T717" s="123"/>
      <c r="U717" s="123"/>
      <c r="V717" s="123"/>
      <c r="W717" s="123"/>
      <c r="X717" s="123"/>
      <c r="Y717" s="124"/>
    </row>
    <row r="718" ht="15" customHeight="1">
      <c r="A718" s="122"/>
      <c r="B718" s="123"/>
      <c r="C718" s="123"/>
      <c r="D718" s="123"/>
      <c r="E718" s="123"/>
      <c r="F718" s="123"/>
      <c r="G718" s="123"/>
      <c r="H718" s="123"/>
      <c r="I718" s="123"/>
      <c r="J718" s="123"/>
      <c r="K718" s="123"/>
      <c r="L718" s="123"/>
      <c r="M718" s="123"/>
      <c r="N718" s="123"/>
      <c r="O718" s="123"/>
      <c r="P718" s="123"/>
      <c r="Q718" s="123"/>
      <c r="R718" s="123"/>
      <c r="S718" s="123"/>
      <c r="T718" s="123"/>
      <c r="U718" s="123"/>
      <c r="V718" s="123"/>
      <c r="W718" s="123"/>
      <c r="X718" s="123"/>
      <c r="Y718" s="124"/>
    </row>
    <row r="719" ht="15" customHeight="1">
      <c r="A719" s="122"/>
      <c r="B719" s="123"/>
      <c r="C719" s="123"/>
      <c r="D719" s="123"/>
      <c r="E719" s="123"/>
      <c r="F719" s="123"/>
      <c r="G719" s="123"/>
      <c r="H719" s="123"/>
      <c r="I719" s="123"/>
      <c r="J719" s="123"/>
      <c r="K719" s="123"/>
      <c r="L719" s="123"/>
      <c r="M719" s="123"/>
      <c r="N719" s="123"/>
      <c r="O719" s="123"/>
      <c r="P719" s="123"/>
      <c r="Q719" s="123"/>
      <c r="R719" s="123"/>
      <c r="S719" s="123"/>
      <c r="T719" s="123"/>
      <c r="U719" s="123"/>
      <c r="V719" s="123"/>
      <c r="W719" s="123"/>
      <c r="X719" s="123"/>
      <c r="Y719" s="124"/>
    </row>
    <row r="720" ht="15" customHeight="1">
      <c r="A720" s="122"/>
      <c r="B720" s="123"/>
      <c r="C720" s="123"/>
      <c r="D720" s="123"/>
      <c r="E720" s="123"/>
      <c r="F720" s="123"/>
      <c r="G720" s="123"/>
      <c r="H720" s="123"/>
      <c r="I720" s="123"/>
      <c r="J720" s="123"/>
      <c r="K720" s="123"/>
      <c r="L720" s="123"/>
      <c r="M720" s="123"/>
      <c r="N720" s="123"/>
      <c r="O720" s="123"/>
      <c r="P720" s="123"/>
      <c r="Q720" s="123"/>
      <c r="R720" s="123"/>
      <c r="S720" s="123"/>
      <c r="T720" s="123"/>
      <c r="U720" s="123"/>
      <c r="V720" s="123"/>
      <c r="W720" s="123"/>
      <c r="X720" s="123"/>
      <c r="Y720" s="124"/>
    </row>
    <row r="721" ht="15" customHeight="1">
      <c r="A721" s="122"/>
      <c r="B721" s="123"/>
      <c r="C721" s="123"/>
      <c r="D721" s="123"/>
      <c r="E721" s="123"/>
      <c r="F721" s="123"/>
      <c r="G721" s="123"/>
      <c r="H721" s="123"/>
      <c r="I721" s="123"/>
      <c r="J721" s="123"/>
      <c r="K721" s="123"/>
      <c r="L721" s="123"/>
      <c r="M721" s="123"/>
      <c r="N721" s="123"/>
      <c r="O721" s="123"/>
      <c r="P721" s="123"/>
      <c r="Q721" s="123"/>
      <c r="R721" s="123"/>
      <c r="S721" s="123"/>
      <c r="T721" s="123"/>
      <c r="U721" s="123"/>
      <c r="V721" s="123"/>
      <c r="W721" s="123"/>
      <c r="X721" s="123"/>
      <c r="Y721" s="124"/>
    </row>
    <row r="722" ht="15" customHeight="1">
      <c r="A722" s="122"/>
      <c r="B722" s="123"/>
      <c r="C722" s="123"/>
      <c r="D722" s="123"/>
      <c r="E722" s="123"/>
      <c r="F722" s="123"/>
      <c r="G722" s="123"/>
      <c r="H722" s="123"/>
      <c r="I722" s="123"/>
      <c r="J722" s="123"/>
      <c r="K722" s="123"/>
      <c r="L722" s="123"/>
      <c r="M722" s="123"/>
      <c r="N722" s="123"/>
      <c r="O722" s="123"/>
      <c r="P722" s="123"/>
      <c r="Q722" s="123"/>
      <c r="R722" s="123"/>
      <c r="S722" s="123"/>
      <c r="T722" s="123"/>
      <c r="U722" s="123"/>
      <c r="V722" s="123"/>
      <c r="W722" s="123"/>
      <c r="X722" s="123"/>
      <c r="Y722" s="124"/>
    </row>
    <row r="723" ht="15" customHeight="1">
      <c r="A723" s="122"/>
      <c r="B723" s="123"/>
      <c r="C723" s="123"/>
      <c r="D723" s="123"/>
      <c r="E723" s="123"/>
      <c r="F723" s="123"/>
      <c r="G723" s="123"/>
      <c r="H723" s="123"/>
      <c r="I723" s="123"/>
      <c r="J723" s="123"/>
      <c r="K723" s="123"/>
      <c r="L723" s="123"/>
      <c r="M723" s="123"/>
      <c r="N723" s="123"/>
      <c r="O723" s="123"/>
      <c r="P723" s="123"/>
      <c r="Q723" s="123"/>
      <c r="R723" s="123"/>
      <c r="S723" s="123"/>
      <c r="T723" s="123"/>
      <c r="U723" s="123"/>
      <c r="V723" s="123"/>
      <c r="W723" s="123"/>
      <c r="X723" s="123"/>
      <c r="Y723" s="124"/>
    </row>
    <row r="724" ht="15" customHeight="1">
      <c r="A724" s="122"/>
      <c r="B724" s="123"/>
      <c r="C724" s="123"/>
      <c r="D724" s="123"/>
      <c r="E724" s="123"/>
      <c r="F724" s="123"/>
      <c r="G724" s="123"/>
      <c r="H724" s="123"/>
      <c r="I724" s="123"/>
      <c r="J724" s="123"/>
      <c r="K724" s="123"/>
      <c r="L724" s="123"/>
      <c r="M724" s="123"/>
      <c r="N724" s="123"/>
      <c r="O724" s="123"/>
      <c r="P724" s="123"/>
      <c r="Q724" s="123"/>
      <c r="R724" s="123"/>
      <c r="S724" s="123"/>
      <c r="T724" s="123"/>
      <c r="U724" s="123"/>
      <c r="V724" s="123"/>
      <c r="W724" s="123"/>
      <c r="X724" s="123"/>
      <c r="Y724" s="124"/>
    </row>
    <row r="725" ht="15" customHeight="1">
      <c r="A725" s="122"/>
      <c r="B725" s="123"/>
      <c r="C725" s="123"/>
      <c r="D725" s="123"/>
      <c r="E725" s="123"/>
      <c r="F725" s="123"/>
      <c r="G725" s="123"/>
      <c r="H725" s="123"/>
      <c r="I725" s="123"/>
      <c r="J725" s="123"/>
      <c r="K725" s="123"/>
      <c r="L725" s="123"/>
      <c r="M725" s="123"/>
      <c r="N725" s="123"/>
      <c r="O725" s="123"/>
      <c r="P725" s="123"/>
      <c r="Q725" s="123"/>
      <c r="R725" s="123"/>
      <c r="S725" s="123"/>
      <c r="T725" s="123"/>
      <c r="U725" s="123"/>
      <c r="V725" s="123"/>
      <c r="W725" s="123"/>
      <c r="X725" s="123"/>
      <c r="Y725" s="124"/>
    </row>
    <row r="726" ht="15" customHeight="1">
      <c r="A726" s="122"/>
      <c r="B726" s="123"/>
      <c r="C726" s="123"/>
      <c r="D726" s="123"/>
      <c r="E726" s="123"/>
      <c r="F726" s="123"/>
      <c r="G726" s="123"/>
      <c r="H726" s="123"/>
      <c r="I726" s="123"/>
      <c r="J726" s="123"/>
      <c r="K726" s="123"/>
      <c r="L726" s="123"/>
      <c r="M726" s="123"/>
      <c r="N726" s="123"/>
      <c r="O726" s="123"/>
      <c r="P726" s="123"/>
      <c r="Q726" s="123"/>
      <c r="R726" s="123"/>
      <c r="S726" s="123"/>
      <c r="T726" s="123"/>
      <c r="U726" s="123"/>
      <c r="V726" s="123"/>
      <c r="W726" s="123"/>
      <c r="X726" s="123"/>
      <c r="Y726" s="124"/>
    </row>
    <row r="727" ht="15" customHeight="1">
      <c r="A727" s="122"/>
      <c r="B727" s="123"/>
      <c r="C727" s="123"/>
      <c r="D727" s="123"/>
      <c r="E727" s="123"/>
      <c r="F727" s="123"/>
      <c r="G727" s="123"/>
      <c r="H727" s="123"/>
      <c r="I727" s="123"/>
      <c r="J727" s="123"/>
      <c r="K727" s="123"/>
      <c r="L727" s="123"/>
      <c r="M727" s="123"/>
      <c r="N727" s="123"/>
      <c r="O727" s="123"/>
      <c r="P727" s="123"/>
      <c r="Q727" s="123"/>
      <c r="R727" s="123"/>
      <c r="S727" s="123"/>
      <c r="T727" s="123"/>
      <c r="U727" s="123"/>
      <c r="V727" s="123"/>
      <c r="W727" s="123"/>
      <c r="X727" s="123"/>
      <c r="Y727" s="124"/>
    </row>
    <row r="728" ht="15" customHeight="1">
      <c r="A728" s="122"/>
      <c r="B728" s="123"/>
      <c r="C728" s="123"/>
      <c r="D728" s="123"/>
      <c r="E728" s="123"/>
      <c r="F728" s="123"/>
      <c r="G728" s="123"/>
      <c r="H728" s="123"/>
      <c r="I728" s="123"/>
      <c r="J728" s="123"/>
      <c r="K728" s="123"/>
      <c r="L728" s="123"/>
      <c r="M728" s="123"/>
      <c r="N728" s="123"/>
      <c r="O728" s="123"/>
      <c r="P728" s="123"/>
      <c r="Q728" s="123"/>
      <c r="R728" s="123"/>
      <c r="S728" s="123"/>
      <c r="T728" s="123"/>
      <c r="U728" s="123"/>
      <c r="V728" s="123"/>
      <c r="W728" s="123"/>
      <c r="X728" s="123"/>
      <c r="Y728" s="124"/>
    </row>
    <row r="729" ht="15" customHeight="1">
      <c r="A729" s="122"/>
      <c r="B729" s="123"/>
      <c r="C729" s="123"/>
      <c r="D729" s="123"/>
      <c r="E729" s="123"/>
      <c r="F729" s="123"/>
      <c r="G729" s="123"/>
      <c r="H729" s="123"/>
      <c r="I729" s="123"/>
      <c r="J729" s="123"/>
      <c r="K729" s="123"/>
      <c r="L729" s="123"/>
      <c r="M729" s="123"/>
      <c r="N729" s="123"/>
      <c r="O729" s="123"/>
      <c r="P729" s="123"/>
      <c r="Q729" s="123"/>
      <c r="R729" s="123"/>
      <c r="S729" s="123"/>
      <c r="T729" s="123"/>
      <c r="U729" s="123"/>
      <c r="V729" s="123"/>
      <c r="W729" s="123"/>
      <c r="X729" s="123"/>
      <c r="Y729" s="124"/>
    </row>
    <row r="730" ht="15" customHeight="1">
      <c r="A730" s="122"/>
      <c r="B730" s="123"/>
      <c r="C730" s="123"/>
      <c r="D730" s="123"/>
      <c r="E730" s="123"/>
      <c r="F730" s="123"/>
      <c r="G730" s="123"/>
      <c r="H730" s="123"/>
      <c r="I730" s="123"/>
      <c r="J730" s="123"/>
      <c r="K730" s="123"/>
      <c r="L730" s="123"/>
      <c r="M730" s="123"/>
      <c r="N730" s="123"/>
      <c r="O730" s="123"/>
      <c r="P730" s="123"/>
      <c r="Q730" s="123"/>
      <c r="R730" s="123"/>
      <c r="S730" s="123"/>
      <c r="T730" s="123"/>
      <c r="U730" s="123"/>
      <c r="V730" s="123"/>
      <c r="W730" s="123"/>
      <c r="X730" s="123"/>
      <c r="Y730" s="124"/>
    </row>
    <row r="731" ht="15" customHeight="1">
      <c r="A731" s="122"/>
      <c r="B731" s="123"/>
      <c r="C731" s="123"/>
      <c r="D731" s="123"/>
      <c r="E731" s="123"/>
      <c r="F731" s="123"/>
      <c r="G731" s="123"/>
      <c r="H731" s="123"/>
      <c r="I731" s="123"/>
      <c r="J731" s="123"/>
      <c r="K731" s="123"/>
      <c r="L731" s="123"/>
      <c r="M731" s="123"/>
      <c r="N731" s="123"/>
      <c r="O731" s="123"/>
      <c r="P731" s="123"/>
      <c r="Q731" s="123"/>
      <c r="R731" s="123"/>
      <c r="S731" s="123"/>
      <c r="T731" s="123"/>
      <c r="U731" s="123"/>
      <c r="V731" s="123"/>
      <c r="W731" s="123"/>
      <c r="X731" s="123"/>
      <c r="Y731" s="124"/>
    </row>
    <row r="732" ht="15" customHeight="1">
      <c r="A732" s="122"/>
      <c r="B732" s="123"/>
      <c r="C732" s="123"/>
      <c r="D732" s="123"/>
      <c r="E732" s="123"/>
      <c r="F732" s="123"/>
      <c r="G732" s="123"/>
      <c r="H732" s="123"/>
      <c r="I732" s="123"/>
      <c r="J732" s="123"/>
      <c r="K732" s="123"/>
      <c r="L732" s="123"/>
      <c r="M732" s="123"/>
      <c r="N732" s="123"/>
      <c r="O732" s="123"/>
      <c r="P732" s="123"/>
      <c r="Q732" s="123"/>
      <c r="R732" s="123"/>
      <c r="S732" s="123"/>
      <c r="T732" s="123"/>
      <c r="U732" s="123"/>
      <c r="V732" s="123"/>
      <c r="W732" s="123"/>
      <c r="X732" s="123"/>
      <c r="Y732" s="124"/>
    </row>
    <row r="733" ht="15" customHeight="1">
      <c r="A733" s="122"/>
      <c r="B733" s="123"/>
      <c r="C733" s="123"/>
      <c r="D733" s="123"/>
      <c r="E733" s="123"/>
      <c r="F733" s="123"/>
      <c r="G733" s="123"/>
      <c r="H733" s="123"/>
      <c r="I733" s="123"/>
      <c r="J733" s="123"/>
      <c r="K733" s="123"/>
      <c r="L733" s="123"/>
      <c r="M733" s="123"/>
      <c r="N733" s="123"/>
      <c r="O733" s="123"/>
      <c r="P733" s="123"/>
      <c r="Q733" s="123"/>
      <c r="R733" s="123"/>
      <c r="S733" s="123"/>
      <c r="T733" s="123"/>
      <c r="U733" s="123"/>
      <c r="V733" s="123"/>
      <c r="W733" s="123"/>
      <c r="X733" s="123"/>
      <c r="Y733" s="124"/>
    </row>
    <row r="734" ht="15" customHeight="1">
      <c r="A734" s="122"/>
      <c r="B734" s="123"/>
      <c r="C734" s="123"/>
      <c r="D734" s="123"/>
      <c r="E734" s="123"/>
      <c r="F734" s="123"/>
      <c r="G734" s="123"/>
      <c r="H734" s="123"/>
      <c r="I734" s="123"/>
      <c r="J734" s="123"/>
      <c r="K734" s="123"/>
      <c r="L734" s="123"/>
      <c r="M734" s="123"/>
      <c r="N734" s="123"/>
      <c r="O734" s="123"/>
      <c r="P734" s="123"/>
      <c r="Q734" s="123"/>
      <c r="R734" s="123"/>
      <c r="S734" s="123"/>
      <c r="T734" s="123"/>
      <c r="U734" s="123"/>
      <c r="V734" s="123"/>
      <c r="W734" s="123"/>
      <c r="X734" s="123"/>
      <c r="Y734" s="124"/>
    </row>
    <row r="735" ht="15" customHeight="1">
      <c r="A735" s="122"/>
      <c r="B735" s="123"/>
      <c r="C735" s="123"/>
      <c r="D735" s="123"/>
      <c r="E735" s="123"/>
      <c r="F735" s="123"/>
      <c r="G735" s="123"/>
      <c r="H735" s="123"/>
      <c r="I735" s="123"/>
      <c r="J735" s="123"/>
      <c r="K735" s="123"/>
      <c r="L735" s="123"/>
      <c r="M735" s="123"/>
      <c r="N735" s="123"/>
      <c r="O735" s="123"/>
      <c r="P735" s="123"/>
      <c r="Q735" s="123"/>
      <c r="R735" s="123"/>
      <c r="S735" s="123"/>
      <c r="T735" s="123"/>
      <c r="U735" s="123"/>
      <c r="V735" s="123"/>
      <c r="W735" s="123"/>
      <c r="X735" s="123"/>
      <c r="Y735" s="124"/>
    </row>
    <row r="736" ht="15" customHeight="1">
      <c r="A736" s="122"/>
      <c r="B736" s="123"/>
      <c r="C736" s="123"/>
      <c r="D736" s="123"/>
      <c r="E736" s="123"/>
      <c r="F736" s="123"/>
      <c r="G736" s="123"/>
      <c r="H736" s="123"/>
      <c r="I736" s="123"/>
      <c r="J736" s="123"/>
      <c r="K736" s="123"/>
      <c r="L736" s="123"/>
      <c r="M736" s="123"/>
      <c r="N736" s="123"/>
      <c r="O736" s="123"/>
      <c r="P736" s="123"/>
      <c r="Q736" s="123"/>
      <c r="R736" s="123"/>
      <c r="S736" s="123"/>
      <c r="T736" s="123"/>
      <c r="U736" s="123"/>
      <c r="V736" s="123"/>
      <c r="W736" s="123"/>
      <c r="X736" s="123"/>
      <c r="Y736" s="124"/>
    </row>
    <row r="737" ht="15" customHeight="1">
      <c r="A737" s="122"/>
      <c r="B737" s="123"/>
      <c r="C737" s="123"/>
      <c r="D737" s="123"/>
      <c r="E737" s="123"/>
      <c r="F737" s="123"/>
      <c r="G737" s="123"/>
      <c r="H737" s="123"/>
      <c r="I737" s="123"/>
      <c r="J737" s="123"/>
      <c r="K737" s="123"/>
      <c r="L737" s="123"/>
      <c r="M737" s="123"/>
      <c r="N737" s="123"/>
      <c r="O737" s="123"/>
      <c r="P737" s="123"/>
      <c r="Q737" s="123"/>
      <c r="R737" s="123"/>
      <c r="S737" s="123"/>
      <c r="T737" s="123"/>
      <c r="U737" s="123"/>
      <c r="V737" s="123"/>
      <c r="W737" s="123"/>
      <c r="X737" s="123"/>
      <c r="Y737" s="124"/>
    </row>
    <row r="738" ht="15" customHeight="1">
      <c r="A738" s="122"/>
      <c r="B738" s="123"/>
      <c r="C738" s="123"/>
      <c r="D738" s="123"/>
      <c r="E738" s="123"/>
      <c r="F738" s="123"/>
      <c r="G738" s="123"/>
      <c r="H738" s="123"/>
      <c r="I738" s="123"/>
      <c r="J738" s="123"/>
      <c r="K738" s="123"/>
      <c r="L738" s="123"/>
      <c r="M738" s="123"/>
      <c r="N738" s="123"/>
      <c r="O738" s="123"/>
      <c r="P738" s="123"/>
      <c r="Q738" s="123"/>
      <c r="R738" s="123"/>
      <c r="S738" s="123"/>
      <c r="T738" s="123"/>
      <c r="U738" s="123"/>
      <c r="V738" s="123"/>
      <c r="W738" s="123"/>
      <c r="X738" s="123"/>
      <c r="Y738" s="124"/>
    </row>
    <row r="739" ht="15" customHeight="1">
      <c r="A739" s="122"/>
      <c r="B739" s="123"/>
      <c r="C739" s="123"/>
      <c r="D739" s="123"/>
      <c r="E739" s="123"/>
      <c r="F739" s="123"/>
      <c r="G739" s="123"/>
      <c r="H739" s="123"/>
      <c r="I739" s="123"/>
      <c r="J739" s="123"/>
      <c r="K739" s="123"/>
      <c r="L739" s="123"/>
      <c r="M739" s="123"/>
      <c r="N739" s="123"/>
      <c r="O739" s="123"/>
      <c r="P739" s="123"/>
      <c r="Q739" s="123"/>
      <c r="R739" s="123"/>
      <c r="S739" s="123"/>
      <c r="T739" s="123"/>
      <c r="U739" s="123"/>
      <c r="V739" s="123"/>
      <c r="W739" s="123"/>
      <c r="X739" s="123"/>
      <c r="Y739" s="124"/>
    </row>
    <row r="740" ht="15" customHeight="1">
      <c r="A740" s="122"/>
      <c r="B740" s="123"/>
      <c r="C740" s="123"/>
      <c r="D740" s="123"/>
      <c r="E740" s="123"/>
      <c r="F740" s="123"/>
      <c r="G740" s="123"/>
      <c r="H740" s="123"/>
      <c r="I740" s="123"/>
      <c r="J740" s="123"/>
      <c r="K740" s="123"/>
      <c r="L740" s="123"/>
      <c r="M740" s="123"/>
      <c r="N740" s="123"/>
      <c r="O740" s="123"/>
      <c r="P740" s="123"/>
      <c r="Q740" s="123"/>
      <c r="R740" s="123"/>
      <c r="S740" s="123"/>
      <c r="T740" s="123"/>
      <c r="U740" s="123"/>
      <c r="V740" s="123"/>
      <c r="W740" s="123"/>
      <c r="X740" s="123"/>
      <c r="Y740" s="124"/>
    </row>
    <row r="741" ht="15" customHeight="1">
      <c r="A741" s="122"/>
      <c r="B741" s="123"/>
      <c r="C741" s="123"/>
      <c r="D741" s="123"/>
      <c r="E741" s="123"/>
      <c r="F741" s="123"/>
      <c r="G741" s="123"/>
      <c r="H741" s="123"/>
      <c r="I741" s="123"/>
      <c r="J741" s="123"/>
      <c r="K741" s="123"/>
      <c r="L741" s="123"/>
      <c r="M741" s="123"/>
      <c r="N741" s="123"/>
      <c r="O741" s="123"/>
      <c r="P741" s="123"/>
      <c r="Q741" s="123"/>
      <c r="R741" s="123"/>
      <c r="S741" s="123"/>
      <c r="T741" s="123"/>
      <c r="U741" s="123"/>
      <c r="V741" s="123"/>
      <c r="W741" s="123"/>
      <c r="X741" s="123"/>
      <c r="Y741" s="124"/>
    </row>
    <row r="742" ht="15" customHeight="1">
      <c r="A742" s="122"/>
      <c r="B742" s="123"/>
      <c r="C742" s="123"/>
      <c r="D742" s="123"/>
      <c r="E742" s="123"/>
      <c r="F742" s="123"/>
      <c r="G742" s="123"/>
      <c r="H742" s="123"/>
      <c r="I742" s="123"/>
      <c r="J742" s="123"/>
      <c r="K742" s="123"/>
      <c r="L742" s="123"/>
      <c r="M742" s="123"/>
      <c r="N742" s="123"/>
      <c r="O742" s="123"/>
      <c r="P742" s="123"/>
      <c r="Q742" s="123"/>
      <c r="R742" s="123"/>
      <c r="S742" s="123"/>
      <c r="T742" s="123"/>
      <c r="U742" s="123"/>
      <c r="V742" s="123"/>
      <c r="W742" s="123"/>
      <c r="X742" s="123"/>
      <c r="Y742" s="124"/>
    </row>
    <row r="743" ht="15" customHeight="1">
      <c r="A743" s="122"/>
      <c r="B743" s="123"/>
      <c r="C743" s="123"/>
      <c r="D743" s="123"/>
      <c r="E743" s="123"/>
      <c r="F743" s="123"/>
      <c r="G743" s="123"/>
      <c r="H743" s="123"/>
      <c r="I743" s="123"/>
      <c r="J743" s="123"/>
      <c r="K743" s="123"/>
      <c r="L743" s="123"/>
      <c r="M743" s="123"/>
      <c r="N743" s="123"/>
      <c r="O743" s="123"/>
      <c r="P743" s="123"/>
      <c r="Q743" s="123"/>
      <c r="R743" s="123"/>
      <c r="S743" s="123"/>
      <c r="T743" s="123"/>
      <c r="U743" s="123"/>
      <c r="V743" s="123"/>
      <c r="W743" s="123"/>
      <c r="X743" s="123"/>
      <c r="Y743" s="124"/>
    </row>
    <row r="744" ht="15" customHeight="1">
      <c r="A744" s="122"/>
      <c r="B744" s="123"/>
      <c r="C744" s="123"/>
      <c r="D744" s="123"/>
      <c r="E744" s="123"/>
      <c r="F744" s="123"/>
      <c r="G744" s="123"/>
      <c r="H744" s="123"/>
      <c r="I744" s="123"/>
      <c r="J744" s="123"/>
      <c r="K744" s="123"/>
      <c r="L744" s="123"/>
      <c r="M744" s="123"/>
      <c r="N744" s="123"/>
      <c r="O744" s="123"/>
      <c r="P744" s="123"/>
      <c r="Q744" s="123"/>
      <c r="R744" s="123"/>
      <c r="S744" s="123"/>
      <c r="T744" s="123"/>
      <c r="U744" s="123"/>
      <c r="V744" s="123"/>
      <c r="W744" s="123"/>
      <c r="X744" s="123"/>
      <c r="Y744" s="124"/>
    </row>
    <row r="745" ht="15" customHeight="1">
      <c r="A745" s="122"/>
      <c r="B745" s="123"/>
      <c r="C745" s="123"/>
      <c r="D745" s="123"/>
      <c r="E745" s="123"/>
      <c r="F745" s="123"/>
      <c r="G745" s="123"/>
      <c r="H745" s="123"/>
      <c r="I745" s="123"/>
      <c r="J745" s="123"/>
      <c r="K745" s="123"/>
      <c r="L745" s="123"/>
      <c r="M745" s="123"/>
      <c r="N745" s="123"/>
      <c r="O745" s="123"/>
      <c r="P745" s="123"/>
      <c r="Q745" s="123"/>
      <c r="R745" s="123"/>
      <c r="S745" s="123"/>
      <c r="T745" s="123"/>
      <c r="U745" s="123"/>
      <c r="V745" s="123"/>
      <c r="W745" s="123"/>
      <c r="X745" s="123"/>
      <c r="Y745" s="124"/>
    </row>
    <row r="746" ht="15" customHeight="1">
      <c r="A746" s="122"/>
      <c r="B746" s="123"/>
      <c r="C746" s="123"/>
      <c r="D746" s="123"/>
      <c r="E746" s="123"/>
      <c r="F746" s="123"/>
      <c r="G746" s="123"/>
      <c r="H746" s="123"/>
      <c r="I746" s="123"/>
      <c r="J746" s="123"/>
      <c r="K746" s="123"/>
      <c r="L746" s="123"/>
      <c r="M746" s="123"/>
      <c r="N746" s="123"/>
      <c r="O746" s="123"/>
      <c r="P746" s="123"/>
      <c r="Q746" s="123"/>
      <c r="R746" s="123"/>
      <c r="S746" s="123"/>
      <c r="T746" s="123"/>
      <c r="U746" s="123"/>
      <c r="V746" s="123"/>
      <c r="W746" s="123"/>
      <c r="X746" s="123"/>
      <c r="Y746" s="124"/>
    </row>
    <row r="747" ht="15" customHeight="1">
      <c r="A747" s="122"/>
      <c r="B747" s="123"/>
      <c r="C747" s="123"/>
      <c r="D747" s="123"/>
      <c r="E747" s="123"/>
      <c r="F747" s="123"/>
      <c r="G747" s="123"/>
      <c r="H747" s="123"/>
      <c r="I747" s="123"/>
      <c r="J747" s="123"/>
      <c r="K747" s="123"/>
      <c r="L747" s="123"/>
      <c r="M747" s="123"/>
      <c r="N747" s="123"/>
      <c r="O747" s="123"/>
      <c r="P747" s="123"/>
      <c r="Q747" s="123"/>
      <c r="R747" s="123"/>
      <c r="S747" s="123"/>
      <c r="T747" s="123"/>
      <c r="U747" s="123"/>
      <c r="V747" s="123"/>
      <c r="W747" s="123"/>
      <c r="X747" s="123"/>
      <c r="Y747" s="124"/>
    </row>
    <row r="748" ht="15" customHeight="1">
      <c r="A748" s="122"/>
      <c r="B748" s="123"/>
      <c r="C748" s="123"/>
      <c r="D748" s="123"/>
      <c r="E748" s="123"/>
      <c r="F748" s="123"/>
      <c r="G748" s="123"/>
      <c r="H748" s="123"/>
      <c r="I748" s="123"/>
      <c r="J748" s="123"/>
      <c r="K748" s="123"/>
      <c r="L748" s="123"/>
      <c r="M748" s="123"/>
      <c r="N748" s="123"/>
      <c r="O748" s="123"/>
      <c r="P748" s="123"/>
      <c r="Q748" s="123"/>
      <c r="R748" s="123"/>
      <c r="S748" s="123"/>
      <c r="T748" s="123"/>
      <c r="U748" s="123"/>
      <c r="V748" s="123"/>
      <c r="W748" s="123"/>
      <c r="X748" s="123"/>
      <c r="Y748" s="124"/>
    </row>
    <row r="749" ht="15" customHeight="1">
      <c r="A749" s="122"/>
      <c r="B749" s="123"/>
      <c r="C749" s="123"/>
      <c r="D749" s="123"/>
      <c r="E749" s="123"/>
      <c r="F749" s="123"/>
      <c r="G749" s="123"/>
      <c r="H749" s="123"/>
      <c r="I749" s="123"/>
      <c r="J749" s="123"/>
      <c r="K749" s="123"/>
      <c r="L749" s="123"/>
      <c r="M749" s="123"/>
      <c r="N749" s="123"/>
      <c r="O749" s="123"/>
      <c r="P749" s="123"/>
      <c r="Q749" s="123"/>
      <c r="R749" s="123"/>
      <c r="S749" s="123"/>
      <c r="T749" s="123"/>
      <c r="U749" s="123"/>
      <c r="V749" s="123"/>
      <c r="W749" s="123"/>
      <c r="X749" s="123"/>
      <c r="Y749" s="124"/>
    </row>
    <row r="750" ht="15" customHeight="1">
      <c r="A750" s="122"/>
      <c r="B750" s="123"/>
      <c r="C750" s="123"/>
      <c r="D750" s="123"/>
      <c r="E750" s="123"/>
      <c r="F750" s="123"/>
      <c r="G750" s="123"/>
      <c r="H750" s="123"/>
      <c r="I750" s="123"/>
      <c r="J750" s="123"/>
      <c r="K750" s="123"/>
      <c r="L750" s="123"/>
      <c r="M750" s="123"/>
      <c r="N750" s="123"/>
      <c r="O750" s="123"/>
      <c r="P750" s="123"/>
      <c r="Q750" s="123"/>
      <c r="R750" s="123"/>
      <c r="S750" s="123"/>
      <c r="T750" s="123"/>
      <c r="U750" s="123"/>
      <c r="V750" s="123"/>
      <c r="W750" s="123"/>
      <c r="X750" s="123"/>
      <c r="Y750" s="124"/>
    </row>
    <row r="751" ht="15" customHeight="1">
      <c r="A751" s="122"/>
      <c r="B751" s="123"/>
      <c r="C751" s="123"/>
      <c r="D751" s="123"/>
      <c r="E751" s="123"/>
      <c r="F751" s="123"/>
      <c r="G751" s="123"/>
      <c r="H751" s="123"/>
      <c r="I751" s="123"/>
      <c r="J751" s="123"/>
      <c r="K751" s="123"/>
      <c r="L751" s="123"/>
      <c r="M751" s="123"/>
      <c r="N751" s="123"/>
      <c r="O751" s="123"/>
      <c r="P751" s="123"/>
      <c r="Q751" s="123"/>
      <c r="R751" s="123"/>
      <c r="S751" s="123"/>
      <c r="T751" s="123"/>
      <c r="U751" s="123"/>
      <c r="V751" s="123"/>
      <c r="W751" s="123"/>
      <c r="X751" s="123"/>
      <c r="Y751" s="124"/>
    </row>
    <row r="752" ht="15" customHeight="1">
      <c r="A752" s="122"/>
      <c r="B752" s="123"/>
      <c r="C752" s="123"/>
      <c r="D752" s="123"/>
      <c r="E752" s="123"/>
      <c r="F752" s="123"/>
      <c r="G752" s="123"/>
      <c r="H752" s="123"/>
      <c r="I752" s="123"/>
      <c r="J752" s="123"/>
      <c r="K752" s="123"/>
      <c r="L752" s="123"/>
      <c r="M752" s="123"/>
      <c r="N752" s="123"/>
      <c r="O752" s="123"/>
      <c r="P752" s="123"/>
      <c r="Q752" s="123"/>
      <c r="R752" s="123"/>
      <c r="S752" s="123"/>
      <c r="T752" s="123"/>
      <c r="U752" s="123"/>
      <c r="V752" s="123"/>
      <c r="W752" s="123"/>
      <c r="X752" s="123"/>
      <c r="Y752" s="124"/>
    </row>
    <row r="753" ht="15" customHeight="1">
      <c r="A753" s="122"/>
      <c r="B753" s="123"/>
      <c r="C753" s="123"/>
      <c r="D753" s="123"/>
      <c r="E753" s="123"/>
      <c r="F753" s="123"/>
      <c r="G753" s="123"/>
      <c r="H753" s="123"/>
      <c r="I753" s="123"/>
      <c r="J753" s="123"/>
      <c r="K753" s="123"/>
      <c r="L753" s="123"/>
      <c r="M753" s="123"/>
      <c r="N753" s="123"/>
      <c r="O753" s="123"/>
      <c r="P753" s="123"/>
      <c r="Q753" s="123"/>
      <c r="R753" s="123"/>
      <c r="S753" s="123"/>
      <c r="T753" s="123"/>
      <c r="U753" s="123"/>
      <c r="V753" s="123"/>
      <c r="W753" s="123"/>
      <c r="X753" s="123"/>
      <c r="Y753" s="124"/>
    </row>
    <row r="754" ht="15" customHeight="1">
      <c r="A754" s="122"/>
      <c r="B754" s="123"/>
      <c r="C754" s="123"/>
      <c r="D754" s="123"/>
      <c r="E754" s="123"/>
      <c r="F754" s="123"/>
      <c r="G754" s="123"/>
      <c r="H754" s="123"/>
      <c r="I754" s="123"/>
      <c r="J754" s="123"/>
      <c r="K754" s="123"/>
      <c r="L754" s="123"/>
      <c r="M754" s="123"/>
      <c r="N754" s="123"/>
      <c r="O754" s="123"/>
      <c r="P754" s="123"/>
      <c r="Q754" s="123"/>
      <c r="R754" s="123"/>
      <c r="S754" s="123"/>
      <c r="T754" s="123"/>
      <c r="U754" s="123"/>
      <c r="V754" s="123"/>
      <c r="W754" s="123"/>
      <c r="X754" s="123"/>
      <c r="Y754" s="124"/>
    </row>
    <row r="755" ht="15" customHeight="1">
      <c r="A755" s="122"/>
      <c r="B755" s="123"/>
      <c r="C755" s="123"/>
      <c r="D755" s="123"/>
      <c r="E755" s="123"/>
      <c r="F755" s="123"/>
      <c r="G755" s="123"/>
      <c r="H755" s="123"/>
      <c r="I755" s="123"/>
      <c r="J755" s="123"/>
      <c r="K755" s="123"/>
      <c r="L755" s="123"/>
      <c r="M755" s="123"/>
      <c r="N755" s="123"/>
      <c r="O755" s="123"/>
      <c r="P755" s="123"/>
      <c r="Q755" s="123"/>
      <c r="R755" s="123"/>
      <c r="S755" s="123"/>
      <c r="T755" s="123"/>
      <c r="U755" s="123"/>
      <c r="V755" s="123"/>
      <c r="W755" s="123"/>
      <c r="X755" s="123"/>
      <c r="Y755" s="124"/>
    </row>
    <row r="756" ht="15" customHeight="1">
      <c r="A756" s="122"/>
      <c r="B756" s="123"/>
      <c r="C756" s="123"/>
      <c r="D756" s="123"/>
      <c r="E756" s="123"/>
      <c r="F756" s="123"/>
      <c r="G756" s="123"/>
      <c r="H756" s="123"/>
      <c r="I756" s="123"/>
      <c r="J756" s="123"/>
      <c r="K756" s="123"/>
      <c r="L756" s="123"/>
      <c r="M756" s="123"/>
      <c r="N756" s="123"/>
      <c r="O756" s="123"/>
      <c r="P756" s="123"/>
      <c r="Q756" s="123"/>
      <c r="R756" s="123"/>
      <c r="S756" s="123"/>
      <c r="T756" s="123"/>
      <c r="U756" s="123"/>
      <c r="V756" s="123"/>
      <c r="W756" s="123"/>
      <c r="X756" s="123"/>
      <c r="Y756" s="124"/>
    </row>
    <row r="757" ht="15" customHeight="1">
      <c r="A757" s="122"/>
      <c r="B757" s="123"/>
      <c r="C757" s="123"/>
      <c r="D757" s="123"/>
      <c r="E757" s="123"/>
      <c r="F757" s="123"/>
      <c r="G757" s="123"/>
      <c r="H757" s="123"/>
      <c r="I757" s="123"/>
      <c r="J757" s="123"/>
      <c r="K757" s="123"/>
      <c r="L757" s="123"/>
      <c r="M757" s="123"/>
      <c r="N757" s="123"/>
      <c r="O757" s="123"/>
      <c r="P757" s="123"/>
      <c r="Q757" s="123"/>
      <c r="R757" s="123"/>
      <c r="S757" s="123"/>
      <c r="T757" s="123"/>
      <c r="U757" s="123"/>
      <c r="V757" s="123"/>
      <c r="W757" s="123"/>
      <c r="X757" s="123"/>
      <c r="Y757" s="124"/>
    </row>
    <row r="758" ht="15" customHeight="1">
      <c r="A758" s="122"/>
      <c r="B758" s="123"/>
      <c r="C758" s="123"/>
      <c r="D758" s="123"/>
      <c r="E758" s="123"/>
      <c r="F758" s="123"/>
      <c r="G758" s="123"/>
      <c r="H758" s="123"/>
      <c r="I758" s="123"/>
      <c r="J758" s="123"/>
      <c r="K758" s="123"/>
      <c r="L758" s="123"/>
      <c r="M758" s="123"/>
      <c r="N758" s="123"/>
      <c r="O758" s="123"/>
      <c r="P758" s="123"/>
      <c r="Q758" s="123"/>
      <c r="R758" s="123"/>
      <c r="S758" s="123"/>
      <c r="T758" s="123"/>
      <c r="U758" s="123"/>
      <c r="V758" s="123"/>
      <c r="W758" s="123"/>
      <c r="X758" s="123"/>
      <c r="Y758" s="124"/>
    </row>
    <row r="759" ht="15" customHeight="1">
      <c r="A759" s="122"/>
      <c r="B759" s="123"/>
      <c r="C759" s="123"/>
      <c r="D759" s="123"/>
      <c r="E759" s="123"/>
      <c r="F759" s="123"/>
      <c r="G759" s="123"/>
      <c r="H759" s="123"/>
      <c r="I759" s="123"/>
      <c r="J759" s="123"/>
      <c r="K759" s="123"/>
      <c r="L759" s="123"/>
      <c r="M759" s="123"/>
      <c r="N759" s="123"/>
      <c r="O759" s="123"/>
      <c r="P759" s="123"/>
      <c r="Q759" s="123"/>
      <c r="R759" s="123"/>
      <c r="S759" s="123"/>
      <c r="T759" s="123"/>
      <c r="U759" s="123"/>
      <c r="V759" s="123"/>
      <c r="W759" s="123"/>
      <c r="X759" s="123"/>
      <c r="Y759" s="124"/>
    </row>
    <row r="760" ht="15" customHeight="1">
      <c r="A760" s="122"/>
      <c r="B760" s="123"/>
      <c r="C760" s="123"/>
      <c r="D760" s="123"/>
      <c r="E760" s="123"/>
      <c r="F760" s="123"/>
      <c r="G760" s="123"/>
      <c r="H760" s="123"/>
      <c r="I760" s="123"/>
      <c r="J760" s="123"/>
      <c r="K760" s="123"/>
      <c r="L760" s="123"/>
      <c r="M760" s="123"/>
      <c r="N760" s="123"/>
      <c r="O760" s="123"/>
      <c r="P760" s="123"/>
      <c r="Q760" s="123"/>
      <c r="R760" s="123"/>
      <c r="S760" s="123"/>
      <c r="T760" s="123"/>
      <c r="U760" s="123"/>
      <c r="V760" s="123"/>
      <c r="W760" s="123"/>
      <c r="X760" s="123"/>
      <c r="Y760" s="124"/>
    </row>
    <row r="761" ht="15" customHeight="1">
      <c r="A761" s="122"/>
      <c r="B761" s="123"/>
      <c r="C761" s="123"/>
      <c r="D761" s="123"/>
      <c r="E761" s="123"/>
      <c r="F761" s="123"/>
      <c r="G761" s="123"/>
      <c r="H761" s="123"/>
      <c r="I761" s="123"/>
      <c r="J761" s="123"/>
      <c r="K761" s="123"/>
      <c r="L761" s="123"/>
      <c r="M761" s="123"/>
      <c r="N761" s="123"/>
      <c r="O761" s="123"/>
      <c r="P761" s="123"/>
      <c r="Q761" s="123"/>
      <c r="R761" s="123"/>
      <c r="S761" s="123"/>
      <c r="T761" s="123"/>
      <c r="U761" s="123"/>
      <c r="V761" s="123"/>
      <c r="W761" s="123"/>
      <c r="X761" s="123"/>
      <c r="Y761" s="124"/>
    </row>
    <row r="762" ht="15" customHeight="1">
      <c r="A762" s="122"/>
      <c r="B762" s="123"/>
      <c r="C762" s="123"/>
      <c r="D762" s="123"/>
      <c r="E762" s="123"/>
      <c r="F762" s="123"/>
      <c r="G762" s="123"/>
      <c r="H762" s="123"/>
      <c r="I762" s="123"/>
      <c r="J762" s="123"/>
      <c r="K762" s="123"/>
      <c r="L762" s="123"/>
      <c r="M762" s="123"/>
      <c r="N762" s="123"/>
      <c r="O762" s="123"/>
      <c r="P762" s="123"/>
      <c r="Q762" s="123"/>
      <c r="R762" s="123"/>
      <c r="S762" s="123"/>
      <c r="T762" s="123"/>
      <c r="U762" s="123"/>
      <c r="V762" s="123"/>
      <c r="W762" s="123"/>
      <c r="X762" s="123"/>
      <c r="Y762" s="124"/>
    </row>
    <row r="763" ht="15" customHeight="1">
      <c r="A763" s="122"/>
      <c r="B763" s="123"/>
      <c r="C763" s="123"/>
      <c r="D763" s="123"/>
      <c r="E763" s="123"/>
      <c r="F763" s="123"/>
      <c r="G763" s="123"/>
      <c r="H763" s="123"/>
      <c r="I763" s="123"/>
      <c r="J763" s="123"/>
      <c r="K763" s="123"/>
      <c r="L763" s="123"/>
      <c r="M763" s="123"/>
      <c r="N763" s="123"/>
      <c r="O763" s="123"/>
      <c r="P763" s="123"/>
      <c r="Q763" s="123"/>
      <c r="R763" s="123"/>
      <c r="S763" s="123"/>
      <c r="T763" s="123"/>
      <c r="U763" s="123"/>
      <c r="V763" s="123"/>
      <c r="W763" s="123"/>
      <c r="X763" s="123"/>
      <c r="Y763" s="124"/>
    </row>
    <row r="764" ht="15" customHeight="1">
      <c r="A764" s="122"/>
      <c r="B764" s="123"/>
      <c r="C764" s="123"/>
      <c r="D764" s="123"/>
      <c r="E764" s="123"/>
      <c r="F764" s="123"/>
      <c r="G764" s="123"/>
      <c r="H764" s="123"/>
      <c r="I764" s="123"/>
      <c r="J764" s="123"/>
      <c r="K764" s="123"/>
      <c r="L764" s="123"/>
      <c r="M764" s="123"/>
      <c r="N764" s="123"/>
      <c r="O764" s="123"/>
      <c r="P764" s="123"/>
      <c r="Q764" s="123"/>
      <c r="R764" s="123"/>
      <c r="S764" s="123"/>
      <c r="T764" s="123"/>
      <c r="U764" s="123"/>
      <c r="V764" s="123"/>
      <c r="W764" s="123"/>
      <c r="X764" s="123"/>
      <c r="Y764" s="124"/>
    </row>
    <row r="765" ht="15" customHeight="1">
      <c r="A765" s="122"/>
      <c r="B765" s="123"/>
      <c r="C765" s="123"/>
      <c r="D765" s="123"/>
      <c r="E765" s="123"/>
      <c r="F765" s="123"/>
      <c r="G765" s="123"/>
      <c r="H765" s="123"/>
      <c r="I765" s="123"/>
      <c r="J765" s="123"/>
      <c r="K765" s="123"/>
      <c r="L765" s="123"/>
      <c r="M765" s="123"/>
      <c r="N765" s="123"/>
      <c r="O765" s="123"/>
      <c r="P765" s="123"/>
      <c r="Q765" s="123"/>
      <c r="R765" s="123"/>
      <c r="S765" s="123"/>
      <c r="T765" s="123"/>
      <c r="U765" s="123"/>
      <c r="V765" s="123"/>
      <c r="W765" s="123"/>
      <c r="X765" s="123"/>
      <c r="Y765" s="124"/>
    </row>
    <row r="766" ht="15" customHeight="1">
      <c r="A766" s="122"/>
      <c r="B766" s="123"/>
      <c r="C766" s="123"/>
      <c r="D766" s="123"/>
      <c r="E766" s="123"/>
      <c r="F766" s="123"/>
      <c r="G766" s="123"/>
      <c r="H766" s="123"/>
      <c r="I766" s="123"/>
      <c r="J766" s="123"/>
      <c r="K766" s="123"/>
      <c r="L766" s="123"/>
      <c r="M766" s="123"/>
      <c r="N766" s="123"/>
      <c r="O766" s="123"/>
      <c r="P766" s="123"/>
      <c r="Q766" s="123"/>
      <c r="R766" s="123"/>
      <c r="S766" s="123"/>
      <c r="T766" s="123"/>
      <c r="U766" s="123"/>
      <c r="V766" s="123"/>
      <c r="W766" s="123"/>
      <c r="X766" s="123"/>
      <c r="Y766" s="124"/>
    </row>
    <row r="767" ht="15" customHeight="1">
      <c r="A767" s="122"/>
      <c r="B767" s="123"/>
      <c r="C767" s="123"/>
      <c r="D767" s="123"/>
      <c r="E767" s="123"/>
      <c r="F767" s="123"/>
      <c r="G767" s="123"/>
      <c r="H767" s="123"/>
      <c r="I767" s="123"/>
      <c r="J767" s="123"/>
      <c r="K767" s="123"/>
      <c r="L767" s="123"/>
      <c r="M767" s="123"/>
      <c r="N767" s="123"/>
      <c r="O767" s="123"/>
      <c r="P767" s="123"/>
      <c r="Q767" s="123"/>
      <c r="R767" s="123"/>
      <c r="S767" s="123"/>
      <c r="T767" s="123"/>
      <c r="U767" s="123"/>
      <c r="V767" s="123"/>
      <c r="W767" s="123"/>
      <c r="X767" s="123"/>
      <c r="Y767" s="124"/>
    </row>
    <row r="768" ht="15" customHeight="1">
      <c r="A768" s="122"/>
      <c r="B768" s="123"/>
      <c r="C768" s="123"/>
      <c r="D768" s="123"/>
      <c r="E768" s="123"/>
      <c r="F768" s="123"/>
      <c r="G768" s="123"/>
      <c r="H768" s="123"/>
      <c r="I768" s="123"/>
      <c r="J768" s="123"/>
      <c r="K768" s="123"/>
      <c r="L768" s="123"/>
      <c r="M768" s="123"/>
      <c r="N768" s="123"/>
      <c r="O768" s="123"/>
      <c r="P768" s="123"/>
      <c r="Q768" s="123"/>
      <c r="R768" s="123"/>
      <c r="S768" s="123"/>
      <c r="T768" s="123"/>
      <c r="U768" s="123"/>
      <c r="V768" s="123"/>
      <c r="W768" s="123"/>
      <c r="X768" s="123"/>
      <c r="Y768" s="124"/>
    </row>
    <row r="769" ht="15" customHeight="1">
      <c r="A769" s="122"/>
      <c r="B769" s="123"/>
      <c r="C769" s="123"/>
      <c r="D769" s="123"/>
      <c r="E769" s="123"/>
      <c r="F769" s="123"/>
      <c r="G769" s="123"/>
      <c r="H769" s="123"/>
      <c r="I769" s="123"/>
      <c r="J769" s="123"/>
      <c r="K769" s="123"/>
      <c r="L769" s="123"/>
      <c r="M769" s="123"/>
      <c r="N769" s="123"/>
      <c r="O769" s="123"/>
      <c r="P769" s="123"/>
      <c r="Q769" s="123"/>
      <c r="R769" s="123"/>
      <c r="S769" s="123"/>
      <c r="T769" s="123"/>
      <c r="U769" s="123"/>
      <c r="V769" s="123"/>
      <c r="W769" s="123"/>
      <c r="X769" s="123"/>
      <c r="Y769" s="124"/>
    </row>
    <row r="770" ht="15" customHeight="1">
      <c r="A770" s="122"/>
      <c r="B770" s="123"/>
      <c r="C770" s="123"/>
      <c r="D770" s="123"/>
      <c r="E770" s="123"/>
      <c r="F770" s="123"/>
      <c r="G770" s="123"/>
      <c r="H770" s="123"/>
      <c r="I770" s="123"/>
      <c r="J770" s="123"/>
      <c r="K770" s="123"/>
      <c r="L770" s="123"/>
      <c r="M770" s="123"/>
      <c r="N770" s="123"/>
      <c r="O770" s="123"/>
      <c r="P770" s="123"/>
      <c r="Q770" s="123"/>
      <c r="R770" s="123"/>
      <c r="S770" s="123"/>
      <c r="T770" s="123"/>
      <c r="U770" s="123"/>
      <c r="V770" s="123"/>
      <c r="W770" s="123"/>
      <c r="X770" s="123"/>
      <c r="Y770" s="124"/>
    </row>
    <row r="771" ht="15" customHeight="1">
      <c r="A771" s="122"/>
      <c r="B771" s="123"/>
      <c r="C771" s="123"/>
      <c r="D771" s="123"/>
      <c r="E771" s="123"/>
      <c r="F771" s="123"/>
      <c r="G771" s="123"/>
      <c r="H771" s="123"/>
      <c r="I771" s="123"/>
      <c r="J771" s="123"/>
      <c r="K771" s="123"/>
      <c r="L771" s="123"/>
      <c r="M771" s="123"/>
      <c r="N771" s="123"/>
      <c r="O771" s="123"/>
      <c r="P771" s="123"/>
      <c r="Q771" s="123"/>
      <c r="R771" s="123"/>
      <c r="S771" s="123"/>
      <c r="T771" s="123"/>
      <c r="U771" s="123"/>
      <c r="V771" s="123"/>
      <c r="W771" s="123"/>
      <c r="X771" s="123"/>
      <c r="Y771" s="124"/>
    </row>
    <row r="772" ht="15" customHeight="1">
      <c r="A772" s="122"/>
      <c r="B772" s="123"/>
      <c r="C772" s="123"/>
      <c r="D772" s="123"/>
      <c r="E772" s="123"/>
      <c r="F772" s="123"/>
      <c r="G772" s="123"/>
      <c r="H772" s="123"/>
      <c r="I772" s="123"/>
      <c r="J772" s="123"/>
      <c r="K772" s="123"/>
      <c r="L772" s="123"/>
      <c r="M772" s="123"/>
      <c r="N772" s="123"/>
      <c r="O772" s="123"/>
      <c r="P772" s="123"/>
      <c r="Q772" s="123"/>
      <c r="R772" s="123"/>
      <c r="S772" s="123"/>
      <c r="T772" s="123"/>
      <c r="U772" s="123"/>
      <c r="V772" s="123"/>
      <c r="W772" s="123"/>
      <c r="X772" s="123"/>
      <c r="Y772" s="124"/>
    </row>
    <row r="773" ht="15" customHeight="1">
      <c r="A773" s="122"/>
      <c r="B773" s="123"/>
      <c r="C773" s="123"/>
      <c r="D773" s="123"/>
      <c r="E773" s="123"/>
      <c r="F773" s="123"/>
      <c r="G773" s="123"/>
      <c r="H773" s="123"/>
      <c r="I773" s="123"/>
      <c r="J773" s="123"/>
      <c r="K773" s="123"/>
      <c r="L773" s="123"/>
      <c r="M773" s="123"/>
      <c r="N773" s="123"/>
      <c r="O773" s="123"/>
      <c r="P773" s="123"/>
      <c r="Q773" s="123"/>
      <c r="R773" s="123"/>
      <c r="S773" s="123"/>
      <c r="T773" s="123"/>
      <c r="U773" s="123"/>
      <c r="V773" s="123"/>
      <c r="W773" s="123"/>
      <c r="X773" s="123"/>
      <c r="Y773" s="124"/>
    </row>
    <row r="774" ht="15" customHeight="1">
      <c r="A774" s="122"/>
      <c r="B774" s="123"/>
      <c r="C774" s="123"/>
      <c r="D774" s="123"/>
      <c r="E774" s="123"/>
      <c r="F774" s="123"/>
      <c r="G774" s="123"/>
      <c r="H774" s="123"/>
      <c r="I774" s="123"/>
      <c r="J774" s="123"/>
      <c r="K774" s="123"/>
      <c r="L774" s="123"/>
      <c r="M774" s="123"/>
      <c r="N774" s="123"/>
      <c r="O774" s="123"/>
      <c r="P774" s="123"/>
      <c r="Q774" s="123"/>
      <c r="R774" s="123"/>
      <c r="S774" s="123"/>
      <c r="T774" s="123"/>
      <c r="U774" s="123"/>
      <c r="V774" s="123"/>
      <c r="W774" s="123"/>
      <c r="X774" s="123"/>
      <c r="Y774" s="124"/>
    </row>
    <row r="775" ht="15" customHeight="1">
      <c r="A775" s="122"/>
      <c r="B775" s="123"/>
      <c r="C775" s="123"/>
      <c r="D775" s="123"/>
      <c r="E775" s="123"/>
      <c r="F775" s="123"/>
      <c r="G775" s="123"/>
      <c r="H775" s="123"/>
      <c r="I775" s="123"/>
      <c r="J775" s="123"/>
      <c r="K775" s="123"/>
      <c r="L775" s="123"/>
      <c r="M775" s="123"/>
      <c r="N775" s="123"/>
      <c r="O775" s="123"/>
      <c r="P775" s="123"/>
      <c r="Q775" s="123"/>
      <c r="R775" s="123"/>
      <c r="S775" s="123"/>
      <c r="T775" s="123"/>
      <c r="U775" s="123"/>
      <c r="V775" s="123"/>
      <c r="W775" s="123"/>
      <c r="X775" s="123"/>
      <c r="Y775" s="124"/>
    </row>
    <row r="776" ht="15" customHeight="1">
      <c r="A776" s="122"/>
      <c r="B776" s="123"/>
      <c r="C776" s="123"/>
      <c r="D776" s="123"/>
      <c r="E776" s="123"/>
      <c r="F776" s="123"/>
      <c r="G776" s="123"/>
      <c r="H776" s="123"/>
      <c r="I776" s="123"/>
      <c r="J776" s="123"/>
      <c r="K776" s="123"/>
      <c r="L776" s="123"/>
      <c r="M776" s="123"/>
      <c r="N776" s="123"/>
      <c r="O776" s="123"/>
      <c r="P776" s="123"/>
      <c r="Q776" s="123"/>
      <c r="R776" s="123"/>
      <c r="S776" s="123"/>
      <c r="T776" s="123"/>
      <c r="U776" s="123"/>
      <c r="V776" s="123"/>
      <c r="W776" s="123"/>
      <c r="X776" s="123"/>
      <c r="Y776" s="124"/>
    </row>
    <row r="777" ht="15" customHeight="1">
      <c r="A777" s="122"/>
      <c r="B777" s="123"/>
      <c r="C777" s="123"/>
      <c r="D777" s="123"/>
      <c r="E777" s="123"/>
      <c r="F777" s="123"/>
      <c r="G777" s="123"/>
      <c r="H777" s="123"/>
      <c r="I777" s="123"/>
      <c r="J777" s="123"/>
      <c r="K777" s="123"/>
      <c r="L777" s="123"/>
      <c r="M777" s="123"/>
      <c r="N777" s="123"/>
      <c r="O777" s="123"/>
      <c r="P777" s="123"/>
      <c r="Q777" s="123"/>
      <c r="R777" s="123"/>
      <c r="S777" s="123"/>
      <c r="T777" s="123"/>
      <c r="U777" s="123"/>
      <c r="V777" s="123"/>
      <c r="W777" s="123"/>
      <c r="X777" s="123"/>
      <c r="Y777" s="124"/>
    </row>
    <row r="778" ht="15" customHeight="1">
      <c r="A778" s="122"/>
      <c r="B778" s="123"/>
      <c r="C778" s="123"/>
      <c r="D778" s="123"/>
      <c r="E778" s="123"/>
      <c r="F778" s="123"/>
      <c r="G778" s="123"/>
      <c r="H778" s="123"/>
      <c r="I778" s="123"/>
      <c r="J778" s="123"/>
      <c r="K778" s="123"/>
      <c r="L778" s="123"/>
      <c r="M778" s="123"/>
      <c r="N778" s="123"/>
      <c r="O778" s="123"/>
      <c r="P778" s="123"/>
      <c r="Q778" s="123"/>
      <c r="R778" s="123"/>
      <c r="S778" s="123"/>
      <c r="T778" s="123"/>
      <c r="U778" s="123"/>
      <c r="V778" s="123"/>
      <c r="W778" s="123"/>
      <c r="X778" s="123"/>
      <c r="Y778" s="124"/>
    </row>
    <row r="779" ht="15" customHeight="1">
      <c r="A779" s="122"/>
      <c r="B779" s="123"/>
      <c r="C779" s="123"/>
      <c r="D779" s="123"/>
      <c r="E779" s="123"/>
      <c r="F779" s="123"/>
      <c r="G779" s="123"/>
      <c r="H779" s="123"/>
      <c r="I779" s="123"/>
      <c r="J779" s="123"/>
      <c r="K779" s="123"/>
      <c r="L779" s="123"/>
      <c r="M779" s="123"/>
      <c r="N779" s="123"/>
      <c r="O779" s="123"/>
      <c r="P779" s="123"/>
      <c r="Q779" s="123"/>
      <c r="R779" s="123"/>
      <c r="S779" s="123"/>
      <c r="T779" s="123"/>
      <c r="U779" s="123"/>
      <c r="V779" s="123"/>
      <c r="W779" s="123"/>
      <c r="X779" s="123"/>
      <c r="Y779" s="124"/>
    </row>
    <row r="780" ht="15" customHeight="1">
      <c r="A780" s="122"/>
      <c r="B780" s="123"/>
      <c r="C780" s="123"/>
      <c r="D780" s="123"/>
      <c r="E780" s="123"/>
      <c r="F780" s="123"/>
      <c r="G780" s="123"/>
      <c r="H780" s="123"/>
      <c r="I780" s="123"/>
      <c r="J780" s="123"/>
      <c r="K780" s="123"/>
      <c r="L780" s="123"/>
      <c r="M780" s="123"/>
      <c r="N780" s="123"/>
      <c r="O780" s="123"/>
      <c r="P780" s="123"/>
      <c r="Q780" s="123"/>
      <c r="R780" s="123"/>
      <c r="S780" s="123"/>
      <c r="T780" s="123"/>
      <c r="U780" s="123"/>
      <c r="V780" s="123"/>
      <c r="W780" s="123"/>
      <c r="X780" s="123"/>
      <c r="Y780" s="124"/>
    </row>
    <row r="781" ht="15" customHeight="1">
      <c r="A781" s="122"/>
      <c r="B781" s="123"/>
      <c r="C781" s="123"/>
      <c r="D781" s="123"/>
      <c r="E781" s="123"/>
      <c r="F781" s="123"/>
      <c r="G781" s="123"/>
      <c r="H781" s="123"/>
      <c r="I781" s="123"/>
      <c r="J781" s="123"/>
      <c r="K781" s="123"/>
      <c r="L781" s="123"/>
      <c r="M781" s="123"/>
      <c r="N781" s="123"/>
      <c r="O781" s="123"/>
      <c r="P781" s="123"/>
      <c r="Q781" s="123"/>
      <c r="R781" s="123"/>
      <c r="S781" s="123"/>
      <c r="T781" s="123"/>
      <c r="U781" s="123"/>
      <c r="V781" s="123"/>
      <c r="W781" s="123"/>
      <c r="X781" s="123"/>
      <c r="Y781" s="124"/>
    </row>
    <row r="782" ht="15" customHeight="1">
      <c r="A782" s="122"/>
      <c r="B782" s="123"/>
      <c r="C782" s="123"/>
      <c r="D782" s="123"/>
      <c r="E782" s="123"/>
      <c r="F782" s="123"/>
      <c r="G782" s="123"/>
      <c r="H782" s="123"/>
      <c r="I782" s="123"/>
      <c r="J782" s="123"/>
      <c r="K782" s="123"/>
      <c r="L782" s="123"/>
      <c r="M782" s="123"/>
      <c r="N782" s="123"/>
      <c r="O782" s="123"/>
      <c r="P782" s="123"/>
      <c r="Q782" s="123"/>
      <c r="R782" s="123"/>
      <c r="S782" s="123"/>
      <c r="T782" s="123"/>
      <c r="U782" s="123"/>
      <c r="V782" s="123"/>
      <c r="W782" s="123"/>
      <c r="X782" s="123"/>
      <c r="Y782" s="124"/>
    </row>
    <row r="783" ht="15" customHeight="1">
      <c r="A783" s="122"/>
      <c r="B783" s="123"/>
      <c r="C783" s="123"/>
      <c r="D783" s="123"/>
      <c r="E783" s="123"/>
      <c r="F783" s="123"/>
      <c r="G783" s="123"/>
      <c r="H783" s="123"/>
      <c r="I783" s="123"/>
      <c r="J783" s="123"/>
      <c r="K783" s="123"/>
      <c r="L783" s="123"/>
      <c r="M783" s="123"/>
      <c r="N783" s="123"/>
      <c r="O783" s="123"/>
      <c r="P783" s="123"/>
      <c r="Q783" s="123"/>
      <c r="R783" s="123"/>
      <c r="S783" s="123"/>
      <c r="T783" s="123"/>
      <c r="U783" s="123"/>
      <c r="V783" s="123"/>
      <c r="W783" s="123"/>
      <c r="X783" s="123"/>
      <c r="Y783" s="124"/>
    </row>
    <row r="784" ht="15" customHeight="1">
      <c r="A784" s="122"/>
      <c r="B784" s="123"/>
      <c r="C784" s="123"/>
      <c r="D784" s="123"/>
      <c r="E784" s="123"/>
      <c r="F784" s="123"/>
      <c r="G784" s="123"/>
      <c r="H784" s="123"/>
      <c r="I784" s="123"/>
      <c r="J784" s="123"/>
      <c r="K784" s="123"/>
      <c r="L784" s="123"/>
      <c r="M784" s="123"/>
      <c r="N784" s="123"/>
      <c r="O784" s="123"/>
      <c r="P784" s="123"/>
      <c r="Q784" s="123"/>
      <c r="R784" s="123"/>
      <c r="S784" s="123"/>
      <c r="T784" s="123"/>
      <c r="U784" s="123"/>
      <c r="V784" s="123"/>
      <c r="W784" s="123"/>
      <c r="X784" s="123"/>
      <c r="Y784" s="124"/>
    </row>
    <row r="785" ht="15" customHeight="1">
      <c r="A785" s="122"/>
      <c r="B785" s="123"/>
      <c r="C785" s="123"/>
      <c r="D785" s="123"/>
      <c r="E785" s="123"/>
      <c r="F785" s="123"/>
      <c r="G785" s="123"/>
      <c r="H785" s="123"/>
      <c r="I785" s="123"/>
      <c r="J785" s="123"/>
      <c r="K785" s="123"/>
      <c r="L785" s="123"/>
      <c r="M785" s="123"/>
      <c r="N785" s="123"/>
      <c r="O785" s="123"/>
      <c r="P785" s="123"/>
      <c r="Q785" s="123"/>
      <c r="R785" s="123"/>
      <c r="S785" s="123"/>
      <c r="T785" s="123"/>
      <c r="U785" s="123"/>
      <c r="V785" s="123"/>
      <c r="W785" s="123"/>
      <c r="X785" s="123"/>
      <c r="Y785" s="124"/>
    </row>
    <row r="786" ht="15" customHeight="1">
      <c r="A786" s="122"/>
      <c r="B786" s="123"/>
      <c r="C786" s="123"/>
      <c r="D786" s="123"/>
      <c r="E786" s="123"/>
      <c r="F786" s="123"/>
      <c r="G786" s="123"/>
      <c r="H786" s="123"/>
      <c r="I786" s="123"/>
      <c r="J786" s="123"/>
      <c r="K786" s="123"/>
      <c r="L786" s="123"/>
      <c r="M786" s="123"/>
      <c r="N786" s="123"/>
      <c r="O786" s="123"/>
      <c r="P786" s="123"/>
      <c r="Q786" s="123"/>
      <c r="R786" s="123"/>
      <c r="S786" s="123"/>
      <c r="T786" s="123"/>
      <c r="U786" s="123"/>
      <c r="V786" s="123"/>
      <c r="W786" s="123"/>
      <c r="X786" s="123"/>
      <c r="Y786" s="124"/>
    </row>
    <row r="787" ht="15" customHeight="1">
      <c r="A787" s="122"/>
      <c r="B787" s="123"/>
      <c r="C787" s="123"/>
      <c r="D787" s="123"/>
      <c r="E787" s="123"/>
      <c r="F787" s="123"/>
      <c r="G787" s="123"/>
      <c r="H787" s="123"/>
      <c r="I787" s="123"/>
      <c r="J787" s="123"/>
      <c r="K787" s="123"/>
      <c r="L787" s="123"/>
      <c r="M787" s="123"/>
      <c r="N787" s="123"/>
      <c r="O787" s="123"/>
      <c r="P787" s="123"/>
      <c r="Q787" s="123"/>
      <c r="R787" s="123"/>
      <c r="S787" s="123"/>
      <c r="T787" s="123"/>
      <c r="U787" s="123"/>
      <c r="V787" s="123"/>
      <c r="W787" s="123"/>
      <c r="X787" s="123"/>
      <c r="Y787" s="124"/>
    </row>
    <row r="788" ht="15" customHeight="1">
      <c r="A788" s="122"/>
      <c r="B788" s="123"/>
      <c r="C788" s="123"/>
      <c r="D788" s="123"/>
      <c r="E788" s="123"/>
      <c r="F788" s="123"/>
      <c r="G788" s="123"/>
      <c r="H788" s="123"/>
      <c r="I788" s="123"/>
      <c r="J788" s="123"/>
      <c r="K788" s="123"/>
      <c r="L788" s="123"/>
      <c r="M788" s="123"/>
      <c r="N788" s="123"/>
      <c r="O788" s="123"/>
      <c r="P788" s="123"/>
      <c r="Q788" s="123"/>
      <c r="R788" s="123"/>
      <c r="S788" s="123"/>
      <c r="T788" s="123"/>
      <c r="U788" s="123"/>
      <c r="V788" s="123"/>
      <c r="W788" s="123"/>
      <c r="X788" s="123"/>
      <c r="Y788" s="124"/>
    </row>
    <row r="789" ht="15" customHeight="1">
      <c r="A789" s="122"/>
      <c r="B789" s="123"/>
      <c r="C789" s="123"/>
      <c r="D789" s="123"/>
      <c r="E789" s="123"/>
      <c r="F789" s="123"/>
      <c r="G789" s="123"/>
      <c r="H789" s="123"/>
      <c r="I789" s="123"/>
      <c r="J789" s="123"/>
      <c r="K789" s="123"/>
      <c r="L789" s="123"/>
      <c r="M789" s="123"/>
      <c r="N789" s="123"/>
      <c r="O789" s="123"/>
      <c r="P789" s="123"/>
      <c r="Q789" s="123"/>
      <c r="R789" s="123"/>
      <c r="S789" s="123"/>
      <c r="T789" s="123"/>
      <c r="U789" s="123"/>
      <c r="V789" s="123"/>
      <c r="W789" s="123"/>
      <c r="X789" s="123"/>
      <c r="Y789" s="124"/>
    </row>
    <row r="790" ht="15" customHeight="1">
      <c r="A790" s="122"/>
      <c r="B790" s="123"/>
      <c r="C790" s="123"/>
      <c r="D790" s="123"/>
      <c r="E790" s="123"/>
      <c r="F790" s="123"/>
      <c r="G790" s="123"/>
      <c r="H790" s="123"/>
      <c r="I790" s="123"/>
      <c r="J790" s="123"/>
      <c r="K790" s="123"/>
      <c r="L790" s="123"/>
      <c r="M790" s="123"/>
      <c r="N790" s="123"/>
      <c r="O790" s="123"/>
      <c r="P790" s="123"/>
      <c r="Q790" s="123"/>
      <c r="R790" s="123"/>
      <c r="S790" s="123"/>
      <c r="T790" s="123"/>
      <c r="U790" s="123"/>
      <c r="V790" s="123"/>
      <c r="W790" s="123"/>
      <c r="X790" s="123"/>
      <c r="Y790" s="124"/>
    </row>
    <row r="791" ht="15" customHeight="1">
      <c r="A791" s="122"/>
      <c r="B791" s="123"/>
      <c r="C791" s="123"/>
      <c r="D791" s="123"/>
      <c r="E791" s="123"/>
      <c r="F791" s="123"/>
      <c r="G791" s="123"/>
      <c r="H791" s="123"/>
      <c r="I791" s="123"/>
      <c r="J791" s="123"/>
      <c r="K791" s="123"/>
      <c r="L791" s="123"/>
      <c r="M791" s="123"/>
      <c r="N791" s="123"/>
      <c r="O791" s="123"/>
      <c r="P791" s="123"/>
      <c r="Q791" s="123"/>
      <c r="R791" s="123"/>
      <c r="S791" s="123"/>
      <c r="T791" s="123"/>
      <c r="U791" s="123"/>
      <c r="V791" s="123"/>
      <c r="W791" s="123"/>
      <c r="X791" s="123"/>
      <c r="Y791" s="124"/>
    </row>
    <row r="792" ht="15" customHeight="1">
      <c r="A792" s="122"/>
      <c r="B792" s="123"/>
      <c r="C792" s="123"/>
      <c r="D792" s="123"/>
      <c r="E792" s="123"/>
      <c r="F792" s="123"/>
      <c r="G792" s="123"/>
      <c r="H792" s="123"/>
      <c r="I792" s="123"/>
      <c r="J792" s="123"/>
      <c r="K792" s="123"/>
      <c r="L792" s="123"/>
      <c r="M792" s="123"/>
      <c r="N792" s="123"/>
      <c r="O792" s="123"/>
      <c r="P792" s="123"/>
      <c r="Q792" s="123"/>
      <c r="R792" s="123"/>
      <c r="S792" s="123"/>
      <c r="T792" s="123"/>
      <c r="U792" s="123"/>
      <c r="V792" s="123"/>
      <c r="W792" s="123"/>
      <c r="X792" s="123"/>
      <c r="Y792" s="124"/>
    </row>
    <row r="793" ht="15" customHeight="1">
      <c r="A793" s="122"/>
      <c r="B793" s="123"/>
      <c r="C793" s="123"/>
      <c r="D793" s="123"/>
      <c r="E793" s="123"/>
      <c r="F793" s="123"/>
      <c r="G793" s="123"/>
      <c r="H793" s="123"/>
      <c r="I793" s="123"/>
      <c r="J793" s="123"/>
      <c r="K793" s="123"/>
      <c r="L793" s="123"/>
      <c r="M793" s="123"/>
      <c r="N793" s="123"/>
      <c r="O793" s="123"/>
      <c r="P793" s="123"/>
      <c r="Q793" s="123"/>
      <c r="R793" s="123"/>
      <c r="S793" s="123"/>
      <c r="T793" s="123"/>
      <c r="U793" s="123"/>
      <c r="V793" s="123"/>
      <c r="W793" s="123"/>
      <c r="X793" s="123"/>
      <c r="Y793" s="124"/>
    </row>
    <row r="794" ht="15" customHeight="1">
      <c r="A794" s="122"/>
      <c r="B794" s="123"/>
      <c r="C794" s="123"/>
      <c r="D794" s="123"/>
      <c r="E794" s="123"/>
      <c r="F794" s="123"/>
      <c r="G794" s="123"/>
      <c r="H794" s="123"/>
      <c r="I794" s="123"/>
      <c r="J794" s="123"/>
      <c r="K794" s="123"/>
      <c r="L794" s="123"/>
      <c r="M794" s="123"/>
      <c r="N794" s="123"/>
      <c r="O794" s="123"/>
      <c r="P794" s="123"/>
      <c r="Q794" s="123"/>
      <c r="R794" s="123"/>
      <c r="S794" s="123"/>
      <c r="T794" s="123"/>
      <c r="U794" s="123"/>
      <c r="V794" s="123"/>
      <c r="W794" s="123"/>
      <c r="X794" s="123"/>
      <c r="Y794" s="124"/>
    </row>
    <row r="795" ht="15" customHeight="1">
      <c r="A795" s="122"/>
      <c r="B795" s="123"/>
      <c r="C795" s="123"/>
      <c r="D795" s="123"/>
      <c r="E795" s="123"/>
      <c r="F795" s="123"/>
      <c r="G795" s="123"/>
      <c r="H795" s="123"/>
      <c r="I795" s="123"/>
      <c r="J795" s="123"/>
      <c r="K795" s="123"/>
      <c r="L795" s="123"/>
      <c r="M795" s="123"/>
      <c r="N795" s="123"/>
      <c r="O795" s="123"/>
      <c r="P795" s="123"/>
      <c r="Q795" s="123"/>
      <c r="R795" s="123"/>
      <c r="S795" s="123"/>
      <c r="T795" s="123"/>
      <c r="U795" s="123"/>
      <c r="V795" s="123"/>
      <c r="W795" s="123"/>
      <c r="X795" s="123"/>
      <c r="Y795" s="124"/>
    </row>
    <row r="796" ht="15" customHeight="1">
      <c r="A796" s="122"/>
      <c r="B796" s="123"/>
      <c r="C796" s="123"/>
      <c r="D796" s="123"/>
      <c r="E796" s="123"/>
      <c r="F796" s="123"/>
      <c r="G796" s="123"/>
      <c r="H796" s="123"/>
      <c r="I796" s="123"/>
      <c r="J796" s="123"/>
      <c r="K796" s="123"/>
      <c r="L796" s="123"/>
      <c r="M796" s="123"/>
      <c r="N796" s="123"/>
      <c r="O796" s="123"/>
      <c r="P796" s="123"/>
      <c r="Q796" s="123"/>
      <c r="R796" s="123"/>
      <c r="S796" s="123"/>
      <c r="T796" s="123"/>
      <c r="U796" s="123"/>
      <c r="V796" s="123"/>
      <c r="W796" s="123"/>
      <c r="X796" s="123"/>
      <c r="Y796" s="124"/>
    </row>
    <row r="797" ht="15" customHeight="1">
      <c r="A797" s="122"/>
      <c r="B797" s="123"/>
      <c r="C797" s="123"/>
      <c r="D797" s="123"/>
      <c r="E797" s="123"/>
      <c r="F797" s="123"/>
      <c r="G797" s="123"/>
      <c r="H797" s="123"/>
      <c r="I797" s="123"/>
      <c r="J797" s="123"/>
      <c r="K797" s="123"/>
      <c r="L797" s="123"/>
      <c r="M797" s="123"/>
      <c r="N797" s="123"/>
      <c r="O797" s="123"/>
      <c r="P797" s="123"/>
      <c r="Q797" s="123"/>
      <c r="R797" s="123"/>
      <c r="S797" s="123"/>
      <c r="T797" s="123"/>
      <c r="U797" s="123"/>
      <c r="V797" s="123"/>
      <c r="W797" s="123"/>
      <c r="X797" s="123"/>
      <c r="Y797" s="124"/>
    </row>
    <row r="798" ht="15" customHeight="1">
      <c r="A798" s="122"/>
      <c r="B798" s="123"/>
      <c r="C798" s="123"/>
      <c r="D798" s="123"/>
      <c r="E798" s="123"/>
      <c r="F798" s="123"/>
      <c r="G798" s="123"/>
      <c r="H798" s="123"/>
      <c r="I798" s="123"/>
      <c r="J798" s="123"/>
      <c r="K798" s="123"/>
      <c r="L798" s="123"/>
      <c r="M798" s="123"/>
      <c r="N798" s="123"/>
      <c r="O798" s="123"/>
      <c r="P798" s="123"/>
      <c r="Q798" s="123"/>
      <c r="R798" s="123"/>
      <c r="S798" s="123"/>
      <c r="T798" s="123"/>
      <c r="U798" s="123"/>
      <c r="V798" s="123"/>
      <c r="W798" s="123"/>
      <c r="X798" s="123"/>
      <c r="Y798" s="124"/>
    </row>
    <row r="799" ht="15" customHeight="1">
      <c r="A799" s="122"/>
      <c r="B799" s="123"/>
      <c r="C799" s="123"/>
      <c r="D799" s="123"/>
      <c r="E799" s="123"/>
      <c r="F799" s="123"/>
      <c r="G799" s="123"/>
      <c r="H799" s="123"/>
      <c r="I799" s="123"/>
      <c r="J799" s="123"/>
      <c r="K799" s="123"/>
      <c r="L799" s="123"/>
      <c r="M799" s="123"/>
      <c r="N799" s="123"/>
      <c r="O799" s="123"/>
      <c r="P799" s="123"/>
      <c r="Q799" s="123"/>
      <c r="R799" s="123"/>
      <c r="S799" s="123"/>
      <c r="T799" s="123"/>
      <c r="U799" s="123"/>
      <c r="V799" s="123"/>
      <c r="W799" s="123"/>
      <c r="X799" s="123"/>
      <c r="Y799" s="124"/>
    </row>
    <row r="800" ht="15" customHeight="1">
      <c r="A800" s="122"/>
      <c r="B800" s="123"/>
      <c r="C800" s="123"/>
      <c r="D800" s="123"/>
      <c r="E800" s="123"/>
      <c r="F800" s="123"/>
      <c r="G800" s="123"/>
      <c r="H800" s="123"/>
      <c r="I800" s="123"/>
      <c r="J800" s="123"/>
      <c r="K800" s="123"/>
      <c r="L800" s="123"/>
      <c r="M800" s="123"/>
      <c r="N800" s="123"/>
      <c r="O800" s="123"/>
      <c r="P800" s="123"/>
      <c r="Q800" s="123"/>
      <c r="R800" s="123"/>
      <c r="S800" s="123"/>
      <c r="T800" s="123"/>
      <c r="U800" s="123"/>
      <c r="V800" s="123"/>
      <c r="W800" s="123"/>
      <c r="X800" s="123"/>
      <c r="Y800" s="124"/>
    </row>
    <row r="801" ht="15" customHeight="1">
      <c r="A801" s="122"/>
      <c r="B801" s="123"/>
      <c r="C801" s="123"/>
      <c r="D801" s="123"/>
      <c r="E801" s="123"/>
      <c r="F801" s="123"/>
      <c r="G801" s="123"/>
      <c r="H801" s="123"/>
      <c r="I801" s="123"/>
      <c r="J801" s="123"/>
      <c r="K801" s="123"/>
      <c r="L801" s="123"/>
      <c r="M801" s="123"/>
      <c r="N801" s="123"/>
      <c r="O801" s="123"/>
      <c r="P801" s="123"/>
      <c r="Q801" s="123"/>
      <c r="R801" s="123"/>
      <c r="S801" s="123"/>
      <c r="T801" s="123"/>
      <c r="U801" s="123"/>
      <c r="V801" s="123"/>
      <c r="W801" s="123"/>
      <c r="X801" s="123"/>
      <c r="Y801" s="124"/>
    </row>
    <row r="802" ht="15" customHeight="1">
      <c r="A802" s="122"/>
      <c r="B802" s="123"/>
      <c r="C802" s="123"/>
      <c r="D802" s="123"/>
      <c r="E802" s="123"/>
      <c r="F802" s="123"/>
      <c r="G802" s="123"/>
      <c r="H802" s="123"/>
      <c r="I802" s="123"/>
      <c r="J802" s="123"/>
      <c r="K802" s="123"/>
      <c r="L802" s="123"/>
      <c r="M802" s="123"/>
      <c r="N802" s="123"/>
      <c r="O802" s="123"/>
      <c r="P802" s="123"/>
      <c r="Q802" s="123"/>
      <c r="R802" s="123"/>
      <c r="S802" s="123"/>
      <c r="T802" s="123"/>
      <c r="U802" s="123"/>
      <c r="V802" s="123"/>
      <c r="W802" s="123"/>
      <c r="X802" s="123"/>
      <c r="Y802" s="124"/>
    </row>
    <row r="803" ht="15" customHeight="1">
      <c r="A803" s="122"/>
      <c r="B803" s="123"/>
      <c r="C803" s="123"/>
      <c r="D803" s="123"/>
      <c r="E803" s="123"/>
      <c r="F803" s="123"/>
      <c r="G803" s="123"/>
      <c r="H803" s="123"/>
      <c r="I803" s="123"/>
      <c r="J803" s="123"/>
      <c r="K803" s="123"/>
      <c r="L803" s="123"/>
      <c r="M803" s="123"/>
      <c r="N803" s="123"/>
      <c r="O803" s="123"/>
      <c r="P803" s="123"/>
      <c r="Q803" s="123"/>
      <c r="R803" s="123"/>
      <c r="S803" s="123"/>
      <c r="T803" s="123"/>
      <c r="U803" s="123"/>
      <c r="V803" s="123"/>
      <c r="W803" s="123"/>
      <c r="X803" s="123"/>
      <c r="Y803" s="124"/>
    </row>
    <row r="804" ht="15" customHeight="1">
      <c r="A804" s="122"/>
      <c r="B804" s="123"/>
      <c r="C804" s="123"/>
      <c r="D804" s="123"/>
      <c r="E804" s="123"/>
      <c r="F804" s="123"/>
      <c r="G804" s="123"/>
      <c r="H804" s="123"/>
      <c r="I804" s="123"/>
      <c r="J804" s="123"/>
      <c r="K804" s="123"/>
      <c r="L804" s="123"/>
      <c r="M804" s="123"/>
      <c r="N804" s="123"/>
      <c r="O804" s="123"/>
      <c r="P804" s="123"/>
      <c r="Q804" s="123"/>
      <c r="R804" s="123"/>
      <c r="S804" s="123"/>
      <c r="T804" s="123"/>
      <c r="U804" s="123"/>
      <c r="V804" s="123"/>
      <c r="W804" s="123"/>
      <c r="X804" s="123"/>
      <c r="Y804" s="124"/>
    </row>
    <row r="805" ht="15" customHeight="1">
      <c r="A805" s="122"/>
      <c r="B805" s="123"/>
      <c r="C805" s="123"/>
      <c r="D805" s="123"/>
      <c r="E805" s="123"/>
      <c r="F805" s="123"/>
      <c r="G805" s="123"/>
      <c r="H805" s="123"/>
      <c r="I805" s="123"/>
      <c r="J805" s="123"/>
      <c r="K805" s="123"/>
      <c r="L805" s="123"/>
      <c r="M805" s="123"/>
      <c r="N805" s="123"/>
      <c r="O805" s="123"/>
      <c r="P805" s="123"/>
      <c r="Q805" s="123"/>
      <c r="R805" s="123"/>
      <c r="S805" s="123"/>
      <c r="T805" s="123"/>
      <c r="U805" s="123"/>
      <c r="V805" s="123"/>
      <c r="W805" s="123"/>
      <c r="X805" s="123"/>
      <c r="Y805" s="124"/>
    </row>
    <row r="806" ht="15" customHeight="1">
      <c r="A806" s="122"/>
      <c r="B806" s="123"/>
      <c r="C806" s="123"/>
      <c r="D806" s="123"/>
      <c r="E806" s="123"/>
      <c r="F806" s="123"/>
      <c r="G806" s="123"/>
      <c r="H806" s="123"/>
      <c r="I806" s="123"/>
      <c r="J806" s="123"/>
      <c r="K806" s="123"/>
      <c r="L806" s="123"/>
      <c r="M806" s="123"/>
      <c r="N806" s="123"/>
      <c r="O806" s="123"/>
      <c r="P806" s="123"/>
      <c r="Q806" s="123"/>
      <c r="R806" s="123"/>
      <c r="S806" s="123"/>
      <c r="T806" s="123"/>
      <c r="U806" s="123"/>
      <c r="V806" s="123"/>
      <c r="W806" s="123"/>
      <c r="X806" s="123"/>
      <c r="Y806" s="124"/>
    </row>
    <row r="807" ht="15" customHeight="1">
      <c r="A807" s="122"/>
      <c r="B807" s="123"/>
      <c r="C807" s="123"/>
      <c r="D807" s="123"/>
      <c r="E807" s="123"/>
      <c r="F807" s="123"/>
      <c r="G807" s="123"/>
      <c r="H807" s="123"/>
      <c r="I807" s="123"/>
      <c r="J807" s="123"/>
      <c r="K807" s="123"/>
      <c r="L807" s="123"/>
      <c r="M807" s="123"/>
      <c r="N807" s="123"/>
      <c r="O807" s="123"/>
      <c r="P807" s="123"/>
      <c r="Q807" s="123"/>
      <c r="R807" s="123"/>
      <c r="S807" s="123"/>
      <c r="T807" s="123"/>
      <c r="U807" s="123"/>
      <c r="V807" s="123"/>
      <c r="W807" s="123"/>
      <c r="X807" s="123"/>
      <c r="Y807" s="124"/>
    </row>
    <row r="808" ht="15" customHeight="1">
      <c r="A808" s="122"/>
      <c r="B808" s="123"/>
      <c r="C808" s="123"/>
      <c r="D808" s="123"/>
      <c r="E808" s="123"/>
      <c r="F808" s="123"/>
      <c r="G808" s="123"/>
      <c r="H808" s="123"/>
      <c r="I808" s="123"/>
      <c r="J808" s="123"/>
      <c r="K808" s="123"/>
      <c r="L808" s="123"/>
      <c r="M808" s="123"/>
      <c r="N808" s="123"/>
      <c r="O808" s="123"/>
      <c r="P808" s="123"/>
      <c r="Q808" s="123"/>
      <c r="R808" s="123"/>
      <c r="S808" s="123"/>
      <c r="T808" s="123"/>
      <c r="U808" s="123"/>
      <c r="V808" s="123"/>
      <c r="W808" s="123"/>
      <c r="X808" s="123"/>
      <c r="Y808" s="124"/>
    </row>
    <row r="809" ht="15" customHeight="1">
      <c r="A809" s="122"/>
      <c r="B809" s="123"/>
      <c r="C809" s="123"/>
      <c r="D809" s="123"/>
      <c r="E809" s="123"/>
      <c r="F809" s="123"/>
      <c r="G809" s="123"/>
      <c r="H809" s="123"/>
      <c r="I809" s="123"/>
      <c r="J809" s="123"/>
      <c r="K809" s="123"/>
      <c r="L809" s="123"/>
      <c r="M809" s="123"/>
      <c r="N809" s="123"/>
      <c r="O809" s="123"/>
      <c r="P809" s="123"/>
      <c r="Q809" s="123"/>
      <c r="R809" s="123"/>
      <c r="S809" s="123"/>
      <c r="T809" s="123"/>
      <c r="U809" s="123"/>
      <c r="V809" s="123"/>
      <c r="W809" s="123"/>
      <c r="X809" s="123"/>
      <c r="Y809" s="124"/>
    </row>
    <row r="810" ht="15" customHeight="1">
      <c r="A810" s="122"/>
      <c r="B810" s="123"/>
      <c r="C810" s="123"/>
      <c r="D810" s="123"/>
      <c r="E810" s="123"/>
      <c r="F810" s="123"/>
      <c r="G810" s="123"/>
      <c r="H810" s="123"/>
      <c r="I810" s="123"/>
      <c r="J810" s="123"/>
      <c r="K810" s="123"/>
      <c r="L810" s="123"/>
      <c r="M810" s="123"/>
      <c r="N810" s="123"/>
      <c r="O810" s="123"/>
      <c r="P810" s="123"/>
      <c r="Q810" s="123"/>
      <c r="R810" s="123"/>
      <c r="S810" s="123"/>
      <c r="T810" s="123"/>
      <c r="U810" s="123"/>
      <c r="V810" s="123"/>
      <c r="W810" s="123"/>
      <c r="X810" s="123"/>
      <c r="Y810" s="124"/>
    </row>
    <row r="811" ht="15" customHeight="1">
      <c r="A811" s="122"/>
      <c r="B811" s="123"/>
      <c r="C811" s="123"/>
      <c r="D811" s="123"/>
      <c r="E811" s="123"/>
      <c r="F811" s="123"/>
      <c r="G811" s="123"/>
      <c r="H811" s="123"/>
      <c r="I811" s="123"/>
      <c r="J811" s="123"/>
      <c r="K811" s="123"/>
      <c r="L811" s="123"/>
      <c r="M811" s="123"/>
      <c r="N811" s="123"/>
      <c r="O811" s="123"/>
      <c r="P811" s="123"/>
      <c r="Q811" s="123"/>
      <c r="R811" s="123"/>
      <c r="S811" s="123"/>
      <c r="T811" s="123"/>
      <c r="U811" s="123"/>
      <c r="V811" s="123"/>
      <c r="W811" s="123"/>
      <c r="X811" s="123"/>
      <c r="Y811" s="124"/>
    </row>
    <row r="812" ht="15" customHeight="1">
      <c r="A812" s="122"/>
      <c r="B812" s="123"/>
      <c r="C812" s="123"/>
      <c r="D812" s="123"/>
      <c r="E812" s="123"/>
      <c r="F812" s="123"/>
      <c r="G812" s="123"/>
      <c r="H812" s="123"/>
      <c r="I812" s="123"/>
      <c r="J812" s="123"/>
      <c r="K812" s="123"/>
      <c r="L812" s="123"/>
      <c r="M812" s="123"/>
      <c r="N812" s="123"/>
      <c r="O812" s="123"/>
      <c r="P812" s="123"/>
      <c r="Q812" s="123"/>
      <c r="R812" s="123"/>
      <c r="S812" s="123"/>
      <c r="T812" s="123"/>
      <c r="U812" s="123"/>
      <c r="V812" s="123"/>
      <c r="W812" s="123"/>
      <c r="X812" s="123"/>
      <c r="Y812" s="124"/>
    </row>
    <row r="813" ht="15" customHeight="1">
      <c r="A813" s="122"/>
      <c r="B813" s="123"/>
      <c r="C813" s="123"/>
      <c r="D813" s="123"/>
      <c r="E813" s="123"/>
      <c r="F813" s="123"/>
      <c r="G813" s="123"/>
      <c r="H813" s="123"/>
      <c r="I813" s="123"/>
      <c r="J813" s="123"/>
      <c r="K813" s="123"/>
      <c r="L813" s="123"/>
      <c r="M813" s="123"/>
      <c r="N813" s="123"/>
      <c r="O813" s="123"/>
      <c r="P813" s="123"/>
      <c r="Q813" s="123"/>
      <c r="R813" s="123"/>
      <c r="S813" s="123"/>
      <c r="T813" s="123"/>
      <c r="U813" s="123"/>
      <c r="V813" s="123"/>
      <c r="W813" s="123"/>
      <c r="X813" s="123"/>
      <c r="Y813" s="124"/>
    </row>
    <row r="814" ht="15" customHeight="1">
      <c r="A814" s="122"/>
      <c r="B814" s="123"/>
      <c r="C814" s="123"/>
      <c r="D814" s="123"/>
      <c r="E814" s="123"/>
      <c r="F814" s="123"/>
      <c r="G814" s="123"/>
      <c r="H814" s="123"/>
      <c r="I814" s="123"/>
      <c r="J814" s="123"/>
      <c r="K814" s="123"/>
      <c r="L814" s="123"/>
      <c r="M814" s="123"/>
      <c r="N814" s="123"/>
      <c r="O814" s="123"/>
      <c r="P814" s="123"/>
      <c r="Q814" s="123"/>
      <c r="R814" s="123"/>
      <c r="S814" s="123"/>
      <c r="T814" s="123"/>
      <c r="U814" s="123"/>
      <c r="V814" s="123"/>
      <c r="W814" s="123"/>
      <c r="X814" s="123"/>
      <c r="Y814" s="124"/>
    </row>
    <row r="815" ht="15" customHeight="1">
      <c r="A815" s="122"/>
      <c r="B815" s="123"/>
      <c r="C815" s="123"/>
      <c r="D815" s="123"/>
      <c r="E815" s="123"/>
      <c r="F815" s="123"/>
      <c r="G815" s="123"/>
      <c r="H815" s="123"/>
      <c r="I815" s="123"/>
      <c r="J815" s="123"/>
      <c r="K815" s="123"/>
      <c r="L815" s="123"/>
      <c r="M815" s="123"/>
      <c r="N815" s="123"/>
      <c r="O815" s="123"/>
      <c r="P815" s="123"/>
      <c r="Q815" s="123"/>
      <c r="R815" s="123"/>
      <c r="S815" s="123"/>
      <c r="T815" s="123"/>
      <c r="U815" s="123"/>
      <c r="V815" s="123"/>
      <c r="W815" s="123"/>
      <c r="X815" s="123"/>
      <c r="Y815" s="124"/>
    </row>
    <row r="816" ht="15" customHeight="1">
      <c r="A816" s="122"/>
      <c r="B816" s="123"/>
      <c r="C816" s="123"/>
      <c r="D816" s="123"/>
      <c r="E816" s="123"/>
      <c r="F816" s="123"/>
      <c r="G816" s="123"/>
      <c r="H816" s="123"/>
      <c r="I816" s="123"/>
      <c r="J816" s="123"/>
      <c r="K816" s="123"/>
      <c r="L816" s="123"/>
      <c r="M816" s="123"/>
      <c r="N816" s="123"/>
      <c r="O816" s="123"/>
      <c r="P816" s="123"/>
      <c r="Q816" s="123"/>
      <c r="R816" s="123"/>
      <c r="S816" s="123"/>
      <c r="T816" s="123"/>
      <c r="U816" s="123"/>
      <c r="V816" s="123"/>
      <c r="W816" s="123"/>
      <c r="X816" s="123"/>
      <c r="Y816" s="124"/>
    </row>
    <row r="817" ht="15" customHeight="1">
      <c r="A817" s="122"/>
      <c r="B817" s="123"/>
      <c r="C817" s="123"/>
      <c r="D817" s="123"/>
      <c r="E817" s="123"/>
      <c r="F817" s="123"/>
      <c r="G817" s="123"/>
      <c r="H817" s="123"/>
      <c r="I817" s="123"/>
      <c r="J817" s="123"/>
      <c r="K817" s="123"/>
      <c r="L817" s="123"/>
      <c r="M817" s="123"/>
      <c r="N817" s="123"/>
      <c r="O817" s="123"/>
      <c r="P817" s="123"/>
      <c r="Q817" s="123"/>
      <c r="R817" s="123"/>
      <c r="S817" s="123"/>
      <c r="T817" s="123"/>
      <c r="U817" s="123"/>
      <c r="V817" s="123"/>
      <c r="W817" s="123"/>
      <c r="X817" s="123"/>
      <c r="Y817" s="124"/>
    </row>
    <row r="818" ht="15" customHeight="1">
      <c r="A818" s="122"/>
      <c r="B818" s="123"/>
      <c r="C818" s="123"/>
      <c r="D818" s="123"/>
      <c r="E818" s="123"/>
      <c r="F818" s="123"/>
      <c r="G818" s="123"/>
      <c r="H818" s="123"/>
      <c r="I818" s="123"/>
      <c r="J818" s="123"/>
      <c r="K818" s="123"/>
      <c r="L818" s="123"/>
      <c r="M818" s="123"/>
      <c r="N818" s="123"/>
      <c r="O818" s="123"/>
      <c r="P818" s="123"/>
      <c r="Q818" s="123"/>
      <c r="R818" s="123"/>
      <c r="S818" s="123"/>
      <c r="T818" s="123"/>
      <c r="U818" s="123"/>
      <c r="V818" s="123"/>
      <c r="W818" s="123"/>
      <c r="X818" s="123"/>
      <c r="Y818" s="124"/>
    </row>
    <row r="819" ht="15" customHeight="1">
      <c r="A819" s="122"/>
      <c r="B819" s="123"/>
      <c r="C819" s="123"/>
      <c r="D819" s="123"/>
      <c r="E819" s="123"/>
      <c r="F819" s="123"/>
      <c r="G819" s="123"/>
      <c r="H819" s="123"/>
      <c r="I819" s="123"/>
      <c r="J819" s="123"/>
      <c r="K819" s="123"/>
      <c r="L819" s="123"/>
      <c r="M819" s="123"/>
      <c r="N819" s="123"/>
      <c r="O819" s="123"/>
      <c r="P819" s="123"/>
      <c r="Q819" s="123"/>
      <c r="R819" s="123"/>
      <c r="S819" s="123"/>
      <c r="T819" s="123"/>
      <c r="U819" s="123"/>
      <c r="V819" s="123"/>
      <c r="W819" s="123"/>
      <c r="X819" s="123"/>
      <c r="Y819" s="124"/>
    </row>
    <row r="820" ht="15" customHeight="1">
      <c r="A820" s="122"/>
      <c r="B820" s="123"/>
      <c r="C820" s="123"/>
      <c r="D820" s="123"/>
      <c r="E820" s="123"/>
      <c r="F820" s="123"/>
      <c r="G820" s="123"/>
      <c r="H820" s="123"/>
      <c r="I820" s="123"/>
      <c r="J820" s="123"/>
      <c r="K820" s="123"/>
      <c r="L820" s="123"/>
      <c r="M820" s="123"/>
      <c r="N820" s="123"/>
      <c r="O820" s="123"/>
      <c r="P820" s="123"/>
      <c r="Q820" s="123"/>
      <c r="R820" s="123"/>
      <c r="S820" s="123"/>
      <c r="T820" s="123"/>
      <c r="U820" s="123"/>
      <c r="V820" s="123"/>
      <c r="W820" s="123"/>
      <c r="X820" s="123"/>
      <c r="Y820" s="124"/>
    </row>
    <row r="821" ht="15" customHeight="1">
      <c r="A821" s="122"/>
      <c r="B821" s="123"/>
      <c r="C821" s="123"/>
      <c r="D821" s="123"/>
      <c r="E821" s="123"/>
      <c r="F821" s="123"/>
      <c r="G821" s="123"/>
      <c r="H821" s="123"/>
      <c r="I821" s="123"/>
      <c r="J821" s="123"/>
      <c r="K821" s="123"/>
      <c r="L821" s="123"/>
      <c r="M821" s="123"/>
      <c r="N821" s="123"/>
      <c r="O821" s="123"/>
      <c r="P821" s="123"/>
      <c r="Q821" s="123"/>
      <c r="R821" s="123"/>
      <c r="S821" s="123"/>
      <c r="T821" s="123"/>
      <c r="U821" s="123"/>
      <c r="V821" s="123"/>
      <c r="W821" s="123"/>
      <c r="X821" s="123"/>
      <c r="Y821" s="124"/>
    </row>
    <row r="822" ht="15" customHeight="1">
      <c r="A822" s="122"/>
      <c r="B822" s="123"/>
      <c r="C822" s="123"/>
      <c r="D822" s="123"/>
      <c r="E822" s="123"/>
      <c r="F822" s="123"/>
      <c r="G822" s="123"/>
      <c r="H822" s="123"/>
      <c r="I822" s="123"/>
      <c r="J822" s="123"/>
      <c r="K822" s="123"/>
      <c r="L822" s="123"/>
      <c r="M822" s="123"/>
      <c r="N822" s="123"/>
      <c r="O822" s="123"/>
      <c r="P822" s="123"/>
      <c r="Q822" s="123"/>
      <c r="R822" s="123"/>
      <c r="S822" s="123"/>
      <c r="T822" s="123"/>
      <c r="U822" s="123"/>
      <c r="V822" s="123"/>
      <c r="W822" s="123"/>
      <c r="X822" s="123"/>
      <c r="Y822" s="124"/>
    </row>
    <row r="823" ht="15" customHeight="1">
      <c r="A823" s="122"/>
      <c r="B823" s="123"/>
      <c r="C823" s="123"/>
      <c r="D823" s="123"/>
      <c r="E823" s="123"/>
      <c r="F823" s="123"/>
      <c r="G823" s="123"/>
      <c r="H823" s="123"/>
      <c r="I823" s="123"/>
      <c r="J823" s="123"/>
      <c r="K823" s="123"/>
      <c r="L823" s="123"/>
      <c r="M823" s="123"/>
      <c r="N823" s="123"/>
      <c r="O823" s="123"/>
      <c r="P823" s="123"/>
      <c r="Q823" s="123"/>
      <c r="R823" s="123"/>
      <c r="S823" s="123"/>
      <c r="T823" s="123"/>
      <c r="U823" s="123"/>
      <c r="V823" s="123"/>
      <c r="W823" s="123"/>
      <c r="X823" s="123"/>
      <c r="Y823" s="124"/>
    </row>
    <row r="824" ht="15" customHeight="1">
      <c r="A824" s="122"/>
      <c r="B824" s="123"/>
      <c r="C824" s="123"/>
      <c r="D824" s="123"/>
      <c r="E824" s="123"/>
      <c r="F824" s="123"/>
      <c r="G824" s="123"/>
      <c r="H824" s="123"/>
      <c r="I824" s="123"/>
      <c r="J824" s="123"/>
      <c r="K824" s="123"/>
      <c r="L824" s="123"/>
      <c r="M824" s="123"/>
      <c r="N824" s="123"/>
      <c r="O824" s="123"/>
      <c r="P824" s="123"/>
      <c r="Q824" s="123"/>
      <c r="R824" s="123"/>
      <c r="S824" s="123"/>
      <c r="T824" s="123"/>
      <c r="U824" s="123"/>
      <c r="V824" s="123"/>
      <c r="W824" s="123"/>
      <c r="X824" s="123"/>
      <c r="Y824" s="124"/>
    </row>
    <row r="825" ht="15" customHeight="1">
      <c r="A825" s="122"/>
      <c r="B825" s="123"/>
      <c r="C825" s="123"/>
      <c r="D825" s="123"/>
      <c r="E825" s="123"/>
      <c r="F825" s="123"/>
      <c r="G825" s="123"/>
      <c r="H825" s="123"/>
      <c r="I825" s="123"/>
      <c r="J825" s="123"/>
      <c r="K825" s="123"/>
      <c r="L825" s="123"/>
      <c r="M825" s="123"/>
      <c r="N825" s="123"/>
      <c r="O825" s="123"/>
      <c r="P825" s="123"/>
      <c r="Q825" s="123"/>
      <c r="R825" s="123"/>
      <c r="S825" s="123"/>
      <c r="T825" s="123"/>
      <c r="U825" s="123"/>
      <c r="V825" s="123"/>
      <c r="W825" s="123"/>
      <c r="X825" s="123"/>
      <c r="Y825" s="124"/>
    </row>
    <row r="826" ht="15" customHeight="1">
      <c r="A826" s="122"/>
      <c r="B826" s="123"/>
      <c r="C826" s="123"/>
      <c r="D826" s="123"/>
      <c r="E826" s="123"/>
      <c r="F826" s="123"/>
      <c r="G826" s="123"/>
      <c r="H826" s="123"/>
      <c r="I826" s="123"/>
      <c r="J826" s="123"/>
      <c r="K826" s="123"/>
      <c r="L826" s="123"/>
      <c r="M826" s="123"/>
      <c r="N826" s="123"/>
      <c r="O826" s="123"/>
      <c r="P826" s="123"/>
      <c r="Q826" s="123"/>
      <c r="R826" s="123"/>
      <c r="S826" s="123"/>
      <c r="T826" s="123"/>
      <c r="U826" s="123"/>
      <c r="V826" s="123"/>
      <c r="W826" s="123"/>
      <c r="X826" s="123"/>
      <c r="Y826" s="124"/>
    </row>
    <row r="827" ht="15" customHeight="1">
      <c r="A827" s="122"/>
      <c r="B827" s="123"/>
      <c r="C827" s="123"/>
      <c r="D827" s="123"/>
      <c r="E827" s="123"/>
      <c r="F827" s="123"/>
      <c r="G827" s="123"/>
      <c r="H827" s="123"/>
      <c r="I827" s="123"/>
      <c r="J827" s="123"/>
      <c r="K827" s="123"/>
      <c r="L827" s="123"/>
      <c r="M827" s="123"/>
      <c r="N827" s="123"/>
      <c r="O827" s="123"/>
      <c r="P827" s="123"/>
      <c r="Q827" s="123"/>
      <c r="R827" s="123"/>
      <c r="S827" s="123"/>
      <c r="T827" s="123"/>
      <c r="U827" s="123"/>
      <c r="V827" s="123"/>
      <c r="W827" s="123"/>
      <c r="X827" s="123"/>
      <c r="Y827" s="124"/>
    </row>
    <row r="828" ht="15" customHeight="1">
      <c r="A828" s="122"/>
      <c r="B828" s="123"/>
      <c r="C828" s="123"/>
      <c r="D828" s="123"/>
      <c r="E828" s="123"/>
      <c r="F828" s="123"/>
      <c r="G828" s="123"/>
      <c r="H828" s="123"/>
      <c r="I828" s="123"/>
      <c r="J828" s="123"/>
      <c r="K828" s="123"/>
      <c r="L828" s="123"/>
      <c r="M828" s="123"/>
      <c r="N828" s="123"/>
      <c r="O828" s="123"/>
      <c r="P828" s="123"/>
      <c r="Q828" s="123"/>
      <c r="R828" s="123"/>
      <c r="S828" s="123"/>
      <c r="T828" s="123"/>
      <c r="U828" s="123"/>
      <c r="V828" s="123"/>
      <c r="W828" s="123"/>
      <c r="X828" s="123"/>
      <c r="Y828" s="124"/>
    </row>
    <row r="829" ht="15" customHeight="1">
      <c r="A829" s="122"/>
      <c r="B829" s="123"/>
      <c r="C829" s="123"/>
      <c r="D829" s="123"/>
      <c r="E829" s="123"/>
      <c r="F829" s="123"/>
      <c r="G829" s="123"/>
      <c r="H829" s="123"/>
      <c r="I829" s="123"/>
      <c r="J829" s="123"/>
      <c r="K829" s="123"/>
      <c r="L829" s="123"/>
      <c r="M829" s="123"/>
      <c r="N829" s="123"/>
      <c r="O829" s="123"/>
      <c r="P829" s="123"/>
      <c r="Q829" s="123"/>
      <c r="R829" s="123"/>
      <c r="S829" s="123"/>
      <c r="T829" s="123"/>
      <c r="U829" s="123"/>
      <c r="V829" s="123"/>
      <c r="W829" s="123"/>
      <c r="X829" s="123"/>
      <c r="Y829" s="124"/>
    </row>
    <row r="830" ht="15" customHeight="1">
      <c r="A830" s="122"/>
      <c r="B830" s="123"/>
      <c r="C830" s="123"/>
      <c r="D830" s="123"/>
      <c r="E830" s="123"/>
      <c r="F830" s="123"/>
      <c r="G830" s="123"/>
      <c r="H830" s="123"/>
      <c r="I830" s="123"/>
      <c r="J830" s="123"/>
      <c r="K830" s="123"/>
      <c r="L830" s="123"/>
      <c r="M830" s="123"/>
      <c r="N830" s="123"/>
      <c r="O830" s="123"/>
      <c r="P830" s="123"/>
      <c r="Q830" s="123"/>
      <c r="R830" s="123"/>
      <c r="S830" s="123"/>
      <c r="T830" s="123"/>
      <c r="U830" s="123"/>
      <c r="V830" s="123"/>
      <c r="W830" s="123"/>
      <c r="X830" s="123"/>
      <c r="Y830" s="124"/>
    </row>
    <row r="831" ht="15" customHeight="1">
      <c r="A831" s="122"/>
      <c r="B831" s="123"/>
      <c r="C831" s="123"/>
      <c r="D831" s="123"/>
      <c r="E831" s="123"/>
      <c r="F831" s="123"/>
      <c r="G831" s="123"/>
      <c r="H831" s="123"/>
      <c r="I831" s="123"/>
      <c r="J831" s="123"/>
      <c r="K831" s="123"/>
      <c r="L831" s="123"/>
      <c r="M831" s="123"/>
      <c r="N831" s="123"/>
      <c r="O831" s="123"/>
      <c r="P831" s="123"/>
      <c r="Q831" s="123"/>
      <c r="R831" s="123"/>
      <c r="S831" s="123"/>
      <c r="T831" s="123"/>
      <c r="U831" s="123"/>
      <c r="V831" s="123"/>
      <c r="W831" s="123"/>
      <c r="X831" s="123"/>
      <c r="Y831" s="124"/>
    </row>
    <row r="832" ht="15" customHeight="1">
      <c r="A832" s="122"/>
      <c r="B832" s="123"/>
      <c r="C832" s="123"/>
      <c r="D832" s="123"/>
      <c r="E832" s="123"/>
      <c r="F832" s="123"/>
      <c r="G832" s="123"/>
      <c r="H832" s="123"/>
      <c r="I832" s="123"/>
      <c r="J832" s="123"/>
      <c r="K832" s="123"/>
      <c r="L832" s="123"/>
      <c r="M832" s="123"/>
      <c r="N832" s="123"/>
      <c r="O832" s="123"/>
      <c r="P832" s="123"/>
      <c r="Q832" s="123"/>
      <c r="R832" s="123"/>
      <c r="S832" s="123"/>
      <c r="T832" s="123"/>
      <c r="U832" s="123"/>
      <c r="V832" s="123"/>
      <c r="W832" s="123"/>
      <c r="X832" s="123"/>
      <c r="Y832" s="124"/>
    </row>
    <row r="833" ht="15" customHeight="1">
      <c r="A833" s="122"/>
      <c r="B833" s="123"/>
      <c r="C833" s="123"/>
      <c r="D833" s="123"/>
      <c r="E833" s="123"/>
      <c r="F833" s="123"/>
      <c r="G833" s="123"/>
      <c r="H833" s="123"/>
      <c r="I833" s="123"/>
      <c r="J833" s="123"/>
      <c r="K833" s="123"/>
      <c r="L833" s="123"/>
      <c r="M833" s="123"/>
      <c r="N833" s="123"/>
      <c r="O833" s="123"/>
      <c r="P833" s="123"/>
      <c r="Q833" s="123"/>
      <c r="R833" s="123"/>
      <c r="S833" s="123"/>
      <c r="T833" s="123"/>
      <c r="U833" s="123"/>
      <c r="V833" s="123"/>
      <c r="W833" s="123"/>
      <c r="X833" s="123"/>
      <c r="Y833" s="124"/>
    </row>
    <row r="834" ht="15" customHeight="1">
      <c r="A834" s="122"/>
      <c r="B834" s="123"/>
      <c r="C834" s="123"/>
      <c r="D834" s="123"/>
      <c r="E834" s="123"/>
      <c r="F834" s="123"/>
      <c r="G834" s="123"/>
      <c r="H834" s="123"/>
      <c r="I834" s="123"/>
      <c r="J834" s="123"/>
      <c r="K834" s="123"/>
      <c r="L834" s="123"/>
      <c r="M834" s="123"/>
      <c r="N834" s="123"/>
      <c r="O834" s="123"/>
      <c r="P834" s="123"/>
      <c r="Q834" s="123"/>
      <c r="R834" s="123"/>
      <c r="S834" s="123"/>
      <c r="T834" s="123"/>
      <c r="U834" s="123"/>
      <c r="V834" s="123"/>
      <c r="W834" s="123"/>
      <c r="X834" s="123"/>
      <c r="Y834" s="124"/>
    </row>
    <row r="835" ht="15" customHeight="1">
      <c r="A835" s="122"/>
      <c r="B835" s="123"/>
      <c r="C835" s="123"/>
      <c r="D835" s="123"/>
      <c r="E835" s="123"/>
      <c r="F835" s="123"/>
      <c r="G835" s="123"/>
      <c r="H835" s="123"/>
      <c r="I835" s="123"/>
      <c r="J835" s="123"/>
      <c r="K835" s="123"/>
      <c r="L835" s="123"/>
      <c r="M835" s="123"/>
      <c r="N835" s="123"/>
      <c r="O835" s="123"/>
      <c r="P835" s="123"/>
      <c r="Q835" s="123"/>
      <c r="R835" s="123"/>
      <c r="S835" s="123"/>
      <c r="T835" s="123"/>
      <c r="U835" s="123"/>
      <c r="V835" s="123"/>
      <c r="W835" s="123"/>
      <c r="X835" s="123"/>
      <c r="Y835" s="124"/>
    </row>
    <row r="836" ht="15" customHeight="1">
      <c r="A836" s="122"/>
      <c r="B836" s="123"/>
      <c r="C836" s="123"/>
      <c r="D836" s="123"/>
      <c r="E836" s="123"/>
      <c r="F836" s="123"/>
      <c r="G836" s="123"/>
      <c r="H836" s="123"/>
      <c r="I836" s="123"/>
      <c r="J836" s="123"/>
      <c r="K836" s="123"/>
      <c r="L836" s="123"/>
      <c r="M836" s="123"/>
      <c r="N836" s="123"/>
      <c r="O836" s="123"/>
      <c r="P836" s="123"/>
      <c r="Q836" s="123"/>
      <c r="R836" s="123"/>
      <c r="S836" s="123"/>
      <c r="T836" s="123"/>
      <c r="U836" s="123"/>
      <c r="V836" s="123"/>
      <c r="W836" s="123"/>
      <c r="X836" s="123"/>
      <c r="Y836" s="124"/>
    </row>
    <row r="837" ht="15" customHeight="1">
      <c r="A837" s="122"/>
      <c r="B837" s="123"/>
      <c r="C837" s="123"/>
      <c r="D837" s="123"/>
      <c r="E837" s="123"/>
      <c r="F837" s="123"/>
      <c r="G837" s="123"/>
      <c r="H837" s="123"/>
      <c r="I837" s="123"/>
      <c r="J837" s="123"/>
      <c r="K837" s="123"/>
      <c r="L837" s="123"/>
      <c r="M837" s="123"/>
      <c r="N837" s="123"/>
      <c r="O837" s="123"/>
      <c r="P837" s="123"/>
      <c r="Q837" s="123"/>
      <c r="R837" s="123"/>
      <c r="S837" s="123"/>
      <c r="T837" s="123"/>
      <c r="U837" s="123"/>
      <c r="V837" s="123"/>
      <c r="W837" s="123"/>
      <c r="X837" s="123"/>
      <c r="Y837" s="124"/>
    </row>
    <row r="838" ht="15" customHeight="1">
      <c r="A838" s="122"/>
      <c r="B838" s="123"/>
      <c r="C838" s="123"/>
      <c r="D838" s="123"/>
      <c r="E838" s="123"/>
      <c r="F838" s="123"/>
      <c r="G838" s="123"/>
      <c r="H838" s="123"/>
      <c r="I838" s="123"/>
      <c r="J838" s="123"/>
      <c r="K838" s="123"/>
      <c r="L838" s="123"/>
      <c r="M838" s="123"/>
      <c r="N838" s="123"/>
      <c r="O838" s="123"/>
      <c r="P838" s="123"/>
      <c r="Q838" s="123"/>
      <c r="R838" s="123"/>
      <c r="S838" s="123"/>
      <c r="T838" s="123"/>
      <c r="U838" s="123"/>
      <c r="V838" s="123"/>
      <c r="W838" s="123"/>
      <c r="X838" s="123"/>
      <c r="Y838" s="124"/>
    </row>
    <row r="839" ht="15" customHeight="1">
      <c r="A839" s="122"/>
      <c r="B839" s="123"/>
      <c r="C839" s="123"/>
      <c r="D839" s="123"/>
      <c r="E839" s="123"/>
      <c r="F839" s="123"/>
      <c r="G839" s="123"/>
      <c r="H839" s="123"/>
      <c r="I839" s="123"/>
      <c r="J839" s="123"/>
      <c r="K839" s="123"/>
      <c r="L839" s="123"/>
      <c r="M839" s="123"/>
      <c r="N839" s="123"/>
      <c r="O839" s="123"/>
      <c r="P839" s="123"/>
      <c r="Q839" s="123"/>
      <c r="R839" s="123"/>
      <c r="S839" s="123"/>
      <c r="T839" s="123"/>
      <c r="U839" s="123"/>
      <c r="V839" s="123"/>
      <c r="W839" s="123"/>
      <c r="X839" s="123"/>
      <c r="Y839" s="124"/>
    </row>
    <row r="840" ht="15" customHeight="1">
      <c r="A840" s="122"/>
      <c r="B840" s="123"/>
      <c r="C840" s="123"/>
      <c r="D840" s="123"/>
      <c r="E840" s="123"/>
      <c r="F840" s="123"/>
      <c r="G840" s="123"/>
      <c r="H840" s="123"/>
      <c r="I840" s="123"/>
      <c r="J840" s="123"/>
      <c r="K840" s="123"/>
      <c r="L840" s="123"/>
      <c r="M840" s="123"/>
      <c r="N840" s="123"/>
      <c r="O840" s="123"/>
      <c r="P840" s="123"/>
      <c r="Q840" s="123"/>
      <c r="R840" s="123"/>
      <c r="S840" s="123"/>
      <c r="T840" s="123"/>
      <c r="U840" s="123"/>
      <c r="V840" s="123"/>
      <c r="W840" s="123"/>
      <c r="X840" s="123"/>
      <c r="Y840" s="124"/>
    </row>
    <row r="841" ht="15" customHeight="1">
      <c r="A841" s="122"/>
      <c r="B841" s="123"/>
      <c r="C841" s="123"/>
      <c r="D841" s="123"/>
      <c r="E841" s="123"/>
      <c r="F841" s="123"/>
      <c r="G841" s="123"/>
      <c r="H841" s="123"/>
      <c r="I841" s="123"/>
      <c r="J841" s="123"/>
      <c r="K841" s="123"/>
      <c r="L841" s="123"/>
      <c r="M841" s="123"/>
      <c r="N841" s="123"/>
      <c r="O841" s="123"/>
      <c r="P841" s="123"/>
      <c r="Q841" s="123"/>
      <c r="R841" s="123"/>
      <c r="S841" s="123"/>
      <c r="T841" s="123"/>
      <c r="U841" s="123"/>
      <c r="V841" s="123"/>
      <c r="W841" s="123"/>
      <c r="X841" s="123"/>
      <c r="Y841" s="124"/>
    </row>
    <row r="842" ht="15" customHeight="1">
      <c r="A842" s="122"/>
      <c r="B842" s="123"/>
      <c r="C842" s="123"/>
      <c r="D842" s="123"/>
      <c r="E842" s="123"/>
      <c r="F842" s="123"/>
      <c r="G842" s="123"/>
      <c r="H842" s="123"/>
      <c r="I842" s="123"/>
      <c r="J842" s="123"/>
      <c r="K842" s="123"/>
      <c r="L842" s="123"/>
      <c r="M842" s="123"/>
      <c r="N842" s="123"/>
      <c r="O842" s="123"/>
      <c r="P842" s="123"/>
      <c r="Q842" s="123"/>
      <c r="R842" s="123"/>
      <c r="S842" s="123"/>
      <c r="T842" s="123"/>
      <c r="U842" s="123"/>
      <c r="V842" s="123"/>
      <c r="W842" s="123"/>
      <c r="X842" s="123"/>
      <c r="Y842" s="124"/>
    </row>
    <row r="843" ht="15" customHeight="1">
      <c r="A843" s="122"/>
      <c r="B843" s="123"/>
      <c r="C843" s="123"/>
      <c r="D843" s="123"/>
      <c r="E843" s="123"/>
      <c r="F843" s="123"/>
      <c r="G843" s="123"/>
      <c r="H843" s="123"/>
      <c r="I843" s="123"/>
      <c r="J843" s="123"/>
      <c r="K843" s="123"/>
      <c r="L843" s="123"/>
      <c r="M843" s="123"/>
      <c r="N843" s="123"/>
      <c r="O843" s="123"/>
      <c r="P843" s="123"/>
      <c r="Q843" s="123"/>
      <c r="R843" s="123"/>
      <c r="S843" s="123"/>
      <c r="T843" s="123"/>
      <c r="U843" s="123"/>
      <c r="V843" s="123"/>
      <c r="W843" s="123"/>
      <c r="X843" s="123"/>
      <c r="Y843" s="124"/>
    </row>
    <row r="844" ht="15" customHeight="1">
      <c r="A844" s="122"/>
      <c r="B844" s="123"/>
      <c r="C844" s="123"/>
      <c r="D844" s="123"/>
      <c r="E844" s="123"/>
      <c r="F844" s="123"/>
      <c r="G844" s="123"/>
      <c r="H844" s="123"/>
      <c r="I844" s="123"/>
      <c r="J844" s="123"/>
      <c r="K844" s="123"/>
      <c r="L844" s="123"/>
      <c r="M844" s="123"/>
      <c r="N844" s="123"/>
      <c r="O844" s="123"/>
      <c r="P844" s="123"/>
      <c r="Q844" s="123"/>
      <c r="R844" s="123"/>
      <c r="S844" s="123"/>
      <c r="T844" s="123"/>
      <c r="U844" s="123"/>
      <c r="V844" s="123"/>
      <c r="W844" s="123"/>
      <c r="X844" s="123"/>
      <c r="Y844" s="124"/>
    </row>
    <row r="845" ht="15" customHeight="1">
      <c r="A845" s="122"/>
      <c r="B845" s="123"/>
      <c r="C845" s="123"/>
      <c r="D845" s="123"/>
      <c r="E845" s="123"/>
      <c r="F845" s="123"/>
      <c r="G845" s="123"/>
      <c r="H845" s="123"/>
      <c r="I845" s="123"/>
      <c r="J845" s="123"/>
      <c r="K845" s="123"/>
      <c r="L845" s="123"/>
      <c r="M845" s="123"/>
      <c r="N845" s="123"/>
      <c r="O845" s="123"/>
      <c r="P845" s="123"/>
      <c r="Q845" s="123"/>
      <c r="R845" s="123"/>
      <c r="S845" s="123"/>
      <c r="T845" s="123"/>
      <c r="U845" s="123"/>
      <c r="V845" s="123"/>
      <c r="W845" s="123"/>
      <c r="X845" s="123"/>
      <c r="Y845" s="124"/>
    </row>
    <row r="846" ht="15" customHeight="1">
      <c r="A846" s="122"/>
      <c r="B846" s="123"/>
      <c r="C846" s="123"/>
      <c r="D846" s="123"/>
      <c r="E846" s="123"/>
      <c r="F846" s="123"/>
      <c r="G846" s="123"/>
      <c r="H846" s="123"/>
      <c r="I846" s="123"/>
      <c r="J846" s="123"/>
      <c r="K846" s="123"/>
      <c r="L846" s="123"/>
      <c r="M846" s="123"/>
      <c r="N846" s="123"/>
      <c r="O846" s="123"/>
      <c r="P846" s="123"/>
      <c r="Q846" s="123"/>
      <c r="R846" s="123"/>
      <c r="S846" s="123"/>
      <c r="T846" s="123"/>
      <c r="U846" s="123"/>
      <c r="V846" s="123"/>
      <c r="W846" s="123"/>
      <c r="X846" s="123"/>
      <c r="Y846" s="124"/>
    </row>
    <row r="847" ht="15" customHeight="1">
      <c r="A847" s="122"/>
      <c r="B847" s="123"/>
      <c r="C847" s="123"/>
      <c r="D847" s="123"/>
      <c r="E847" s="123"/>
      <c r="F847" s="123"/>
      <c r="G847" s="123"/>
      <c r="H847" s="123"/>
      <c r="I847" s="123"/>
      <c r="J847" s="123"/>
      <c r="K847" s="123"/>
      <c r="L847" s="123"/>
      <c r="M847" s="123"/>
      <c r="N847" s="123"/>
      <c r="O847" s="123"/>
      <c r="P847" s="123"/>
      <c r="Q847" s="123"/>
      <c r="R847" s="123"/>
      <c r="S847" s="123"/>
      <c r="T847" s="123"/>
      <c r="U847" s="123"/>
      <c r="V847" s="123"/>
      <c r="W847" s="123"/>
      <c r="X847" s="123"/>
      <c r="Y847" s="124"/>
    </row>
    <row r="848" ht="15" customHeight="1">
      <c r="A848" s="122"/>
      <c r="B848" s="123"/>
      <c r="C848" s="123"/>
      <c r="D848" s="123"/>
      <c r="E848" s="123"/>
      <c r="F848" s="123"/>
      <c r="G848" s="123"/>
      <c r="H848" s="123"/>
      <c r="I848" s="123"/>
      <c r="J848" s="123"/>
      <c r="K848" s="123"/>
      <c r="L848" s="123"/>
      <c r="M848" s="123"/>
      <c r="N848" s="123"/>
      <c r="O848" s="123"/>
      <c r="P848" s="123"/>
      <c r="Q848" s="123"/>
      <c r="R848" s="123"/>
      <c r="S848" s="123"/>
      <c r="T848" s="123"/>
      <c r="U848" s="123"/>
      <c r="V848" s="123"/>
      <c r="W848" s="123"/>
      <c r="X848" s="123"/>
      <c r="Y848" s="124"/>
    </row>
    <row r="849" ht="15" customHeight="1">
      <c r="A849" s="122"/>
      <c r="B849" s="123"/>
      <c r="C849" s="123"/>
      <c r="D849" s="123"/>
      <c r="E849" s="123"/>
      <c r="F849" s="123"/>
      <c r="G849" s="123"/>
      <c r="H849" s="123"/>
      <c r="I849" s="123"/>
      <c r="J849" s="123"/>
      <c r="K849" s="123"/>
      <c r="L849" s="123"/>
      <c r="M849" s="123"/>
      <c r="N849" s="123"/>
      <c r="O849" s="123"/>
      <c r="P849" s="123"/>
      <c r="Q849" s="123"/>
      <c r="R849" s="123"/>
      <c r="S849" s="123"/>
      <c r="T849" s="123"/>
      <c r="U849" s="123"/>
      <c r="V849" s="123"/>
      <c r="W849" s="123"/>
      <c r="X849" s="123"/>
      <c r="Y849" s="124"/>
    </row>
    <row r="850" ht="15" customHeight="1">
      <c r="A850" s="122"/>
      <c r="B850" s="123"/>
      <c r="C850" s="123"/>
      <c r="D850" s="123"/>
      <c r="E850" s="123"/>
      <c r="F850" s="123"/>
      <c r="G850" s="123"/>
      <c r="H850" s="123"/>
      <c r="I850" s="123"/>
      <c r="J850" s="123"/>
      <c r="K850" s="123"/>
      <c r="L850" s="123"/>
      <c r="M850" s="123"/>
      <c r="N850" s="123"/>
      <c r="O850" s="123"/>
      <c r="P850" s="123"/>
      <c r="Q850" s="123"/>
      <c r="R850" s="123"/>
      <c r="S850" s="123"/>
      <c r="T850" s="123"/>
      <c r="U850" s="123"/>
      <c r="V850" s="123"/>
      <c r="W850" s="123"/>
      <c r="X850" s="123"/>
      <c r="Y850" s="124"/>
    </row>
    <row r="851" ht="15" customHeight="1">
      <c r="A851" s="122"/>
      <c r="B851" s="123"/>
      <c r="C851" s="123"/>
      <c r="D851" s="123"/>
      <c r="E851" s="123"/>
      <c r="F851" s="123"/>
      <c r="G851" s="123"/>
      <c r="H851" s="123"/>
      <c r="I851" s="123"/>
      <c r="J851" s="123"/>
      <c r="K851" s="123"/>
      <c r="L851" s="123"/>
      <c r="M851" s="123"/>
      <c r="N851" s="123"/>
      <c r="O851" s="123"/>
      <c r="P851" s="123"/>
      <c r="Q851" s="123"/>
      <c r="R851" s="123"/>
      <c r="S851" s="123"/>
      <c r="T851" s="123"/>
      <c r="U851" s="123"/>
      <c r="V851" s="123"/>
      <c r="W851" s="123"/>
      <c r="X851" s="123"/>
      <c r="Y851" s="124"/>
    </row>
    <row r="852" ht="15" customHeight="1">
      <c r="A852" s="122"/>
      <c r="B852" s="123"/>
      <c r="C852" s="123"/>
      <c r="D852" s="123"/>
      <c r="E852" s="123"/>
      <c r="F852" s="123"/>
      <c r="G852" s="123"/>
      <c r="H852" s="123"/>
      <c r="I852" s="123"/>
      <c r="J852" s="123"/>
      <c r="K852" s="123"/>
      <c r="L852" s="123"/>
      <c r="M852" s="123"/>
      <c r="N852" s="123"/>
      <c r="O852" s="123"/>
      <c r="P852" s="123"/>
      <c r="Q852" s="123"/>
      <c r="R852" s="123"/>
      <c r="S852" s="123"/>
      <c r="T852" s="123"/>
      <c r="U852" s="123"/>
      <c r="V852" s="123"/>
      <c r="W852" s="123"/>
      <c r="X852" s="123"/>
      <c r="Y852" s="124"/>
    </row>
    <row r="853" ht="15" customHeight="1">
      <c r="A853" s="122"/>
      <c r="B853" s="123"/>
      <c r="C853" s="123"/>
      <c r="D853" s="123"/>
      <c r="E853" s="123"/>
      <c r="F853" s="123"/>
      <c r="G853" s="123"/>
      <c r="H853" s="123"/>
      <c r="I853" s="123"/>
      <c r="J853" s="123"/>
      <c r="K853" s="123"/>
      <c r="L853" s="123"/>
      <c r="M853" s="123"/>
      <c r="N853" s="123"/>
      <c r="O853" s="123"/>
      <c r="P853" s="123"/>
      <c r="Q853" s="123"/>
      <c r="R853" s="123"/>
      <c r="S853" s="123"/>
      <c r="T853" s="123"/>
      <c r="U853" s="123"/>
      <c r="V853" s="123"/>
      <c r="W853" s="123"/>
      <c r="X853" s="123"/>
      <c r="Y853" s="124"/>
    </row>
    <row r="854" ht="15" customHeight="1">
      <c r="A854" s="122"/>
      <c r="B854" s="123"/>
      <c r="C854" s="123"/>
      <c r="D854" s="123"/>
      <c r="E854" s="123"/>
      <c r="F854" s="123"/>
      <c r="G854" s="123"/>
      <c r="H854" s="123"/>
      <c r="I854" s="123"/>
      <c r="J854" s="123"/>
      <c r="K854" s="123"/>
      <c r="L854" s="123"/>
      <c r="M854" s="123"/>
      <c r="N854" s="123"/>
      <c r="O854" s="123"/>
      <c r="P854" s="123"/>
      <c r="Q854" s="123"/>
      <c r="R854" s="123"/>
      <c r="S854" s="123"/>
      <c r="T854" s="123"/>
      <c r="U854" s="123"/>
      <c r="V854" s="123"/>
      <c r="W854" s="123"/>
      <c r="X854" s="123"/>
      <c r="Y854" s="124"/>
    </row>
    <row r="855" ht="15" customHeight="1">
      <c r="A855" s="122"/>
      <c r="B855" s="123"/>
      <c r="C855" s="123"/>
      <c r="D855" s="123"/>
      <c r="E855" s="123"/>
      <c r="F855" s="123"/>
      <c r="G855" s="123"/>
      <c r="H855" s="123"/>
      <c r="I855" s="123"/>
      <c r="J855" s="123"/>
      <c r="K855" s="123"/>
      <c r="L855" s="123"/>
      <c r="M855" s="123"/>
      <c r="N855" s="123"/>
      <c r="O855" s="123"/>
      <c r="P855" s="123"/>
      <c r="Q855" s="123"/>
      <c r="R855" s="123"/>
      <c r="S855" s="123"/>
      <c r="T855" s="123"/>
      <c r="U855" s="123"/>
      <c r="V855" s="123"/>
      <c r="W855" s="123"/>
      <c r="X855" s="123"/>
      <c r="Y855" s="124"/>
    </row>
    <row r="856" ht="15" customHeight="1">
      <c r="A856" s="122"/>
      <c r="B856" s="123"/>
      <c r="C856" s="123"/>
      <c r="D856" s="123"/>
      <c r="E856" s="123"/>
      <c r="F856" s="123"/>
      <c r="G856" s="123"/>
      <c r="H856" s="123"/>
      <c r="I856" s="123"/>
      <c r="J856" s="123"/>
      <c r="K856" s="123"/>
      <c r="L856" s="123"/>
      <c r="M856" s="123"/>
      <c r="N856" s="123"/>
      <c r="O856" s="123"/>
      <c r="P856" s="123"/>
      <c r="Q856" s="123"/>
      <c r="R856" s="123"/>
      <c r="S856" s="123"/>
      <c r="T856" s="123"/>
      <c r="U856" s="123"/>
      <c r="V856" s="123"/>
      <c r="W856" s="123"/>
      <c r="X856" s="123"/>
      <c r="Y856" s="124"/>
    </row>
    <row r="857" ht="15" customHeight="1">
      <c r="A857" s="122"/>
      <c r="B857" s="123"/>
      <c r="C857" s="123"/>
      <c r="D857" s="123"/>
      <c r="E857" s="123"/>
      <c r="F857" s="123"/>
      <c r="G857" s="123"/>
      <c r="H857" s="123"/>
      <c r="I857" s="123"/>
      <c r="J857" s="123"/>
      <c r="K857" s="123"/>
      <c r="L857" s="123"/>
      <c r="M857" s="123"/>
      <c r="N857" s="123"/>
      <c r="O857" s="123"/>
      <c r="P857" s="123"/>
      <c r="Q857" s="123"/>
      <c r="R857" s="123"/>
      <c r="S857" s="123"/>
      <c r="T857" s="123"/>
      <c r="U857" s="123"/>
      <c r="V857" s="123"/>
      <c r="W857" s="123"/>
      <c r="X857" s="123"/>
      <c r="Y857" s="124"/>
    </row>
    <row r="858" ht="15" customHeight="1">
      <c r="A858" s="122"/>
      <c r="B858" s="123"/>
      <c r="C858" s="123"/>
      <c r="D858" s="123"/>
      <c r="E858" s="123"/>
      <c r="F858" s="123"/>
      <c r="G858" s="123"/>
      <c r="H858" s="123"/>
      <c r="I858" s="123"/>
      <c r="J858" s="123"/>
      <c r="K858" s="123"/>
      <c r="L858" s="123"/>
      <c r="M858" s="123"/>
      <c r="N858" s="123"/>
      <c r="O858" s="123"/>
      <c r="P858" s="123"/>
      <c r="Q858" s="123"/>
      <c r="R858" s="123"/>
      <c r="S858" s="123"/>
      <c r="T858" s="123"/>
      <c r="U858" s="123"/>
      <c r="V858" s="123"/>
      <c r="W858" s="123"/>
      <c r="X858" s="123"/>
      <c r="Y858" s="124"/>
    </row>
    <row r="859" ht="15" customHeight="1">
      <c r="A859" s="122"/>
      <c r="B859" s="123"/>
      <c r="C859" s="123"/>
      <c r="D859" s="123"/>
      <c r="E859" s="123"/>
      <c r="F859" s="123"/>
      <c r="G859" s="123"/>
      <c r="H859" s="123"/>
      <c r="I859" s="123"/>
      <c r="J859" s="123"/>
      <c r="K859" s="123"/>
      <c r="L859" s="123"/>
      <c r="M859" s="123"/>
      <c r="N859" s="123"/>
      <c r="O859" s="123"/>
      <c r="P859" s="123"/>
      <c r="Q859" s="123"/>
      <c r="R859" s="123"/>
      <c r="S859" s="123"/>
      <c r="T859" s="123"/>
      <c r="U859" s="123"/>
      <c r="V859" s="123"/>
      <c r="W859" s="123"/>
      <c r="X859" s="123"/>
      <c r="Y859" s="124"/>
    </row>
    <row r="860" ht="15" customHeight="1">
      <c r="A860" s="122"/>
      <c r="B860" s="123"/>
      <c r="C860" s="123"/>
      <c r="D860" s="123"/>
      <c r="E860" s="123"/>
      <c r="F860" s="123"/>
      <c r="G860" s="123"/>
      <c r="H860" s="123"/>
      <c r="I860" s="123"/>
      <c r="J860" s="123"/>
      <c r="K860" s="123"/>
      <c r="L860" s="123"/>
      <c r="M860" s="123"/>
      <c r="N860" s="123"/>
      <c r="O860" s="123"/>
      <c r="P860" s="123"/>
      <c r="Q860" s="123"/>
      <c r="R860" s="123"/>
      <c r="S860" s="123"/>
      <c r="T860" s="123"/>
      <c r="U860" s="123"/>
      <c r="V860" s="123"/>
      <c r="W860" s="123"/>
      <c r="X860" s="123"/>
      <c r="Y860" s="124"/>
    </row>
    <row r="861" ht="15" customHeight="1">
      <c r="A861" s="122"/>
      <c r="B861" s="123"/>
      <c r="C861" s="123"/>
      <c r="D861" s="123"/>
      <c r="E861" s="123"/>
      <c r="F861" s="123"/>
      <c r="G861" s="123"/>
      <c r="H861" s="123"/>
      <c r="I861" s="123"/>
      <c r="J861" s="123"/>
      <c r="K861" s="123"/>
      <c r="L861" s="123"/>
      <c r="M861" s="123"/>
      <c r="N861" s="123"/>
      <c r="O861" s="123"/>
      <c r="P861" s="123"/>
      <c r="Q861" s="123"/>
      <c r="R861" s="123"/>
      <c r="S861" s="123"/>
      <c r="T861" s="123"/>
      <c r="U861" s="123"/>
      <c r="V861" s="123"/>
      <c r="W861" s="123"/>
      <c r="X861" s="123"/>
      <c r="Y861" s="124"/>
    </row>
    <row r="862" ht="15" customHeight="1">
      <c r="A862" s="122"/>
      <c r="B862" s="123"/>
      <c r="C862" s="123"/>
      <c r="D862" s="123"/>
      <c r="E862" s="123"/>
      <c r="F862" s="123"/>
      <c r="G862" s="123"/>
      <c r="H862" s="123"/>
      <c r="I862" s="123"/>
      <c r="J862" s="123"/>
      <c r="K862" s="123"/>
      <c r="L862" s="123"/>
      <c r="M862" s="123"/>
      <c r="N862" s="123"/>
      <c r="O862" s="123"/>
      <c r="P862" s="123"/>
      <c r="Q862" s="123"/>
      <c r="R862" s="123"/>
      <c r="S862" s="123"/>
      <c r="T862" s="123"/>
      <c r="U862" s="123"/>
      <c r="V862" s="123"/>
      <c r="W862" s="123"/>
      <c r="X862" s="123"/>
      <c r="Y862" s="124"/>
    </row>
    <row r="863" ht="15" customHeight="1">
      <c r="A863" s="122"/>
      <c r="B863" s="123"/>
      <c r="C863" s="123"/>
      <c r="D863" s="123"/>
      <c r="E863" s="123"/>
      <c r="F863" s="123"/>
      <c r="G863" s="123"/>
      <c r="H863" s="123"/>
      <c r="I863" s="123"/>
      <c r="J863" s="123"/>
      <c r="K863" s="123"/>
      <c r="L863" s="123"/>
      <c r="M863" s="123"/>
      <c r="N863" s="123"/>
      <c r="O863" s="123"/>
      <c r="P863" s="123"/>
      <c r="Q863" s="123"/>
      <c r="R863" s="123"/>
      <c r="S863" s="123"/>
      <c r="T863" s="123"/>
      <c r="U863" s="123"/>
      <c r="V863" s="123"/>
      <c r="W863" s="123"/>
      <c r="X863" s="123"/>
      <c r="Y863" s="124"/>
    </row>
    <row r="864" ht="15" customHeight="1">
      <c r="A864" s="122"/>
      <c r="B864" s="123"/>
      <c r="C864" s="123"/>
      <c r="D864" s="123"/>
      <c r="E864" s="123"/>
      <c r="F864" s="123"/>
      <c r="G864" s="123"/>
      <c r="H864" s="123"/>
      <c r="I864" s="123"/>
      <c r="J864" s="123"/>
      <c r="K864" s="123"/>
      <c r="L864" s="123"/>
      <c r="M864" s="123"/>
      <c r="N864" s="123"/>
      <c r="O864" s="123"/>
      <c r="P864" s="123"/>
      <c r="Q864" s="123"/>
      <c r="R864" s="123"/>
      <c r="S864" s="123"/>
      <c r="T864" s="123"/>
      <c r="U864" s="123"/>
      <c r="V864" s="123"/>
      <c r="W864" s="123"/>
      <c r="X864" s="123"/>
      <c r="Y864" s="124"/>
    </row>
    <row r="865" ht="15" customHeight="1">
      <c r="A865" s="122"/>
      <c r="B865" s="123"/>
      <c r="C865" s="123"/>
      <c r="D865" s="123"/>
      <c r="E865" s="123"/>
      <c r="F865" s="123"/>
      <c r="G865" s="123"/>
      <c r="H865" s="123"/>
      <c r="I865" s="123"/>
      <c r="J865" s="123"/>
      <c r="K865" s="123"/>
      <c r="L865" s="123"/>
      <c r="M865" s="123"/>
      <c r="N865" s="123"/>
      <c r="O865" s="123"/>
      <c r="P865" s="123"/>
      <c r="Q865" s="123"/>
      <c r="R865" s="123"/>
      <c r="S865" s="123"/>
      <c r="T865" s="123"/>
      <c r="U865" s="123"/>
      <c r="V865" s="123"/>
      <c r="W865" s="123"/>
      <c r="X865" s="123"/>
      <c r="Y865" s="124"/>
    </row>
    <row r="866" ht="15" customHeight="1">
      <c r="A866" s="122"/>
      <c r="B866" s="123"/>
      <c r="C866" s="123"/>
      <c r="D866" s="123"/>
      <c r="E866" s="123"/>
      <c r="F866" s="123"/>
      <c r="G866" s="123"/>
      <c r="H866" s="123"/>
      <c r="I866" s="123"/>
      <c r="J866" s="123"/>
      <c r="K866" s="123"/>
      <c r="L866" s="123"/>
      <c r="M866" s="123"/>
      <c r="N866" s="123"/>
      <c r="O866" s="123"/>
      <c r="P866" s="123"/>
      <c r="Q866" s="123"/>
      <c r="R866" s="123"/>
      <c r="S866" s="123"/>
      <c r="T866" s="123"/>
      <c r="U866" s="123"/>
      <c r="V866" s="123"/>
      <c r="W866" s="123"/>
      <c r="X866" s="123"/>
      <c r="Y866" s="124"/>
    </row>
    <row r="867" ht="15" customHeight="1">
      <c r="A867" s="122"/>
      <c r="B867" s="123"/>
      <c r="C867" s="123"/>
      <c r="D867" s="123"/>
      <c r="E867" s="123"/>
      <c r="F867" s="123"/>
      <c r="G867" s="123"/>
      <c r="H867" s="123"/>
      <c r="I867" s="123"/>
      <c r="J867" s="123"/>
      <c r="K867" s="123"/>
      <c r="L867" s="123"/>
      <c r="M867" s="123"/>
      <c r="N867" s="123"/>
      <c r="O867" s="123"/>
      <c r="P867" s="123"/>
      <c r="Q867" s="123"/>
      <c r="R867" s="123"/>
      <c r="S867" s="123"/>
      <c r="T867" s="123"/>
      <c r="U867" s="123"/>
      <c r="V867" s="123"/>
      <c r="W867" s="123"/>
      <c r="X867" s="123"/>
      <c r="Y867" s="124"/>
    </row>
    <row r="868" ht="15" customHeight="1">
      <c r="A868" s="122"/>
      <c r="B868" s="123"/>
      <c r="C868" s="123"/>
      <c r="D868" s="123"/>
      <c r="E868" s="123"/>
      <c r="F868" s="123"/>
      <c r="G868" s="123"/>
      <c r="H868" s="123"/>
      <c r="I868" s="123"/>
      <c r="J868" s="123"/>
      <c r="K868" s="123"/>
      <c r="L868" s="123"/>
      <c r="M868" s="123"/>
      <c r="N868" s="123"/>
      <c r="O868" s="123"/>
      <c r="P868" s="123"/>
      <c r="Q868" s="123"/>
      <c r="R868" s="123"/>
      <c r="S868" s="123"/>
      <c r="T868" s="123"/>
      <c r="U868" s="123"/>
      <c r="V868" s="123"/>
      <c r="W868" s="123"/>
      <c r="X868" s="123"/>
      <c r="Y868" s="124"/>
    </row>
    <row r="869" ht="15" customHeight="1">
      <c r="A869" s="122"/>
      <c r="B869" s="123"/>
      <c r="C869" s="123"/>
      <c r="D869" s="123"/>
      <c r="E869" s="123"/>
      <c r="F869" s="123"/>
      <c r="G869" s="123"/>
      <c r="H869" s="123"/>
      <c r="I869" s="123"/>
      <c r="J869" s="123"/>
      <c r="K869" s="123"/>
      <c r="L869" s="123"/>
      <c r="M869" s="123"/>
      <c r="N869" s="123"/>
      <c r="O869" s="123"/>
      <c r="P869" s="123"/>
      <c r="Q869" s="123"/>
      <c r="R869" s="123"/>
      <c r="S869" s="123"/>
      <c r="T869" s="123"/>
      <c r="U869" s="123"/>
      <c r="V869" s="123"/>
      <c r="W869" s="123"/>
      <c r="X869" s="123"/>
      <c r="Y869" s="124"/>
    </row>
    <row r="870" ht="15" customHeight="1">
      <c r="A870" s="122"/>
      <c r="B870" s="123"/>
      <c r="C870" s="123"/>
      <c r="D870" s="123"/>
      <c r="E870" s="123"/>
      <c r="F870" s="123"/>
      <c r="G870" s="123"/>
      <c r="H870" s="123"/>
      <c r="I870" s="123"/>
      <c r="J870" s="123"/>
      <c r="K870" s="123"/>
      <c r="L870" s="123"/>
      <c r="M870" s="123"/>
      <c r="N870" s="123"/>
      <c r="O870" s="123"/>
      <c r="P870" s="123"/>
      <c r="Q870" s="123"/>
      <c r="R870" s="123"/>
      <c r="S870" s="123"/>
      <c r="T870" s="123"/>
      <c r="U870" s="123"/>
      <c r="V870" s="123"/>
      <c r="W870" s="123"/>
      <c r="X870" s="123"/>
      <c r="Y870" s="124"/>
    </row>
    <row r="871" ht="15" customHeight="1">
      <c r="A871" s="122"/>
      <c r="B871" s="123"/>
      <c r="C871" s="123"/>
      <c r="D871" s="123"/>
      <c r="E871" s="123"/>
      <c r="F871" s="123"/>
      <c r="G871" s="123"/>
      <c r="H871" s="123"/>
      <c r="I871" s="123"/>
      <c r="J871" s="123"/>
      <c r="K871" s="123"/>
      <c r="L871" s="123"/>
      <c r="M871" s="123"/>
      <c r="N871" s="123"/>
      <c r="O871" s="123"/>
      <c r="P871" s="123"/>
      <c r="Q871" s="123"/>
      <c r="R871" s="123"/>
      <c r="S871" s="123"/>
      <c r="T871" s="123"/>
      <c r="U871" s="123"/>
      <c r="V871" s="123"/>
      <c r="W871" s="123"/>
      <c r="X871" s="123"/>
      <c r="Y871" s="124"/>
    </row>
    <row r="872" ht="15" customHeight="1">
      <c r="A872" s="122"/>
      <c r="B872" s="123"/>
      <c r="C872" s="123"/>
      <c r="D872" s="123"/>
      <c r="E872" s="123"/>
      <c r="F872" s="123"/>
      <c r="G872" s="123"/>
      <c r="H872" s="123"/>
      <c r="I872" s="123"/>
      <c r="J872" s="123"/>
      <c r="K872" s="123"/>
      <c r="L872" s="123"/>
      <c r="M872" s="123"/>
      <c r="N872" s="123"/>
      <c r="O872" s="123"/>
      <c r="P872" s="123"/>
      <c r="Q872" s="123"/>
      <c r="R872" s="123"/>
      <c r="S872" s="123"/>
      <c r="T872" s="123"/>
      <c r="U872" s="123"/>
      <c r="V872" s="123"/>
      <c r="W872" s="123"/>
      <c r="X872" s="123"/>
      <c r="Y872" s="124"/>
    </row>
    <row r="873" ht="15" customHeight="1">
      <c r="A873" s="122"/>
      <c r="B873" s="123"/>
      <c r="C873" s="123"/>
      <c r="D873" s="123"/>
      <c r="E873" s="123"/>
      <c r="F873" s="123"/>
      <c r="G873" s="123"/>
      <c r="H873" s="123"/>
      <c r="I873" s="123"/>
      <c r="J873" s="123"/>
      <c r="K873" s="123"/>
      <c r="L873" s="123"/>
      <c r="M873" s="123"/>
      <c r="N873" s="123"/>
      <c r="O873" s="123"/>
      <c r="P873" s="123"/>
      <c r="Q873" s="123"/>
      <c r="R873" s="123"/>
      <c r="S873" s="123"/>
      <c r="T873" s="123"/>
      <c r="U873" s="123"/>
      <c r="V873" s="123"/>
      <c r="W873" s="123"/>
      <c r="X873" s="123"/>
      <c r="Y873" s="124"/>
    </row>
    <row r="874" ht="15" customHeight="1">
      <c r="A874" s="122"/>
      <c r="B874" s="123"/>
      <c r="C874" s="123"/>
      <c r="D874" s="123"/>
      <c r="E874" s="123"/>
      <c r="F874" s="123"/>
      <c r="G874" s="123"/>
      <c r="H874" s="123"/>
      <c r="I874" s="123"/>
      <c r="J874" s="123"/>
      <c r="K874" s="123"/>
      <c r="L874" s="123"/>
      <c r="M874" s="123"/>
      <c r="N874" s="123"/>
      <c r="O874" s="123"/>
      <c r="P874" s="123"/>
      <c r="Q874" s="123"/>
      <c r="R874" s="123"/>
      <c r="S874" s="123"/>
      <c r="T874" s="123"/>
      <c r="U874" s="123"/>
      <c r="V874" s="123"/>
      <c r="W874" s="123"/>
      <c r="X874" s="123"/>
      <c r="Y874" s="124"/>
    </row>
    <row r="875" ht="15" customHeight="1">
      <c r="A875" s="122"/>
      <c r="B875" s="123"/>
      <c r="C875" s="123"/>
      <c r="D875" s="123"/>
      <c r="E875" s="123"/>
      <c r="F875" s="123"/>
      <c r="G875" s="123"/>
      <c r="H875" s="123"/>
      <c r="I875" s="123"/>
      <c r="J875" s="123"/>
      <c r="K875" s="123"/>
      <c r="L875" s="123"/>
      <c r="M875" s="123"/>
      <c r="N875" s="123"/>
      <c r="O875" s="123"/>
      <c r="P875" s="123"/>
      <c r="Q875" s="123"/>
      <c r="R875" s="123"/>
      <c r="S875" s="123"/>
      <c r="T875" s="123"/>
      <c r="U875" s="123"/>
      <c r="V875" s="123"/>
      <c r="W875" s="123"/>
      <c r="X875" s="123"/>
      <c r="Y875" s="124"/>
    </row>
    <row r="876" ht="15" customHeight="1">
      <c r="A876" s="122"/>
      <c r="B876" s="123"/>
      <c r="C876" s="123"/>
      <c r="D876" s="123"/>
      <c r="E876" s="123"/>
      <c r="F876" s="123"/>
      <c r="G876" s="123"/>
      <c r="H876" s="123"/>
      <c r="I876" s="123"/>
      <c r="J876" s="123"/>
      <c r="K876" s="123"/>
      <c r="L876" s="123"/>
      <c r="M876" s="123"/>
      <c r="N876" s="123"/>
      <c r="O876" s="123"/>
      <c r="P876" s="123"/>
      <c r="Q876" s="123"/>
      <c r="R876" s="123"/>
      <c r="S876" s="123"/>
      <c r="T876" s="123"/>
      <c r="U876" s="123"/>
      <c r="V876" s="123"/>
      <c r="W876" s="123"/>
      <c r="X876" s="123"/>
      <c r="Y876" s="124"/>
    </row>
    <row r="877" ht="15" customHeight="1">
      <c r="A877" s="122"/>
      <c r="B877" s="123"/>
      <c r="C877" s="123"/>
      <c r="D877" s="123"/>
      <c r="E877" s="123"/>
      <c r="F877" s="123"/>
      <c r="G877" s="123"/>
      <c r="H877" s="123"/>
      <c r="I877" s="123"/>
      <c r="J877" s="123"/>
      <c r="K877" s="123"/>
      <c r="L877" s="123"/>
      <c r="M877" s="123"/>
      <c r="N877" s="123"/>
      <c r="O877" s="123"/>
      <c r="P877" s="123"/>
      <c r="Q877" s="123"/>
      <c r="R877" s="123"/>
      <c r="S877" s="123"/>
      <c r="T877" s="123"/>
      <c r="U877" s="123"/>
      <c r="V877" s="123"/>
      <c r="W877" s="123"/>
      <c r="X877" s="123"/>
      <c r="Y877" s="124"/>
    </row>
    <row r="878" ht="15" customHeight="1">
      <c r="A878" s="122"/>
      <c r="B878" s="123"/>
      <c r="C878" s="123"/>
      <c r="D878" s="123"/>
      <c r="E878" s="123"/>
      <c r="F878" s="123"/>
      <c r="G878" s="123"/>
      <c r="H878" s="123"/>
      <c r="I878" s="123"/>
      <c r="J878" s="123"/>
      <c r="K878" s="123"/>
      <c r="L878" s="123"/>
      <c r="M878" s="123"/>
      <c r="N878" s="123"/>
      <c r="O878" s="123"/>
      <c r="P878" s="123"/>
      <c r="Q878" s="123"/>
      <c r="R878" s="123"/>
      <c r="S878" s="123"/>
      <c r="T878" s="123"/>
      <c r="U878" s="123"/>
      <c r="V878" s="123"/>
      <c r="W878" s="123"/>
      <c r="X878" s="123"/>
      <c r="Y878" s="124"/>
    </row>
    <row r="879" ht="15" customHeight="1">
      <c r="A879" s="122"/>
      <c r="B879" s="123"/>
      <c r="C879" s="123"/>
      <c r="D879" s="123"/>
      <c r="E879" s="123"/>
      <c r="F879" s="123"/>
      <c r="G879" s="123"/>
      <c r="H879" s="123"/>
      <c r="I879" s="123"/>
      <c r="J879" s="123"/>
      <c r="K879" s="123"/>
      <c r="L879" s="123"/>
      <c r="M879" s="123"/>
      <c r="N879" s="123"/>
      <c r="O879" s="123"/>
      <c r="P879" s="123"/>
      <c r="Q879" s="123"/>
      <c r="R879" s="123"/>
      <c r="S879" s="123"/>
      <c r="T879" s="123"/>
      <c r="U879" s="123"/>
      <c r="V879" s="123"/>
      <c r="W879" s="123"/>
      <c r="X879" s="123"/>
      <c r="Y879" s="124"/>
    </row>
    <row r="880" ht="15" customHeight="1">
      <c r="A880" s="122"/>
      <c r="B880" s="123"/>
      <c r="C880" s="123"/>
      <c r="D880" s="123"/>
      <c r="E880" s="123"/>
      <c r="F880" s="123"/>
      <c r="G880" s="123"/>
      <c r="H880" s="123"/>
      <c r="I880" s="123"/>
      <c r="J880" s="123"/>
      <c r="K880" s="123"/>
      <c r="L880" s="123"/>
      <c r="M880" s="123"/>
      <c r="N880" s="123"/>
      <c r="O880" s="123"/>
      <c r="P880" s="123"/>
      <c r="Q880" s="123"/>
      <c r="R880" s="123"/>
      <c r="S880" s="123"/>
      <c r="T880" s="123"/>
      <c r="U880" s="123"/>
      <c r="V880" s="123"/>
      <c r="W880" s="123"/>
      <c r="X880" s="123"/>
      <c r="Y880" s="124"/>
    </row>
    <row r="881" ht="15" customHeight="1">
      <c r="A881" s="122"/>
      <c r="B881" s="123"/>
      <c r="C881" s="123"/>
      <c r="D881" s="123"/>
      <c r="E881" s="123"/>
      <c r="F881" s="123"/>
      <c r="G881" s="123"/>
      <c r="H881" s="123"/>
      <c r="I881" s="123"/>
      <c r="J881" s="123"/>
      <c r="K881" s="123"/>
      <c r="L881" s="123"/>
      <c r="M881" s="123"/>
      <c r="N881" s="123"/>
      <c r="O881" s="123"/>
      <c r="P881" s="123"/>
      <c r="Q881" s="123"/>
      <c r="R881" s="123"/>
      <c r="S881" s="123"/>
      <c r="T881" s="123"/>
      <c r="U881" s="123"/>
      <c r="V881" s="123"/>
      <c r="W881" s="123"/>
      <c r="X881" s="123"/>
      <c r="Y881" s="124"/>
    </row>
    <row r="882" ht="15" customHeight="1">
      <c r="A882" s="122"/>
      <c r="B882" s="123"/>
      <c r="C882" s="123"/>
      <c r="D882" s="123"/>
      <c r="E882" s="123"/>
      <c r="F882" s="123"/>
      <c r="G882" s="123"/>
      <c r="H882" s="123"/>
      <c r="I882" s="123"/>
      <c r="J882" s="123"/>
      <c r="K882" s="123"/>
      <c r="L882" s="123"/>
      <c r="M882" s="123"/>
      <c r="N882" s="123"/>
      <c r="O882" s="123"/>
      <c r="P882" s="123"/>
      <c r="Q882" s="123"/>
      <c r="R882" s="123"/>
      <c r="S882" s="123"/>
      <c r="T882" s="123"/>
      <c r="U882" s="123"/>
      <c r="V882" s="123"/>
      <c r="W882" s="123"/>
      <c r="X882" s="123"/>
      <c r="Y882" s="124"/>
    </row>
    <row r="883" ht="15" customHeight="1">
      <c r="A883" s="122"/>
      <c r="B883" s="123"/>
      <c r="C883" s="123"/>
      <c r="D883" s="123"/>
      <c r="E883" s="123"/>
      <c r="F883" s="123"/>
      <c r="G883" s="123"/>
      <c r="H883" s="123"/>
      <c r="I883" s="123"/>
      <c r="J883" s="123"/>
      <c r="K883" s="123"/>
      <c r="L883" s="123"/>
      <c r="M883" s="123"/>
      <c r="N883" s="123"/>
      <c r="O883" s="123"/>
      <c r="P883" s="123"/>
      <c r="Q883" s="123"/>
      <c r="R883" s="123"/>
      <c r="S883" s="123"/>
      <c r="T883" s="123"/>
      <c r="U883" s="123"/>
      <c r="V883" s="123"/>
      <c r="W883" s="123"/>
      <c r="X883" s="123"/>
      <c r="Y883" s="124"/>
    </row>
    <row r="884" ht="15" customHeight="1">
      <c r="A884" s="122"/>
      <c r="B884" s="123"/>
      <c r="C884" s="123"/>
      <c r="D884" s="123"/>
      <c r="E884" s="123"/>
      <c r="F884" s="123"/>
      <c r="G884" s="123"/>
      <c r="H884" s="123"/>
      <c r="I884" s="123"/>
      <c r="J884" s="123"/>
      <c r="K884" s="123"/>
      <c r="L884" s="123"/>
      <c r="M884" s="123"/>
      <c r="N884" s="123"/>
      <c r="O884" s="123"/>
      <c r="P884" s="123"/>
      <c r="Q884" s="123"/>
      <c r="R884" s="123"/>
      <c r="S884" s="123"/>
      <c r="T884" s="123"/>
      <c r="U884" s="123"/>
      <c r="V884" s="123"/>
      <c r="W884" s="123"/>
      <c r="X884" s="123"/>
      <c r="Y884" s="124"/>
    </row>
    <row r="885" ht="15" customHeight="1">
      <c r="A885" s="122"/>
      <c r="B885" s="123"/>
      <c r="C885" s="123"/>
      <c r="D885" s="123"/>
      <c r="E885" s="123"/>
      <c r="F885" s="123"/>
      <c r="G885" s="123"/>
      <c r="H885" s="123"/>
      <c r="I885" s="123"/>
      <c r="J885" s="123"/>
      <c r="K885" s="123"/>
      <c r="L885" s="123"/>
      <c r="M885" s="123"/>
      <c r="N885" s="123"/>
      <c r="O885" s="123"/>
      <c r="P885" s="123"/>
      <c r="Q885" s="123"/>
      <c r="R885" s="123"/>
      <c r="S885" s="123"/>
      <c r="T885" s="123"/>
      <c r="U885" s="123"/>
      <c r="V885" s="123"/>
      <c r="W885" s="123"/>
      <c r="X885" s="123"/>
      <c r="Y885" s="124"/>
    </row>
    <row r="886" ht="15" customHeight="1">
      <c r="A886" s="122"/>
      <c r="B886" s="123"/>
      <c r="C886" s="123"/>
      <c r="D886" s="123"/>
      <c r="E886" s="123"/>
      <c r="F886" s="123"/>
      <c r="G886" s="123"/>
      <c r="H886" s="123"/>
      <c r="I886" s="123"/>
      <c r="J886" s="123"/>
      <c r="K886" s="123"/>
      <c r="L886" s="123"/>
      <c r="M886" s="123"/>
      <c r="N886" s="123"/>
      <c r="O886" s="123"/>
      <c r="P886" s="123"/>
      <c r="Q886" s="123"/>
      <c r="R886" s="123"/>
      <c r="S886" s="123"/>
      <c r="T886" s="123"/>
      <c r="U886" s="123"/>
      <c r="V886" s="123"/>
      <c r="W886" s="123"/>
      <c r="X886" s="123"/>
      <c r="Y886" s="124"/>
    </row>
    <row r="887" ht="15" customHeight="1">
      <c r="A887" s="122"/>
      <c r="B887" s="123"/>
      <c r="C887" s="123"/>
      <c r="D887" s="123"/>
      <c r="E887" s="123"/>
      <c r="F887" s="123"/>
      <c r="G887" s="123"/>
      <c r="H887" s="123"/>
      <c r="I887" s="123"/>
      <c r="J887" s="123"/>
      <c r="K887" s="123"/>
      <c r="L887" s="123"/>
      <c r="M887" s="123"/>
      <c r="N887" s="123"/>
      <c r="O887" s="123"/>
      <c r="P887" s="123"/>
      <c r="Q887" s="123"/>
      <c r="R887" s="123"/>
      <c r="S887" s="123"/>
      <c r="T887" s="123"/>
      <c r="U887" s="123"/>
      <c r="V887" s="123"/>
      <c r="W887" s="123"/>
      <c r="X887" s="123"/>
      <c r="Y887" s="124"/>
    </row>
    <row r="888" ht="15" customHeight="1">
      <c r="A888" s="122"/>
      <c r="B888" s="123"/>
      <c r="C888" s="123"/>
      <c r="D888" s="123"/>
      <c r="E888" s="123"/>
      <c r="F888" s="123"/>
      <c r="G888" s="123"/>
      <c r="H888" s="123"/>
      <c r="I888" s="123"/>
      <c r="J888" s="123"/>
      <c r="K888" s="123"/>
      <c r="L888" s="123"/>
      <c r="M888" s="123"/>
      <c r="N888" s="123"/>
      <c r="O888" s="123"/>
      <c r="P888" s="123"/>
      <c r="Q888" s="123"/>
      <c r="R888" s="123"/>
      <c r="S888" s="123"/>
      <c r="T888" s="123"/>
      <c r="U888" s="123"/>
      <c r="V888" s="123"/>
      <c r="W888" s="123"/>
      <c r="X888" s="123"/>
      <c r="Y888" s="124"/>
    </row>
    <row r="889" ht="15" customHeight="1">
      <c r="A889" s="122"/>
      <c r="B889" s="123"/>
      <c r="C889" s="123"/>
      <c r="D889" s="123"/>
      <c r="E889" s="123"/>
      <c r="F889" s="123"/>
      <c r="G889" s="123"/>
      <c r="H889" s="123"/>
      <c r="I889" s="123"/>
      <c r="J889" s="123"/>
      <c r="K889" s="123"/>
      <c r="L889" s="123"/>
      <c r="M889" s="123"/>
      <c r="N889" s="123"/>
      <c r="O889" s="123"/>
      <c r="P889" s="123"/>
      <c r="Q889" s="123"/>
      <c r="R889" s="123"/>
      <c r="S889" s="123"/>
      <c r="T889" s="123"/>
      <c r="U889" s="123"/>
      <c r="V889" s="123"/>
      <c r="W889" s="123"/>
      <c r="X889" s="123"/>
      <c r="Y889" s="124"/>
    </row>
    <row r="890" ht="15" customHeight="1">
      <c r="A890" s="122"/>
      <c r="B890" s="123"/>
      <c r="C890" s="123"/>
      <c r="D890" s="123"/>
      <c r="E890" s="123"/>
      <c r="F890" s="123"/>
      <c r="G890" s="123"/>
      <c r="H890" s="123"/>
      <c r="I890" s="123"/>
      <c r="J890" s="123"/>
      <c r="K890" s="123"/>
      <c r="L890" s="123"/>
      <c r="M890" s="123"/>
      <c r="N890" s="123"/>
      <c r="O890" s="123"/>
      <c r="P890" s="123"/>
      <c r="Q890" s="123"/>
      <c r="R890" s="123"/>
      <c r="S890" s="123"/>
      <c r="T890" s="123"/>
      <c r="U890" s="123"/>
      <c r="V890" s="123"/>
      <c r="W890" s="123"/>
      <c r="X890" s="123"/>
      <c r="Y890" s="124"/>
    </row>
    <row r="891" ht="15" customHeight="1">
      <c r="A891" s="122"/>
      <c r="B891" s="123"/>
      <c r="C891" s="123"/>
      <c r="D891" s="123"/>
      <c r="E891" s="123"/>
      <c r="F891" s="123"/>
      <c r="G891" s="123"/>
      <c r="H891" s="123"/>
      <c r="I891" s="123"/>
      <c r="J891" s="123"/>
      <c r="K891" s="123"/>
      <c r="L891" s="123"/>
      <c r="M891" s="123"/>
      <c r="N891" s="123"/>
      <c r="O891" s="123"/>
      <c r="P891" s="123"/>
      <c r="Q891" s="123"/>
      <c r="R891" s="123"/>
      <c r="S891" s="123"/>
      <c r="T891" s="123"/>
      <c r="U891" s="123"/>
      <c r="V891" s="123"/>
      <c r="W891" s="123"/>
      <c r="X891" s="123"/>
      <c r="Y891" s="124"/>
    </row>
    <row r="892" ht="15" customHeight="1">
      <c r="A892" s="122"/>
      <c r="B892" s="123"/>
      <c r="C892" s="123"/>
      <c r="D892" s="123"/>
      <c r="E892" s="123"/>
      <c r="F892" s="123"/>
      <c r="G892" s="123"/>
      <c r="H892" s="123"/>
      <c r="I892" s="123"/>
      <c r="J892" s="123"/>
      <c r="K892" s="123"/>
      <c r="L892" s="123"/>
      <c r="M892" s="123"/>
      <c r="N892" s="123"/>
      <c r="O892" s="123"/>
      <c r="P892" s="123"/>
      <c r="Q892" s="123"/>
      <c r="R892" s="123"/>
      <c r="S892" s="123"/>
      <c r="T892" s="123"/>
      <c r="U892" s="123"/>
      <c r="V892" s="123"/>
      <c r="W892" s="123"/>
      <c r="X892" s="123"/>
      <c r="Y892" s="124"/>
    </row>
    <row r="893" ht="15" customHeight="1">
      <c r="A893" s="122"/>
      <c r="B893" s="123"/>
      <c r="C893" s="123"/>
      <c r="D893" s="123"/>
      <c r="E893" s="123"/>
      <c r="F893" s="123"/>
      <c r="G893" s="123"/>
      <c r="H893" s="123"/>
      <c r="I893" s="123"/>
      <c r="J893" s="123"/>
      <c r="K893" s="123"/>
      <c r="L893" s="123"/>
      <c r="M893" s="123"/>
      <c r="N893" s="123"/>
      <c r="O893" s="123"/>
      <c r="P893" s="123"/>
      <c r="Q893" s="123"/>
      <c r="R893" s="123"/>
      <c r="S893" s="123"/>
      <c r="T893" s="123"/>
      <c r="U893" s="123"/>
      <c r="V893" s="123"/>
      <c r="W893" s="123"/>
      <c r="X893" s="123"/>
      <c r="Y893" s="124"/>
    </row>
    <row r="894" ht="15" customHeight="1">
      <c r="A894" s="122"/>
      <c r="B894" s="123"/>
      <c r="C894" s="123"/>
      <c r="D894" s="123"/>
      <c r="E894" s="123"/>
      <c r="F894" s="123"/>
      <c r="G894" s="123"/>
      <c r="H894" s="123"/>
      <c r="I894" s="123"/>
      <c r="J894" s="123"/>
      <c r="K894" s="123"/>
      <c r="L894" s="123"/>
      <c r="M894" s="123"/>
      <c r="N894" s="123"/>
      <c r="O894" s="123"/>
      <c r="P894" s="123"/>
      <c r="Q894" s="123"/>
      <c r="R894" s="123"/>
      <c r="S894" s="123"/>
      <c r="T894" s="123"/>
      <c r="U894" s="123"/>
      <c r="V894" s="123"/>
      <c r="W894" s="123"/>
      <c r="X894" s="123"/>
      <c r="Y894" s="124"/>
    </row>
    <row r="895" ht="15" customHeight="1">
      <c r="A895" s="122"/>
      <c r="B895" s="123"/>
      <c r="C895" s="123"/>
      <c r="D895" s="123"/>
      <c r="E895" s="123"/>
      <c r="F895" s="123"/>
      <c r="G895" s="123"/>
      <c r="H895" s="123"/>
      <c r="I895" s="123"/>
      <c r="J895" s="123"/>
      <c r="K895" s="123"/>
      <c r="L895" s="123"/>
      <c r="M895" s="123"/>
      <c r="N895" s="123"/>
      <c r="O895" s="123"/>
      <c r="P895" s="123"/>
      <c r="Q895" s="123"/>
      <c r="R895" s="123"/>
      <c r="S895" s="123"/>
      <c r="T895" s="123"/>
      <c r="U895" s="123"/>
      <c r="V895" s="123"/>
      <c r="W895" s="123"/>
      <c r="X895" s="123"/>
      <c r="Y895" s="124"/>
    </row>
    <row r="896" ht="15" customHeight="1">
      <c r="A896" s="122"/>
      <c r="B896" s="123"/>
      <c r="C896" s="123"/>
      <c r="D896" s="123"/>
      <c r="E896" s="123"/>
      <c r="F896" s="123"/>
      <c r="G896" s="123"/>
      <c r="H896" s="123"/>
      <c r="I896" s="123"/>
      <c r="J896" s="123"/>
      <c r="K896" s="123"/>
      <c r="L896" s="123"/>
      <c r="M896" s="123"/>
      <c r="N896" s="123"/>
      <c r="O896" s="123"/>
      <c r="P896" s="123"/>
      <c r="Q896" s="123"/>
      <c r="R896" s="123"/>
      <c r="S896" s="123"/>
      <c r="T896" s="123"/>
      <c r="U896" s="123"/>
      <c r="V896" s="123"/>
      <c r="W896" s="123"/>
      <c r="X896" s="123"/>
      <c r="Y896" s="124"/>
    </row>
    <row r="897" ht="15" customHeight="1">
      <c r="A897" s="122"/>
      <c r="B897" s="123"/>
      <c r="C897" s="123"/>
      <c r="D897" s="123"/>
      <c r="E897" s="123"/>
      <c r="F897" s="123"/>
      <c r="G897" s="123"/>
      <c r="H897" s="123"/>
      <c r="I897" s="123"/>
      <c r="J897" s="123"/>
      <c r="K897" s="123"/>
      <c r="L897" s="123"/>
      <c r="M897" s="123"/>
      <c r="N897" s="123"/>
      <c r="O897" s="123"/>
      <c r="P897" s="123"/>
      <c r="Q897" s="123"/>
      <c r="R897" s="123"/>
      <c r="S897" s="123"/>
      <c r="T897" s="123"/>
      <c r="U897" s="123"/>
      <c r="V897" s="123"/>
      <c r="W897" s="123"/>
      <c r="X897" s="123"/>
      <c r="Y897" s="124"/>
    </row>
    <row r="898" ht="15" customHeight="1">
      <c r="A898" s="122"/>
      <c r="B898" s="123"/>
      <c r="C898" s="123"/>
      <c r="D898" s="123"/>
      <c r="E898" s="123"/>
      <c r="F898" s="123"/>
      <c r="G898" s="123"/>
      <c r="H898" s="123"/>
      <c r="I898" s="123"/>
      <c r="J898" s="123"/>
      <c r="K898" s="123"/>
      <c r="L898" s="123"/>
      <c r="M898" s="123"/>
      <c r="N898" s="123"/>
      <c r="O898" s="123"/>
      <c r="P898" s="123"/>
      <c r="Q898" s="123"/>
      <c r="R898" s="123"/>
      <c r="S898" s="123"/>
      <c r="T898" s="123"/>
      <c r="U898" s="123"/>
      <c r="V898" s="123"/>
      <c r="W898" s="123"/>
      <c r="X898" s="123"/>
      <c r="Y898" s="124"/>
    </row>
    <row r="899" ht="15" customHeight="1">
      <c r="A899" s="122"/>
      <c r="B899" s="123"/>
      <c r="C899" s="123"/>
      <c r="D899" s="123"/>
      <c r="E899" s="123"/>
      <c r="F899" s="123"/>
      <c r="G899" s="123"/>
      <c r="H899" s="123"/>
      <c r="I899" s="123"/>
      <c r="J899" s="123"/>
      <c r="K899" s="123"/>
      <c r="L899" s="123"/>
      <c r="M899" s="123"/>
      <c r="N899" s="123"/>
      <c r="O899" s="123"/>
      <c r="P899" s="123"/>
      <c r="Q899" s="123"/>
      <c r="R899" s="123"/>
      <c r="S899" s="123"/>
      <c r="T899" s="123"/>
      <c r="U899" s="123"/>
      <c r="V899" s="123"/>
      <c r="W899" s="123"/>
      <c r="X899" s="123"/>
      <c r="Y899" s="124"/>
    </row>
    <row r="900" ht="15" customHeight="1">
      <c r="A900" s="122"/>
      <c r="B900" s="123"/>
      <c r="C900" s="123"/>
      <c r="D900" s="123"/>
      <c r="E900" s="123"/>
      <c r="F900" s="123"/>
      <c r="G900" s="123"/>
      <c r="H900" s="123"/>
      <c r="I900" s="123"/>
      <c r="J900" s="123"/>
      <c r="K900" s="123"/>
      <c r="L900" s="123"/>
      <c r="M900" s="123"/>
      <c r="N900" s="123"/>
      <c r="O900" s="123"/>
      <c r="P900" s="123"/>
      <c r="Q900" s="123"/>
      <c r="R900" s="123"/>
      <c r="S900" s="123"/>
      <c r="T900" s="123"/>
      <c r="U900" s="123"/>
      <c r="V900" s="123"/>
      <c r="W900" s="123"/>
      <c r="X900" s="123"/>
      <c r="Y900" s="124"/>
    </row>
    <row r="901" ht="15" customHeight="1">
      <c r="A901" s="122"/>
      <c r="B901" s="123"/>
      <c r="C901" s="123"/>
      <c r="D901" s="123"/>
      <c r="E901" s="123"/>
      <c r="F901" s="123"/>
      <c r="G901" s="123"/>
      <c r="H901" s="123"/>
      <c r="I901" s="123"/>
      <c r="J901" s="123"/>
      <c r="K901" s="123"/>
      <c r="L901" s="123"/>
      <c r="M901" s="123"/>
      <c r="N901" s="123"/>
      <c r="O901" s="123"/>
      <c r="P901" s="123"/>
      <c r="Q901" s="123"/>
      <c r="R901" s="123"/>
      <c r="S901" s="123"/>
      <c r="T901" s="123"/>
      <c r="U901" s="123"/>
      <c r="V901" s="123"/>
      <c r="W901" s="123"/>
      <c r="X901" s="123"/>
      <c r="Y901" s="124"/>
    </row>
    <row r="902" ht="15" customHeight="1">
      <c r="A902" s="122"/>
      <c r="B902" s="123"/>
      <c r="C902" s="123"/>
      <c r="D902" s="123"/>
      <c r="E902" s="123"/>
      <c r="F902" s="123"/>
      <c r="G902" s="123"/>
      <c r="H902" s="123"/>
      <c r="I902" s="123"/>
      <c r="J902" s="123"/>
      <c r="K902" s="123"/>
      <c r="L902" s="123"/>
      <c r="M902" s="123"/>
      <c r="N902" s="123"/>
      <c r="O902" s="123"/>
      <c r="P902" s="123"/>
      <c r="Q902" s="123"/>
      <c r="R902" s="123"/>
      <c r="S902" s="123"/>
      <c r="T902" s="123"/>
      <c r="U902" s="123"/>
      <c r="V902" s="123"/>
      <c r="W902" s="123"/>
      <c r="X902" s="123"/>
      <c r="Y902" s="124"/>
    </row>
    <row r="903" ht="15" customHeight="1">
      <c r="A903" s="122"/>
      <c r="B903" s="123"/>
      <c r="C903" s="123"/>
      <c r="D903" s="123"/>
      <c r="E903" s="123"/>
      <c r="F903" s="123"/>
      <c r="G903" s="123"/>
      <c r="H903" s="123"/>
      <c r="I903" s="123"/>
      <c r="J903" s="123"/>
      <c r="K903" s="123"/>
      <c r="L903" s="123"/>
      <c r="M903" s="123"/>
      <c r="N903" s="123"/>
      <c r="O903" s="123"/>
      <c r="P903" s="123"/>
      <c r="Q903" s="123"/>
      <c r="R903" s="123"/>
      <c r="S903" s="123"/>
      <c r="T903" s="123"/>
      <c r="U903" s="123"/>
      <c r="V903" s="123"/>
      <c r="W903" s="123"/>
      <c r="X903" s="123"/>
      <c r="Y903" s="124"/>
    </row>
    <row r="904" ht="15" customHeight="1">
      <c r="A904" s="122"/>
      <c r="B904" s="123"/>
      <c r="C904" s="123"/>
      <c r="D904" s="123"/>
      <c r="E904" s="123"/>
      <c r="F904" s="123"/>
      <c r="G904" s="123"/>
      <c r="H904" s="123"/>
      <c r="I904" s="123"/>
      <c r="J904" s="123"/>
      <c r="K904" s="123"/>
      <c r="L904" s="123"/>
      <c r="M904" s="123"/>
      <c r="N904" s="123"/>
      <c r="O904" s="123"/>
      <c r="P904" s="123"/>
      <c r="Q904" s="123"/>
      <c r="R904" s="123"/>
      <c r="S904" s="123"/>
      <c r="T904" s="123"/>
      <c r="U904" s="123"/>
      <c r="V904" s="123"/>
      <c r="W904" s="123"/>
      <c r="X904" s="123"/>
      <c r="Y904" s="124"/>
    </row>
    <row r="905" ht="15" customHeight="1">
      <c r="A905" s="122"/>
      <c r="B905" s="123"/>
      <c r="C905" s="123"/>
      <c r="D905" s="123"/>
      <c r="E905" s="123"/>
      <c r="F905" s="123"/>
      <c r="G905" s="123"/>
      <c r="H905" s="123"/>
      <c r="I905" s="123"/>
      <c r="J905" s="123"/>
      <c r="K905" s="123"/>
      <c r="L905" s="123"/>
      <c r="M905" s="123"/>
      <c r="N905" s="123"/>
      <c r="O905" s="123"/>
      <c r="P905" s="123"/>
      <c r="Q905" s="123"/>
      <c r="R905" s="123"/>
      <c r="S905" s="123"/>
      <c r="T905" s="123"/>
      <c r="U905" s="123"/>
      <c r="V905" s="123"/>
      <c r="W905" s="123"/>
      <c r="X905" s="123"/>
      <c r="Y905" s="124"/>
    </row>
    <row r="906" ht="15" customHeight="1">
      <c r="A906" s="122"/>
      <c r="B906" s="123"/>
      <c r="C906" s="123"/>
      <c r="D906" s="123"/>
      <c r="E906" s="123"/>
      <c r="F906" s="123"/>
      <c r="G906" s="123"/>
      <c r="H906" s="123"/>
      <c r="I906" s="123"/>
      <c r="J906" s="123"/>
      <c r="K906" s="123"/>
      <c r="L906" s="123"/>
      <c r="M906" s="123"/>
      <c r="N906" s="123"/>
      <c r="O906" s="123"/>
      <c r="P906" s="123"/>
      <c r="Q906" s="123"/>
      <c r="R906" s="123"/>
      <c r="S906" s="123"/>
      <c r="T906" s="123"/>
      <c r="U906" s="123"/>
      <c r="V906" s="123"/>
      <c r="W906" s="123"/>
      <c r="X906" s="123"/>
      <c r="Y906" s="124"/>
    </row>
    <row r="907" ht="15" customHeight="1">
      <c r="A907" s="122"/>
      <c r="B907" s="123"/>
      <c r="C907" s="123"/>
      <c r="D907" s="123"/>
      <c r="E907" s="123"/>
      <c r="F907" s="123"/>
      <c r="G907" s="123"/>
      <c r="H907" s="123"/>
      <c r="I907" s="123"/>
      <c r="J907" s="123"/>
      <c r="K907" s="123"/>
      <c r="L907" s="123"/>
      <c r="M907" s="123"/>
      <c r="N907" s="123"/>
      <c r="O907" s="123"/>
      <c r="P907" s="123"/>
      <c r="Q907" s="123"/>
      <c r="R907" s="123"/>
      <c r="S907" s="123"/>
      <c r="T907" s="123"/>
      <c r="U907" s="123"/>
      <c r="V907" s="123"/>
      <c r="W907" s="123"/>
      <c r="X907" s="123"/>
      <c r="Y907" s="124"/>
    </row>
    <row r="908" ht="15" customHeight="1">
      <c r="A908" s="122"/>
      <c r="B908" s="123"/>
      <c r="C908" s="123"/>
      <c r="D908" s="123"/>
      <c r="E908" s="123"/>
      <c r="F908" s="123"/>
      <c r="G908" s="123"/>
      <c r="H908" s="123"/>
      <c r="I908" s="123"/>
      <c r="J908" s="123"/>
      <c r="K908" s="123"/>
      <c r="L908" s="123"/>
      <c r="M908" s="123"/>
      <c r="N908" s="123"/>
      <c r="O908" s="123"/>
      <c r="P908" s="123"/>
      <c r="Q908" s="123"/>
      <c r="R908" s="123"/>
      <c r="S908" s="123"/>
      <c r="T908" s="123"/>
      <c r="U908" s="123"/>
      <c r="V908" s="123"/>
      <c r="W908" s="123"/>
      <c r="X908" s="123"/>
      <c r="Y908" s="124"/>
    </row>
    <row r="909" ht="15" customHeight="1">
      <c r="A909" s="122"/>
      <c r="B909" s="123"/>
      <c r="C909" s="123"/>
      <c r="D909" s="123"/>
      <c r="E909" s="123"/>
      <c r="F909" s="123"/>
      <c r="G909" s="123"/>
      <c r="H909" s="123"/>
      <c r="I909" s="123"/>
      <c r="J909" s="123"/>
      <c r="K909" s="123"/>
      <c r="L909" s="123"/>
      <c r="M909" s="123"/>
      <c r="N909" s="123"/>
      <c r="O909" s="123"/>
      <c r="P909" s="123"/>
      <c r="Q909" s="123"/>
      <c r="R909" s="123"/>
      <c r="S909" s="123"/>
      <c r="T909" s="123"/>
      <c r="U909" s="123"/>
      <c r="V909" s="123"/>
      <c r="W909" s="123"/>
      <c r="X909" s="123"/>
      <c r="Y909" s="124"/>
    </row>
    <row r="910" ht="15" customHeight="1">
      <c r="A910" s="122"/>
      <c r="B910" s="123"/>
      <c r="C910" s="123"/>
      <c r="D910" s="123"/>
      <c r="E910" s="123"/>
      <c r="F910" s="123"/>
      <c r="G910" s="123"/>
      <c r="H910" s="123"/>
      <c r="I910" s="123"/>
      <c r="J910" s="123"/>
      <c r="K910" s="123"/>
      <c r="L910" s="123"/>
      <c r="M910" s="123"/>
      <c r="N910" s="123"/>
      <c r="O910" s="123"/>
      <c r="P910" s="123"/>
      <c r="Q910" s="123"/>
      <c r="R910" s="123"/>
      <c r="S910" s="123"/>
      <c r="T910" s="123"/>
      <c r="U910" s="123"/>
      <c r="V910" s="123"/>
      <c r="W910" s="123"/>
      <c r="X910" s="123"/>
      <c r="Y910" s="124"/>
    </row>
    <row r="911" ht="15" customHeight="1">
      <c r="A911" s="122"/>
      <c r="B911" s="123"/>
      <c r="C911" s="123"/>
      <c r="D911" s="123"/>
      <c r="E911" s="123"/>
      <c r="F911" s="123"/>
      <c r="G911" s="123"/>
      <c r="H911" s="123"/>
      <c r="I911" s="123"/>
      <c r="J911" s="123"/>
      <c r="K911" s="123"/>
      <c r="L911" s="123"/>
      <c r="M911" s="123"/>
      <c r="N911" s="123"/>
      <c r="O911" s="123"/>
      <c r="P911" s="123"/>
      <c r="Q911" s="123"/>
      <c r="R911" s="123"/>
      <c r="S911" s="123"/>
      <c r="T911" s="123"/>
      <c r="U911" s="123"/>
      <c r="V911" s="123"/>
      <c r="W911" s="123"/>
      <c r="X911" s="123"/>
      <c r="Y911" s="124"/>
    </row>
    <row r="912" ht="15" customHeight="1">
      <c r="A912" s="122"/>
      <c r="B912" s="123"/>
      <c r="C912" s="123"/>
      <c r="D912" s="123"/>
      <c r="E912" s="123"/>
      <c r="F912" s="123"/>
      <c r="G912" s="123"/>
      <c r="H912" s="123"/>
      <c r="I912" s="123"/>
      <c r="J912" s="123"/>
      <c r="K912" s="123"/>
      <c r="L912" s="123"/>
      <c r="M912" s="123"/>
      <c r="N912" s="123"/>
      <c r="O912" s="123"/>
      <c r="P912" s="123"/>
      <c r="Q912" s="123"/>
      <c r="R912" s="123"/>
      <c r="S912" s="123"/>
      <c r="T912" s="123"/>
      <c r="U912" s="123"/>
      <c r="V912" s="123"/>
      <c r="W912" s="123"/>
      <c r="X912" s="123"/>
      <c r="Y912" s="124"/>
    </row>
    <row r="913" ht="15" customHeight="1">
      <c r="A913" s="122"/>
      <c r="B913" s="123"/>
      <c r="C913" s="123"/>
      <c r="D913" s="123"/>
      <c r="E913" s="123"/>
      <c r="F913" s="123"/>
      <c r="G913" s="123"/>
      <c r="H913" s="123"/>
      <c r="I913" s="123"/>
      <c r="J913" s="123"/>
      <c r="K913" s="123"/>
      <c r="L913" s="123"/>
      <c r="M913" s="123"/>
      <c r="N913" s="123"/>
      <c r="O913" s="123"/>
      <c r="P913" s="123"/>
      <c r="Q913" s="123"/>
      <c r="R913" s="123"/>
      <c r="S913" s="123"/>
      <c r="T913" s="123"/>
      <c r="U913" s="123"/>
      <c r="V913" s="123"/>
      <c r="W913" s="123"/>
      <c r="X913" s="123"/>
      <c r="Y913" s="124"/>
    </row>
    <row r="914" ht="15" customHeight="1">
      <c r="A914" s="122"/>
      <c r="B914" s="123"/>
      <c r="C914" s="123"/>
      <c r="D914" s="123"/>
      <c r="E914" s="123"/>
      <c r="F914" s="123"/>
      <c r="G914" s="123"/>
      <c r="H914" s="123"/>
      <c r="I914" s="123"/>
      <c r="J914" s="123"/>
      <c r="K914" s="123"/>
      <c r="L914" s="123"/>
      <c r="M914" s="123"/>
      <c r="N914" s="123"/>
      <c r="O914" s="123"/>
      <c r="P914" s="123"/>
      <c r="Q914" s="123"/>
      <c r="R914" s="123"/>
      <c r="S914" s="123"/>
      <c r="T914" s="123"/>
      <c r="U914" s="123"/>
      <c r="V914" s="123"/>
      <c r="W914" s="123"/>
      <c r="X914" s="123"/>
      <c r="Y914" s="124"/>
    </row>
    <row r="915" ht="15" customHeight="1">
      <c r="A915" s="122"/>
      <c r="B915" s="123"/>
      <c r="C915" s="123"/>
      <c r="D915" s="123"/>
      <c r="E915" s="123"/>
      <c r="F915" s="123"/>
      <c r="G915" s="123"/>
      <c r="H915" s="123"/>
      <c r="I915" s="123"/>
      <c r="J915" s="123"/>
      <c r="K915" s="123"/>
      <c r="L915" s="123"/>
      <c r="M915" s="123"/>
      <c r="N915" s="123"/>
      <c r="O915" s="123"/>
      <c r="P915" s="123"/>
      <c r="Q915" s="123"/>
      <c r="R915" s="123"/>
      <c r="S915" s="123"/>
      <c r="T915" s="123"/>
      <c r="U915" s="123"/>
      <c r="V915" s="123"/>
      <c r="W915" s="123"/>
      <c r="X915" s="123"/>
      <c r="Y915" s="124"/>
    </row>
    <row r="916" ht="15" customHeight="1">
      <c r="A916" s="122"/>
      <c r="B916" s="123"/>
      <c r="C916" s="123"/>
      <c r="D916" s="123"/>
      <c r="E916" s="123"/>
      <c r="F916" s="123"/>
      <c r="G916" s="123"/>
      <c r="H916" s="123"/>
      <c r="I916" s="123"/>
      <c r="J916" s="123"/>
      <c r="K916" s="123"/>
      <c r="L916" s="123"/>
      <c r="M916" s="123"/>
      <c r="N916" s="123"/>
      <c r="O916" s="123"/>
      <c r="P916" s="123"/>
      <c r="Q916" s="123"/>
      <c r="R916" s="123"/>
      <c r="S916" s="123"/>
      <c r="T916" s="123"/>
      <c r="U916" s="123"/>
      <c r="V916" s="123"/>
      <c r="W916" s="123"/>
      <c r="X916" s="123"/>
      <c r="Y916" s="124"/>
    </row>
    <row r="917" ht="15" customHeight="1">
      <c r="A917" s="122"/>
      <c r="B917" s="123"/>
      <c r="C917" s="123"/>
      <c r="D917" s="123"/>
      <c r="E917" s="123"/>
      <c r="F917" s="123"/>
      <c r="G917" s="123"/>
      <c r="H917" s="123"/>
      <c r="I917" s="123"/>
      <c r="J917" s="123"/>
      <c r="K917" s="123"/>
      <c r="L917" s="123"/>
      <c r="M917" s="123"/>
      <c r="N917" s="123"/>
      <c r="O917" s="123"/>
      <c r="P917" s="123"/>
      <c r="Q917" s="123"/>
      <c r="R917" s="123"/>
      <c r="S917" s="123"/>
      <c r="T917" s="123"/>
      <c r="U917" s="123"/>
      <c r="V917" s="123"/>
      <c r="W917" s="123"/>
      <c r="X917" s="123"/>
      <c r="Y917" s="124"/>
    </row>
    <row r="918" ht="15" customHeight="1">
      <c r="A918" s="122"/>
      <c r="B918" s="123"/>
      <c r="C918" s="123"/>
      <c r="D918" s="123"/>
      <c r="E918" s="123"/>
      <c r="F918" s="123"/>
      <c r="G918" s="123"/>
      <c r="H918" s="123"/>
      <c r="I918" s="123"/>
      <c r="J918" s="123"/>
      <c r="K918" s="123"/>
      <c r="L918" s="123"/>
      <c r="M918" s="123"/>
      <c r="N918" s="123"/>
      <c r="O918" s="123"/>
      <c r="P918" s="123"/>
      <c r="Q918" s="123"/>
      <c r="R918" s="123"/>
      <c r="S918" s="123"/>
      <c r="T918" s="123"/>
      <c r="U918" s="123"/>
      <c r="V918" s="123"/>
      <c r="W918" s="123"/>
      <c r="X918" s="123"/>
      <c r="Y918" s="124"/>
    </row>
    <row r="919" ht="15" customHeight="1">
      <c r="A919" s="122"/>
      <c r="B919" s="123"/>
      <c r="C919" s="123"/>
      <c r="D919" s="123"/>
      <c r="E919" s="123"/>
      <c r="F919" s="123"/>
      <c r="G919" s="123"/>
      <c r="H919" s="123"/>
      <c r="I919" s="123"/>
      <c r="J919" s="123"/>
      <c r="K919" s="123"/>
      <c r="L919" s="123"/>
      <c r="M919" s="123"/>
      <c r="N919" s="123"/>
      <c r="O919" s="123"/>
      <c r="P919" s="123"/>
      <c r="Q919" s="123"/>
      <c r="R919" s="123"/>
      <c r="S919" s="123"/>
      <c r="T919" s="123"/>
      <c r="U919" s="123"/>
      <c r="V919" s="123"/>
      <c r="W919" s="123"/>
      <c r="X919" s="123"/>
      <c r="Y919" s="124"/>
    </row>
    <row r="920" ht="15" customHeight="1">
      <c r="A920" s="122"/>
      <c r="B920" s="123"/>
      <c r="C920" s="123"/>
      <c r="D920" s="123"/>
      <c r="E920" s="123"/>
      <c r="F920" s="123"/>
      <c r="G920" s="123"/>
      <c r="H920" s="123"/>
      <c r="I920" s="123"/>
      <c r="J920" s="123"/>
      <c r="K920" s="123"/>
      <c r="L920" s="123"/>
      <c r="M920" s="123"/>
      <c r="N920" s="123"/>
      <c r="O920" s="123"/>
      <c r="P920" s="123"/>
      <c r="Q920" s="123"/>
      <c r="R920" s="123"/>
      <c r="S920" s="123"/>
      <c r="T920" s="123"/>
      <c r="U920" s="123"/>
      <c r="V920" s="123"/>
      <c r="W920" s="123"/>
      <c r="X920" s="123"/>
      <c r="Y920" s="124"/>
    </row>
    <row r="921" ht="15" customHeight="1">
      <c r="A921" s="122"/>
      <c r="B921" s="123"/>
      <c r="C921" s="123"/>
      <c r="D921" s="123"/>
      <c r="E921" s="123"/>
      <c r="F921" s="123"/>
      <c r="G921" s="123"/>
      <c r="H921" s="123"/>
      <c r="I921" s="123"/>
      <c r="J921" s="123"/>
      <c r="K921" s="123"/>
      <c r="L921" s="123"/>
      <c r="M921" s="123"/>
      <c r="N921" s="123"/>
      <c r="O921" s="123"/>
      <c r="P921" s="123"/>
      <c r="Q921" s="123"/>
      <c r="R921" s="123"/>
      <c r="S921" s="123"/>
      <c r="T921" s="123"/>
      <c r="U921" s="123"/>
      <c r="V921" s="123"/>
      <c r="W921" s="123"/>
      <c r="X921" s="123"/>
      <c r="Y921" s="124"/>
    </row>
    <row r="922" ht="15" customHeight="1">
      <c r="A922" s="122"/>
      <c r="B922" s="123"/>
      <c r="C922" s="123"/>
      <c r="D922" s="123"/>
      <c r="E922" s="123"/>
      <c r="F922" s="123"/>
      <c r="G922" s="123"/>
      <c r="H922" s="123"/>
      <c r="I922" s="123"/>
      <c r="J922" s="123"/>
      <c r="K922" s="123"/>
      <c r="L922" s="123"/>
      <c r="M922" s="123"/>
      <c r="N922" s="123"/>
      <c r="O922" s="123"/>
      <c r="P922" s="123"/>
      <c r="Q922" s="123"/>
      <c r="R922" s="123"/>
      <c r="S922" s="123"/>
      <c r="T922" s="123"/>
      <c r="U922" s="123"/>
      <c r="V922" s="123"/>
      <c r="W922" s="123"/>
      <c r="X922" s="123"/>
      <c r="Y922" s="124"/>
    </row>
    <row r="923" ht="15" customHeight="1">
      <c r="A923" s="122"/>
      <c r="B923" s="123"/>
      <c r="C923" s="123"/>
      <c r="D923" s="123"/>
      <c r="E923" s="123"/>
      <c r="F923" s="123"/>
      <c r="G923" s="123"/>
      <c r="H923" s="123"/>
      <c r="I923" s="123"/>
      <c r="J923" s="123"/>
      <c r="K923" s="123"/>
      <c r="L923" s="123"/>
      <c r="M923" s="123"/>
      <c r="N923" s="123"/>
      <c r="O923" s="123"/>
      <c r="P923" s="123"/>
      <c r="Q923" s="123"/>
      <c r="R923" s="123"/>
      <c r="S923" s="123"/>
      <c r="T923" s="123"/>
      <c r="U923" s="123"/>
      <c r="V923" s="123"/>
      <c r="W923" s="123"/>
      <c r="X923" s="123"/>
      <c r="Y923" s="124"/>
    </row>
    <row r="924" ht="15" customHeight="1">
      <c r="A924" s="122"/>
      <c r="B924" s="123"/>
      <c r="C924" s="123"/>
      <c r="D924" s="123"/>
      <c r="E924" s="123"/>
      <c r="F924" s="123"/>
      <c r="G924" s="123"/>
      <c r="H924" s="123"/>
      <c r="I924" s="123"/>
      <c r="J924" s="123"/>
      <c r="K924" s="123"/>
      <c r="L924" s="123"/>
      <c r="M924" s="123"/>
      <c r="N924" s="123"/>
      <c r="O924" s="123"/>
      <c r="P924" s="123"/>
      <c r="Q924" s="123"/>
      <c r="R924" s="123"/>
      <c r="S924" s="123"/>
      <c r="T924" s="123"/>
      <c r="U924" s="123"/>
      <c r="V924" s="123"/>
      <c r="W924" s="123"/>
      <c r="X924" s="123"/>
      <c r="Y924" s="124"/>
    </row>
    <row r="925" ht="15" customHeight="1">
      <c r="A925" s="122"/>
      <c r="B925" s="123"/>
      <c r="C925" s="123"/>
      <c r="D925" s="123"/>
      <c r="E925" s="123"/>
      <c r="F925" s="123"/>
      <c r="G925" s="123"/>
      <c r="H925" s="123"/>
      <c r="I925" s="123"/>
      <c r="J925" s="123"/>
      <c r="K925" s="123"/>
      <c r="L925" s="123"/>
      <c r="M925" s="123"/>
      <c r="N925" s="123"/>
      <c r="O925" s="123"/>
      <c r="P925" s="123"/>
      <c r="Q925" s="123"/>
      <c r="R925" s="123"/>
      <c r="S925" s="123"/>
      <c r="T925" s="123"/>
      <c r="U925" s="123"/>
      <c r="V925" s="123"/>
      <c r="W925" s="123"/>
      <c r="X925" s="123"/>
      <c r="Y925" s="124"/>
    </row>
    <row r="926" ht="15" customHeight="1">
      <c r="A926" s="122"/>
      <c r="B926" s="123"/>
      <c r="C926" s="123"/>
      <c r="D926" s="123"/>
      <c r="E926" s="123"/>
      <c r="F926" s="123"/>
      <c r="G926" s="123"/>
      <c r="H926" s="123"/>
      <c r="I926" s="123"/>
      <c r="J926" s="123"/>
      <c r="K926" s="123"/>
      <c r="L926" s="123"/>
      <c r="M926" s="123"/>
      <c r="N926" s="123"/>
      <c r="O926" s="123"/>
      <c r="P926" s="123"/>
      <c r="Q926" s="123"/>
      <c r="R926" s="123"/>
      <c r="S926" s="123"/>
      <c r="T926" s="123"/>
      <c r="U926" s="123"/>
      <c r="V926" s="123"/>
      <c r="W926" s="123"/>
      <c r="X926" s="123"/>
      <c r="Y926" s="124"/>
    </row>
    <row r="927" ht="15" customHeight="1">
      <c r="A927" s="122"/>
      <c r="B927" s="123"/>
      <c r="C927" s="123"/>
      <c r="D927" s="123"/>
      <c r="E927" s="123"/>
      <c r="F927" s="123"/>
      <c r="G927" s="123"/>
      <c r="H927" s="123"/>
      <c r="I927" s="123"/>
      <c r="J927" s="123"/>
      <c r="K927" s="123"/>
      <c r="L927" s="123"/>
      <c r="M927" s="123"/>
      <c r="N927" s="123"/>
      <c r="O927" s="123"/>
      <c r="P927" s="123"/>
      <c r="Q927" s="123"/>
      <c r="R927" s="123"/>
      <c r="S927" s="123"/>
      <c r="T927" s="123"/>
      <c r="U927" s="123"/>
      <c r="V927" s="123"/>
      <c r="W927" s="123"/>
      <c r="X927" s="123"/>
      <c r="Y927" s="124"/>
    </row>
    <row r="928" ht="15" customHeight="1">
      <c r="A928" s="122"/>
      <c r="B928" s="123"/>
      <c r="C928" s="123"/>
      <c r="D928" s="123"/>
      <c r="E928" s="123"/>
      <c r="F928" s="123"/>
      <c r="G928" s="123"/>
      <c r="H928" s="123"/>
      <c r="I928" s="123"/>
      <c r="J928" s="123"/>
      <c r="K928" s="123"/>
      <c r="L928" s="123"/>
      <c r="M928" s="123"/>
      <c r="N928" s="123"/>
      <c r="O928" s="123"/>
      <c r="P928" s="123"/>
      <c r="Q928" s="123"/>
      <c r="R928" s="123"/>
      <c r="S928" s="123"/>
      <c r="T928" s="123"/>
      <c r="U928" s="123"/>
      <c r="V928" s="123"/>
      <c r="W928" s="123"/>
      <c r="X928" s="123"/>
      <c r="Y928" s="124"/>
    </row>
    <row r="929" ht="15" customHeight="1">
      <c r="A929" s="122"/>
      <c r="B929" s="123"/>
      <c r="C929" s="123"/>
      <c r="D929" s="123"/>
      <c r="E929" s="123"/>
      <c r="F929" s="123"/>
      <c r="G929" s="123"/>
      <c r="H929" s="123"/>
      <c r="I929" s="123"/>
      <c r="J929" s="123"/>
      <c r="K929" s="123"/>
      <c r="L929" s="123"/>
      <c r="M929" s="123"/>
      <c r="N929" s="123"/>
      <c r="O929" s="123"/>
      <c r="P929" s="123"/>
      <c r="Q929" s="123"/>
      <c r="R929" s="123"/>
      <c r="S929" s="123"/>
      <c r="T929" s="123"/>
      <c r="U929" s="123"/>
      <c r="V929" s="123"/>
      <c r="W929" s="123"/>
      <c r="X929" s="123"/>
      <c r="Y929" s="124"/>
    </row>
    <row r="930" ht="15" customHeight="1">
      <c r="A930" s="122"/>
      <c r="B930" s="123"/>
      <c r="C930" s="123"/>
      <c r="D930" s="123"/>
      <c r="E930" s="123"/>
      <c r="F930" s="123"/>
      <c r="G930" s="123"/>
      <c r="H930" s="123"/>
      <c r="I930" s="123"/>
      <c r="J930" s="123"/>
      <c r="K930" s="123"/>
      <c r="L930" s="123"/>
      <c r="M930" s="123"/>
      <c r="N930" s="123"/>
      <c r="O930" s="123"/>
      <c r="P930" s="123"/>
      <c r="Q930" s="123"/>
      <c r="R930" s="123"/>
      <c r="S930" s="123"/>
      <c r="T930" s="123"/>
      <c r="U930" s="123"/>
      <c r="V930" s="123"/>
      <c r="W930" s="123"/>
      <c r="X930" s="123"/>
      <c r="Y930" s="124"/>
    </row>
    <row r="931" ht="15" customHeight="1">
      <c r="A931" s="122"/>
      <c r="B931" s="123"/>
      <c r="C931" s="123"/>
      <c r="D931" s="123"/>
      <c r="E931" s="123"/>
      <c r="F931" s="123"/>
      <c r="G931" s="123"/>
      <c r="H931" s="123"/>
      <c r="I931" s="123"/>
      <c r="J931" s="123"/>
      <c r="K931" s="123"/>
      <c r="L931" s="123"/>
      <c r="M931" s="123"/>
      <c r="N931" s="123"/>
      <c r="O931" s="123"/>
      <c r="P931" s="123"/>
      <c r="Q931" s="123"/>
      <c r="R931" s="123"/>
      <c r="S931" s="123"/>
      <c r="T931" s="123"/>
      <c r="U931" s="123"/>
      <c r="V931" s="123"/>
      <c r="W931" s="123"/>
      <c r="X931" s="123"/>
      <c r="Y931" s="124"/>
    </row>
    <row r="932" ht="15" customHeight="1">
      <c r="A932" s="122"/>
      <c r="B932" s="123"/>
      <c r="C932" s="123"/>
      <c r="D932" s="123"/>
      <c r="E932" s="123"/>
      <c r="F932" s="123"/>
      <c r="G932" s="123"/>
      <c r="H932" s="123"/>
      <c r="I932" s="123"/>
      <c r="J932" s="123"/>
      <c r="K932" s="123"/>
      <c r="L932" s="123"/>
      <c r="M932" s="123"/>
      <c r="N932" s="123"/>
      <c r="O932" s="123"/>
      <c r="P932" s="123"/>
      <c r="Q932" s="123"/>
      <c r="R932" s="123"/>
      <c r="S932" s="123"/>
      <c r="T932" s="123"/>
      <c r="U932" s="123"/>
      <c r="V932" s="123"/>
      <c r="W932" s="123"/>
      <c r="X932" s="123"/>
      <c r="Y932" s="124"/>
    </row>
    <row r="933" ht="15" customHeight="1">
      <c r="A933" s="122"/>
      <c r="B933" s="123"/>
      <c r="C933" s="123"/>
      <c r="D933" s="123"/>
      <c r="E933" s="123"/>
      <c r="F933" s="123"/>
      <c r="G933" s="123"/>
      <c r="H933" s="123"/>
      <c r="I933" s="123"/>
      <c r="J933" s="123"/>
      <c r="K933" s="123"/>
      <c r="L933" s="123"/>
      <c r="M933" s="123"/>
      <c r="N933" s="123"/>
      <c r="O933" s="123"/>
      <c r="P933" s="123"/>
      <c r="Q933" s="123"/>
      <c r="R933" s="123"/>
      <c r="S933" s="123"/>
      <c r="T933" s="123"/>
      <c r="U933" s="123"/>
      <c r="V933" s="123"/>
      <c r="W933" s="123"/>
      <c r="X933" s="123"/>
      <c r="Y933" s="124"/>
    </row>
    <row r="934" ht="15" customHeight="1">
      <c r="A934" s="122"/>
      <c r="B934" s="123"/>
      <c r="C934" s="123"/>
      <c r="D934" s="123"/>
      <c r="E934" s="123"/>
      <c r="F934" s="123"/>
      <c r="G934" s="123"/>
      <c r="H934" s="123"/>
      <c r="I934" s="123"/>
      <c r="J934" s="123"/>
      <c r="K934" s="123"/>
      <c r="L934" s="123"/>
      <c r="M934" s="123"/>
      <c r="N934" s="123"/>
      <c r="O934" s="123"/>
      <c r="P934" s="123"/>
      <c r="Q934" s="123"/>
      <c r="R934" s="123"/>
      <c r="S934" s="123"/>
      <c r="T934" s="123"/>
      <c r="U934" s="123"/>
      <c r="V934" s="123"/>
      <c r="W934" s="123"/>
      <c r="X934" s="123"/>
      <c r="Y934" s="124"/>
    </row>
    <row r="935" ht="15" customHeight="1">
      <c r="A935" s="122"/>
      <c r="B935" s="123"/>
      <c r="C935" s="123"/>
      <c r="D935" s="123"/>
      <c r="E935" s="123"/>
      <c r="F935" s="123"/>
      <c r="G935" s="123"/>
      <c r="H935" s="123"/>
      <c r="I935" s="123"/>
      <c r="J935" s="123"/>
      <c r="K935" s="123"/>
      <c r="L935" s="123"/>
      <c r="M935" s="123"/>
      <c r="N935" s="123"/>
      <c r="O935" s="123"/>
      <c r="P935" s="123"/>
      <c r="Q935" s="123"/>
      <c r="R935" s="123"/>
      <c r="S935" s="123"/>
      <c r="T935" s="123"/>
      <c r="U935" s="123"/>
      <c r="V935" s="123"/>
      <c r="W935" s="123"/>
      <c r="X935" s="123"/>
      <c r="Y935" s="124"/>
    </row>
    <row r="936" ht="15" customHeight="1">
      <c r="A936" s="122"/>
      <c r="B936" s="123"/>
      <c r="C936" s="123"/>
      <c r="D936" s="123"/>
      <c r="E936" s="123"/>
      <c r="F936" s="123"/>
      <c r="G936" s="123"/>
      <c r="H936" s="123"/>
      <c r="I936" s="123"/>
      <c r="J936" s="123"/>
      <c r="K936" s="123"/>
      <c r="L936" s="123"/>
      <c r="M936" s="123"/>
      <c r="N936" s="123"/>
      <c r="O936" s="123"/>
      <c r="P936" s="123"/>
      <c r="Q936" s="123"/>
      <c r="R936" s="123"/>
      <c r="S936" s="123"/>
      <c r="T936" s="123"/>
      <c r="U936" s="123"/>
      <c r="V936" s="123"/>
      <c r="W936" s="123"/>
      <c r="X936" s="123"/>
      <c r="Y936" s="124"/>
    </row>
    <row r="937" ht="15" customHeight="1">
      <c r="A937" s="122"/>
      <c r="B937" s="123"/>
      <c r="C937" s="123"/>
      <c r="D937" s="123"/>
      <c r="E937" s="123"/>
      <c r="F937" s="123"/>
      <c r="G937" s="123"/>
      <c r="H937" s="123"/>
      <c r="I937" s="123"/>
      <c r="J937" s="123"/>
      <c r="K937" s="123"/>
      <c r="L937" s="123"/>
      <c r="M937" s="123"/>
      <c r="N937" s="123"/>
      <c r="O937" s="123"/>
      <c r="P937" s="123"/>
      <c r="Q937" s="123"/>
      <c r="R937" s="123"/>
      <c r="S937" s="123"/>
      <c r="T937" s="123"/>
      <c r="U937" s="123"/>
      <c r="V937" s="123"/>
      <c r="W937" s="123"/>
      <c r="X937" s="123"/>
      <c r="Y937" s="124"/>
    </row>
    <row r="938" ht="15" customHeight="1">
      <c r="A938" s="122"/>
      <c r="B938" s="123"/>
      <c r="C938" s="123"/>
      <c r="D938" s="123"/>
      <c r="E938" s="123"/>
      <c r="F938" s="123"/>
      <c r="G938" s="123"/>
      <c r="H938" s="123"/>
      <c r="I938" s="123"/>
      <c r="J938" s="123"/>
      <c r="K938" s="123"/>
      <c r="L938" s="123"/>
      <c r="M938" s="123"/>
      <c r="N938" s="123"/>
      <c r="O938" s="123"/>
      <c r="P938" s="123"/>
      <c r="Q938" s="123"/>
      <c r="R938" s="123"/>
      <c r="S938" s="123"/>
      <c r="T938" s="123"/>
      <c r="U938" s="123"/>
      <c r="V938" s="123"/>
      <c r="W938" s="123"/>
      <c r="X938" s="123"/>
      <c r="Y938" s="124"/>
    </row>
    <row r="939" ht="15" customHeight="1">
      <c r="A939" s="122"/>
      <c r="B939" s="123"/>
      <c r="C939" s="123"/>
      <c r="D939" s="123"/>
      <c r="E939" s="123"/>
      <c r="F939" s="123"/>
      <c r="G939" s="123"/>
      <c r="H939" s="123"/>
      <c r="I939" s="123"/>
      <c r="J939" s="123"/>
      <c r="K939" s="123"/>
      <c r="L939" s="123"/>
      <c r="M939" s="123"/>
      <c r="N939" s="123"/>
      <c r="O939" s="123"/>
      <c r="P939" s="123"/>
      <c r="Q939" s="123"/>
      <c r="R939" s="123"/>
      <c r="S939" s="123"/>
      <c r="T939" s="123"/>
      <c r="U939" s="123"/>
      <c r="V939" s="123"/>
      <c r="W939" s="123"/>
      <c r="X939" s="123"/>
      <c r="Y939" s="124"/>
    </row>
    <row r="940" ht="15" customHeight="1">
      <c r="A940" s="122"/>
      <c r="B940" s="123"/>
      <c r="C940" s="123"/>
      <c r="D940" s="123"/>
      <c r="E940" s="123"/>
      <c r="F940" s="123"/>
      <c r="G940" s="123"/>
      <c r="H940" s="123"/>
      <c r="I940" s="123"/>
      <c r="J940" s="123"/>
      <c r="K940" s="123"/>
      <c r="L940" s="123"/>
      <c r="M940" s="123"/>
      <c r="N940" s="123"/>
      <c r="O940" s="123"/>
      <c r="P940" s="123"/>
      <c r="Q940" s="123"/>
      <c r="R940" s="123"/>
      <c r="S940" s="123"/>
      <c r="T940" s="123"/>
      <c r="U940" s="123"/>
      <c r="V940" s="123"/>
      <c r="W940" s="123"/>
      <c r="X940" s="123"/>
      <c r="Y940" s="124"/>
    </row>
    <row r="941" ht="15" customHeight="1">
      <c r="A941" s="122"/>
      <c r="B941" s="123"/>
      <c r="C941" s="123"/>
      <c r="D941" s="123"/>
      <c r="E941" s="123"/>
      <c r="F941" s="123"/>
      <c r="G941" s="123"/>
      <c r="H941" s="123"/>
      <c r="I941" s="123"/>
      <c r="J941" s="123"/>
      <c r="K941" s="123"/>
      <c r="L941" s="123"/>
      <c r="M941" s="123"/>
      <c r="N941" s="123"/>
      <c r="O941" s="123"/>
      <c r="P941" s="123"/>
      <c r="Q941" s="123"/>
      <c r="R941" s="123"/>
      <c r="S941" s="123"/>
      <c r="T941" s="123"/>
      <c r="U941" s="123"/>
      <c r="V941" s="123"/>
      <c r="W941" s="123"/>
      <c r="X941" s="123"/>
      <c r="Y941" s="124"/>
    </row>
    <row r="942" ht="15" customHeight="1">
      <c r="A942" s="122"/>
      <c r="B942" s="123"/>
      <c r="C942" s="123"/>
      <c r="D942" s="123"/>
      <c r="E942" s="123"/>
      <c r="F942" s="123"/>
      <c r="G942" s="123"/>
      <c r="H942" s="123"/>
      <c r="I942" s="123"/>
      <c r="J942" s="123"/>
      <c r="K942" s="123"/>
      <c r="L942" s="123"/>
      <c r="M942" s="123"/>
      <c r="N942" s="123"/>
      <c r="O942" s="123"/>
      <c r="P942" s="123"/>
      <c r="Q942" s="123"/>
      <c r="R942" s="123"/>
      <c r="S942" s="123"/>
      <c r="T942" s="123"/>
      <c r="U942" s="123"/>
      <c r="V942" s="123"/>
      <c r="W942" s="123"/>
      <c r="X942" s="123"/>
      <c r="Y942" s="124"/>
    </row>
    <row r="943" ht="15" customHeight="1">
      <c r="A943" s="122"/>
      <c r="B943" s="123"/>
      <c r="C943" s="123"/>
      <c r="D943" s="123"/>
      <c r="E943" s="123"/>
      <c r="F943" s="123"/>
      <c r="G943" s="123"/>
      <c r="H943" s="123"/>
      <c r="I943" s="123"/>
      <c r="J943" s="123"/>
      <c r="K943" s="123"/>
      <c r="L943" s="123"/>
      <c r="M943" s="123"/>
      <c r="N943" s="123"/>
      <c r="O943" s="123"/>
      <c r="P943" s="123"/>
      <c r="Q943" s="123"/>
      <c r="R943" s="123"/>
      <c r="S943" s="123"/>
      <c r="T943" s="123"/>
      <c r="U943" s="123"/>
      <c r="V943" s="123"/>
      <c r="W943" s="123"/>
      <c r="X943" s="123"/>
      <c r="Y943" s="124"/>
    </row>
    <row r="944" ht="15" customHeight="1">
      <c r="A944" s="122"/>
      <c r="B944" s="123"/>
      <c r="C944" s="123"/>
      <c r="D944" s="123"/>
      <c r="E944" s="123"/>
      <c r="F944" s="123"/>
      <c r="G944" s="123"/>
      <c r="H944" s="123"/>
      <c r="I944" s="123"/>
      <c r="J944" s="123"/>
      <c r="K944" s="123"/>
      <c r="L944" s="123"/>
      <c r="M944" s="123"/>
      <c r="N944" s="123"/>
      <c r="O944" s="123"/>
      <c r="P944" s="123"/>
      <c r="Q944" s="123"/>
      <c r="R944" s="123"/>
      <c r="S944" s="123"/>
      <c r="T944" s="123"/>
      <c r="U944" s="123"/>
      <c r="V944" s="123"/>
      <c r="W944" s="123"/>
      <c r="X944" s="123"/>
      <c r="Y944" s="124"/>
    </row>
    <row r="945" ht="15" customHeight="1">
      <c r="A945" s="122"/>
      <c r="B945" s="123"/>
      <c r="C945" s="123"/>
      <c r="D945" s="123"/>
      <c r="E945" s="123"/>
      <c r="F945" s="123"/>
      <c r="G945" s="123"/>
      <c r="H945" s="123"/>
      <c r="I945" s="123"/>
      <c r="J945" s="123"/>
      <c r="K945" s="123"/>
      <c r="L945" s="123"/>
      <c r="M945" s="123"/>
      <c r="N945" s="123"/>
      <c r="O945" s="123"/>
      <c r="P945" s="123"/>
      <c r="Q945" s="123"/>
      <c r="R945" s="123"/>
      <c r="S945" s="123"/>
      <c r="T945" s="123"/>
      <c r="U945" s="123"/>
      <c r="V945" s="123"/>
      <c r="W945" s="123"/>
      <c r="X945" s="123"/>
      <c r="Y945" s="124"/>
    </row>
    <row r="946" ht="15" customHeight="1">
      <c r="A946" s="122"/>
      <c r="B946" s="123"/>
      <c r="C946" s="123"/>
      <c r="D946" s="123"/>
      <c r="E946" s="123"/>
      <c r="F946" s="123"/>
      <c r="G946" s="123"/>
      <c r="H946" s="123"/>
      <c r="I946" s="123"/>
      <c r="J946" s="123"/>
      <c r="K946" s="123"/>
      <c r="L946" s="123"/>
      <c r="M946" s="123"/>
      <c r="N946" s="123"/>
      <c r="O946" s="123"/>
      <c r="P946" s="123"/>
      <c r="Q946" s="123"/>
      <c r="R946" s="123"/>
      <c r="S946" s="123"/>
      <c r="T946" s="123"/>
      <c r="U946" s="123"/>
      <c r="V946" s="123"/>
      <c r="W946" s="123"/>
      <c r="X946" s="123"/>
      <c r="Y946" s="124"/>
    </row>
    <row r="947" ht="15" customHeight="1">
      <c r="A947" s="122"/>
      <c r="B947" s="123"/>
      <c r="C947" s="123"/>
      <c r="D947" s="123"/>
      <c r="E947" s="123"/>
      <c r="F947" s="123"/>
      <c r="G947" s="123"/>
      <c r="H947" s="123"/>
      <c r="I947" s="123"/>
      <c r="J947" s="123"/>
      <c r="K947" s="123"/>
      <c r="L947" s="123"/>
      <c r="M947" s="123"/>
      <c r="N947" s="123"/>
      <c r="O947" s="123"/>
      <c r="P947" s="123"/>
      <c r="Q947" s="123"/>
      <c r="R947" s="123"/>
      <c r="S947" s="123"/>
      <c r="T947" s="123"/>
      <c r="U947" s="123"/>
      <c r="V947" s="123"/>
      <c r="W947" s="123"/>
      <c r="X947" s="123"/>
      <c r="Y947" s="124"/>
    </row>
    <row r="948" ht="15" customHeight="1">
      <c r="A948" s="122"/>
      <c r="B948" s="123"/>
      <c r="C948" s="123"/>
      <c r="D948" s="123"/>
      <c r="E948" s="123"/>
      <c r="F948" s="123"/>
      <c r="G948" s="123"/>
      <c r="H948" s="123"/>
      <c r="I948" s="123"/>
      <c r="J948" s="123"/>
      <c r="K948" s="123"/>
      <c r="L948" s="123"/>
      <c r="M948" s="123"/>
      <c r="N948" s="123"/>
      <c r="O948" s="123"/>
      <c r="P948" s="123"/>
      <c r="Q948" s="123"/>
      <c r="R948" s="123"/>
      <c r="S948" s="123"/>
      <c r="T948" s="123"/>
      <c r="U948" s="123"/>
      <c r="V948" s="123"/>
      <c r="W948" s="123"/>
      <c r="X948" s="123"/>
      <c r="Y948" s="124"/>
    </row>
    <row r="949" ht="15" customHeight="1">
      <c r="A949" s="122"/>
      <c r="B949" s="123"/>
      <c r="C949" s="123"/>
      <c r="D949" s="123"/>
      <c r="E949" s="123"/>
      <c r="F949" s="123"/>
      <c r="G949" s="123"/>
      <c r="H949" s="123"/>
      <c r="I949" s="123"/>
      <c r="J949" s="123"/>
      <c r="K949" s="123"/>
      <c r="L949" s="123"/>
      <c r="M949" s="123"/>
      <c r="N949" s="123"/>
      <c r="O949" s="123"/>
      <c r="P949" s="123"/>
      <c r="Q949" s="123"/>
      <c r="R949" s="123"/>
      <c r="S949" s="123"/>
      <c r="T949" s="123"/>
      <c r="U949" s="123"/>
      <c r="V949" s="123"/>
      <c r="W949" s="123"/>
      <c r="X949" s="123"/>
      <c r="Y949" s="124"/>
    </row>
    <row r="950" ht="15" customHeight="1">
      <c r="A950" s="122"/>
      <c r="B950" s="123"/>
      <c r="C950" s="123"/>
      <c r="D950" s="123"/>
      <c r="E950" s="123"/>
      <c r="F950" s="123"/>
      <c r="G950" s="123"/>
      <c r="H950" s="123"/>
      <c r="I950" s="123"/>
      <c r="J950" s="123"/>
      <c r="K950" s="123"/>
      <c r="L950" s="123"/>
      <c r="M950" s="123"/>
      <c r="N950" s="123"/>
      <c r="O950" s="123"/>
      <c r="P950" s="123"/>
      <c r="Q950" s="123"/>
      <c r="R950" s="123"/>
      <c r="S950" s="123"/>
      <c r="T950" s="123"/>
      <c r="U950" s="123"/>
      <c r="V950" s="123"/>
      <c r="W950" s="123"/>
      <c r="X950" s="123"/>
      <c r="Y950" s="124"/>
    </row>
    <row r="951" ht="15" customHeight="1">
      <c r="A951" s="122"/>
      <c r="B951" s="123"/>
      <c r="C951" s="123"/>
      <c r="D951" s="123"/>
      <c r="E951" s="123"/>
      <c r="F951" s="123"/>
      <c r="G951" s="123"/>
      <c r="H951" s="123"/>
      <c r="I951" s="123"/>
      <c r="J951" s="123"/>
      <c r="K951" s="123"/>
      <c r="L951" s="123"/>
      <c r="M951" s="123"/>
      <c r="N951" s="123"/>
      <c r="O951" s="123"/>
      <c r="P951" s="123"/>
      <c r="Q951" s="123"/>
      <c r="R951" s="123"/>
      <c r="S951" s="123"/>
      <c r="T951" s="123"/>
      <c r="U951" s="123"/>
      <c r="V951" s="123"/>
      <c r="W951" s="123"/>
      <c r="X951" s="123"/>
      <c r="Y951" s="124"/>
    </row>
    <row r="952" ht="15" customHeight="1">
      <c r="A952" s="122"/>
      <c r="B952" s="123"/>
      <c r="C952" s="123"/>
      <c r="D952" s="123"/>
      <c r="E952" s="123"/>
      <c r="F952" s="123"/>
      <c r="G952" s="123"/>
      <c r="H952" s="123"/>
      <c r="I952" s="123"/>
      <c r="J952" s="123"/>
      <c r="K952" s="123"/>
      <c r="L952" s="123"/>
      <c r="M952" s="123"/>
      <c r="N952" s="123"/>
      <c r="O952" s="123"/>
      <c r="P952" s="123"/>
      <c r="Q952" s="123"/>
      <c r="R952" s="123"/>
      <c r="S952" s="123"/>
      <c r="T952" s="123"/>
      <c r="U952" s="123"/>
      <c r="V952" s="123"/>
      <c r="W952" s="123"/>
      <c r="X952" s="123"/>
      <c r="Y952" s="124"/>
    </row>
    <row r="953" ht="15" customHeight="1">
      <c r="A953" s="122"/>
      <c r="B953" s="123"/>
      <c r="C953" s="123"/>
      <c r="D953" s="123"/>
      <c r="E953" s="123"/>
      <c r="F953" s="123"/>
      <c r="G953" s="123"/>
      <c r="H953" s="123"/>
      <c r="I953" s="123"/>
      <c r="J953" s="123"/>
      <c r="K953" s="123"/>
      <c r="L953" s="123"/>
      <c r="M953" s="123"/>
      <c r="N953" s="123"/>
      <c r="O953" s="123"/>
      <c r="P953" s="123"/>
      <c r="Q953" s="123"/>
      <c r="R953" s="123"/>
      <c r="S953" s="123"/>
      <c r="T953" s="123"/>
      <c r="U953" s="123"/>
      <c r="V953" s="123"/>
      <c r="W953" s="123"/>
      <c r="X953" s="123"/>
      <c r="Y953" s="124"/>
    </row>
    <row r="954" ht="15" customHeight="1">
      <c r="A954" s="122"/>
      <c r="B954" s="123"/>
      <c r="C954" s="123"/>
      <c r="D954" s="123"/>
      <c r="E954" s="123"/>
      <c r="F954" s="123"/>
      <c r="G954" s="123"/>
      <c r="H954" s="123"/>
      <c r="I954" s="123"/>
      <c r="J954" s="123"/>
      <c r="K954" s="123"/>
      <c r="L954" s="123"/>
      <c r="M954" s="123"/>
      <c r="N954" s="123"/>
      <c r="O954" s="123"/>
      <c r="P954" s="123"/>
      <c r="Q954" s="123"/>
      <c r="R954" s="123"/>
      <c r="S954" s="123"/>
      <c r="T954" s="123"/>
      <c r="U954" s="123"/>
      <c r="V954" s="123"/>
      <c r="W954" s="123"/>
      <c r="X954" s="123"/>
      <c r="Y954" s="124"/>
    </row>
    <row r="955" ht="15" customHeight="1">
      <c r="A955" s="122"/>
      <c r="B955" s="123"/>
      <c r="C955" s="123"/>
      <c r="D955" s="123"/>
      <c r="E955" s="123"/>
      <c r="F955" s="123"/>
      <c r="G955" s="123"/>
      <c r="H955" s="123"/>
      <c r="I955" s="123"/>
      <c r="J955" s="123"/>
      <c r="K955" s="123"/>
      <c r="L955" s="123"/>
      <c r="M955" s="123"/>
      <c r="N955" s="123"/>
      <c r="O955" s="123"/>
      <c r="P955" s="123"/>
      <c r="Q955" s="123"/>
      <c r="R955" s="123"/>
      <c r="S955" s="123"/>
      <c r="T955" s="123"/>
      <c r="U955" s="123"/>
      <c r="V955" s="123"/>
      <c r="W955" s="123"/>
      <c r="X955" s="123"/>
      <c r="Y955" s="124"/>
    </row>
    <row r="956" ht="15" customHeight="1">
      <c r="A956" s="122"/>
      <c r="B956" s="123"/>
      <c r="C956" s="123"/>
      <c r="D956" s="123"/>
      <c r="E956" s="123"/>
      <c r="F956" s="123"/>
      <c r="G956" s="123"/>
      <c r="H956" s="123"/>
      <c r="I956" s="123"/>
      <c r="J956" s="123"/>
      <c r="K956" s="123"/>
      <c r="L956" s="123"/>
      <c r="M956" s="123"/>
      <c r="N956" s="123"/>
      <c r="O956" s="123"/>
      <c r="P956" s="123"/>
      <c r="Q956" s="123"/>
      <c r="R956" s="123"/>
      <c r="S956" s="123"/>
      <c r="T956" s="123"/>
      <c r="U956" s="123"/>
      <c r="V956" s="123"/>
      <c r="W956" s="123"/>
      <c r="X956" s="123"/>
      <c r="Y956" s="124"/>
    </row>
    <row r="957" ht="15" customHeight="1">
      <c r="A957" s="122"/>
      <c r="B957" s="123"/>
      <c r="C957" s="123"/>
      <c r="D957" s="123"/>
      <c r="E957" s="123"/>
      <c r="F957" s="123"/>
      <c r="G957" s="123"/>
      <c r="H957" s="123"/>
      <c r="I957" s="123"/>
      <c r="J957" s="123"/>
      <c r="K957" s="123"/>
      <c r="L957" s="123"/>
      <c r="M957" s="123"/>
      <c r="N957" s="123"/>
      <c r="O957" s="123"/>
      <c r="P957" s="123"/>
      <c r="Q957" s="123"/>
      <c r="R957" s="123"/>
      <c r="S957" s="123"/>
      <c r="T957" s="123"/>
      <c r="U957" s="123"/>
      <c r="V957" s="123"/>
      <c r="W957" s="123"/>
      <c r="X957" s="123"/>
      <c r="Y957" s="124"/>
    </row>
    <row r="958" ht="15" customHeight="1">
      <c r="A958" s="122"/>
      <c r="B958" s="123"/>
      <c r="C958" s="123"/>
      <c r="D958" s="123"/>
      <c r="E958" s="123"/>
      <c r="F958" s="123"/>
      <c r="G958" s="123"/>
      <c r="H958" s="123"/>
      <c r="I958" s="123"/>
      <c r="J958" s="123"/>
      <c r="K958" s="123"/>
      <c r="L958" s="123"/>
      <c r="M958" s="123"/>
      <c r="N958" s="123"/>
      <c r="O958" s="123"/>
      <c r="P958" s="123"/>
      <c r="Q958" s="123"/>
      <c r="R958" s="123"/>
      <c r="S958" s="123"/>
      <c r="T958" s="123"/>
      <c r="U958" s="123"/>
      <c r="V958" s="123"/>
      <c r="W958" s="123"/>
      <c r="X958" s="123"/>
      <c r="Y958" s="124"/>
    </row>
    <row r="959" ht="15" customHeight="1">
      <c r="A959" s="122"/>
      <c r="B959" s="123"/>
      <c r="C959" s="123"/>
      <c r="D959" s="123"/>
      <c r="E959" s="123"/>
      <c r="F959" s="123"/>
      <c r="G959" s="123"/>
      <c r="H959" s="123"/>
      <c r="I959" s="123"/>
      <c r="J959" s="123"/>
      <c r="K959" s="123"/>
      <c r="L959" s="123"/>
      <c r="M959" s="123"/>
      <c r="N959" s="123"/>
      <c r="O959" s="123"/>
      <c r="P959" s="123"/>
      <c r="Q959" s="123"/>
      <c r="R959" s="123"/>
      <c r="S959" s="123"/>
      <c r="T959" s="123"/>
      <c r="U959" s="123"/>
      <c r="V959" s="123"/>
      <c r="W959" s="123"/>
      <c r="X959" s="123"/>
      <c r="Y959" s="124"/>
    </row>
    <row r="960" ht="15" customHeight="1">
      <c r="A960" s="122"/>
      <c r="B960" s="123"/>
      <c r="C960" s="123"/>
      <c r="D960" s="123"/>
      <c r="E960" s="123"/>
      <c r="F960" s="123"/>
      <c r="G960" s="123"/>
      <c r="H960" s="123"/>
      <c r="I960" s="123"/>
      <c r="J960" s="123"/>
      <c r="K960" s="123"/>
      <c r="L960" s="123"/>
      <c r="M960" s="123"/>
      <c r="N960" s="123"/>
      <c r="O960" s="123"/>
      <c r="P960" s="123"/>
      <c r="Q960" s="123"/>
      <c r="R960" s="123"/>
      <c r="S960" s="123"/>
      <c r="T960" s="123"/>
      <c r="U960" s="123"/>
      <c r="V960" s="123"/>
      <c r="W960" s="123"/>
      <c r="X960" s="123"/>
      <c r="Y960" s="124"/>
    </row>
    <row r="961" ht="15" customHeight="1">
      <c r="A961" s="122"/>
      <c r="B961" s="123"/>
      <c r="C961" s="123"/>
      <c r="D961" s="123"/>
      <c r="E961" s="123"/>
      <c r="F961" s="123"/>
      <c r="G961" s="123"/>
      <c r="H961" s="123"/>
      <c r="I961" s="123"/>
      <c r="J961" s="123"/>
      <c r="K961" s="123"/>
      <c r="L961" s="123"/>
      <c r="M961" s="123"/>
      <c r="N961" s="123"/>
      <c r="O961" s="123"/>
      <c r="P961" s="123"/>
      <c r="Q961" s="123"/>
      <c r="R961" s="123"/>
      <c r="S961" s="123"/>
      <c r="T961" s="123"/>
      <c r="U961" s="123"/>
      <c r="V961" s="123"/>
      <c r="W961" s="123"/>
      <c r="X961" s="123"/>
      <c r="Y961" s="124"/>
    </row>
    <row r="962" ht="15" customHeight="1">
      <c r="A962" s="122"/>
      <c r="B962" s="123"/>
      <c r="C962" s="123"/>
      <c r="D962" s="123"/>
      <c r="E962" s="123"/>
      <c r="F962" s="123"/>
      <c r="G962" s="123"/>
      <c r="H962" s="123"/>
      <c r="I962" s="123"/>
      <c r="J962" s="123"/>
      <c r="K962" s="123"/>
      <c r="L962" s="123"/>
      <c r="M962" s="123"/>
      <c r="N962" s="123"/>
      <c r="O962" s="123"/>
      <c r="P962" s="123"/>
      <c r="Q962" s="123"/>
      <c r="R962" s="123"/>
      <c r="S962" s="123"/>
      <c r="T962" s="123"/>
      <c r="U962" s="123"/>
      <c r="V962" s="123"/>
      <c r="W962" s="123"/>
      <c r="X962" s="123"/>
      <c r="Y962" s="124"/>
    </row>
    <row r="963" ht="15" customHeight="1">
      <c r="A963" s="122"/>
      <c r="B963" s="123"/>
      <c r="C963" s="123"/>
      <c r="D963" s="123"/>
      <c r="E963" s="123"/>
      <c r="F963" s="123"/>
      <c r="G963" s="123"/>
      <c r="H963" s="123"/>
      <c r="I963" s="123"/>
      <c r="J963" s="123"/>
      <c r="K963" s="123"/>
      <c r="L963" s="123"/>
      <c r="M963" s="123"/>
      <c r="N963" s="123"/>
      <c r="O963" s="123"/>
      <c r="P963" s="123"/>
      <c r="Q963" s="123"/>
      <c r="R963" s="123"/>
      <c r="S963" s="123"/>
      <c r="T963" s="123"/>
      <c r="U963" s="123"/>
      <c r="V963" s="123"/>
      <c r="W963" s="123"/>
      <c r="X963" s="123"/>
      <c r="Y963" s="124"/>
    </row>
    <row r="964" ht="15" customHeight="1">
      <c r="A964" s="122"/>
      <c r="B964" s="123"/>
      <c r="C964" s="123"/>
      <c r="D964" s="123"/>
      <c r="E964" s="123"/>
      <c r="F964" s="123"/>
      <c r="G964" s="123"/>
      <c r="H964" s="123"/>
      <c r="I964" s="123"/>
      <c r="J964" s="123"/>
      <c r="K964" s="123"/>
      <c r="L964" s="123"/>
      <c r="M964" s="123"/>
      <c r="N964" s="123"/>
      <c r="O964" s="123"/>
      <c r="P964" s="123"/>
      <c r="Q964" s="123"/>
      <c r="R964" s="123"/>
      <c r="S964" s="123"/>
      <c r="T964" s="123"/>
      <c r="U964" s="123"/>
      <c r="V964" s="123"/>
      <c r="W964" s="123"/>
      <c r="X964" s="123"/>
      <c r="Y964" s="124"/>
    </row>
    <row r="965" ht="15" customHeight="1">
      <c r="A965" s="122"/>
      <c r="B965" s="123"/>
      <c r="C965" s="123"/>
      <c r="D965" s="123"/>
      <c r="E965" s="123"/>
      <c r="F965" s="123"/>
      <c r="G965" s="123"/>
      <c r="H965" s="123"/>
      <c r="I965" s="123"/>
      <c r="J965" s="123"/>
      <c r="K965" s="123"/>
      <c r="L965" s="123"/>
      <c r="M965" s="123"/>
      <c r="N965" s="123"/>
      <c r="O965" s="123"/>
      <c r="P965" s="123"/>
      <c r="Q965" s="123"/>
      <c r="R965" s="123"/>
      <c r="S965" s="123"/>
      <c r="T965" s="123"/>
      <c r="U965" s="123"/>
      <c r="V965" s="123"/>
      <c r="W965" s="123"/>
      <c r="X965" s="123"/>
      <c r="Y965" s="124"/>
    </row>
    <row r="966" ht="15" customHeight="1">
      <c r="A966" s="122"/>
      <c r="B966" s="123"/>
      <c r="C966" s="123"/>
      <c r="D966" s="123"/>
      <c r="E966" s="123"/>
      <c r="F966" s="123"/>
      <c r="G966" s="123"/>
      <c r="H966" s="123"/>
      <c r="I966" s="123"/>
      <c r="J966" s="123"/>
      <c r="K966" s="123"/>
      <c r="L966" s="123"/>
      <c r="M966" s="123"/>
      <c r="N966" s="123"/>
      <c r="O966" s="123"/>
      <c r="P966" s="123"/>
      <c r="Q966" s="123"/>
      <c r="R966" s="123"/>
      <c r="S966" s="123"/>
      <c r="T966" s="123"/>
      <c r="U966" s="123"/>
      <c r="V966" s="123"/>
      <c r="W966" s="123"/>
      <c r="X966" s="123"/>
      <c r="Y966" s="124"/>
    </row>
    <row r="967" ht="15" customHeight="1">
      <c r="A967" s="122"/>
      <c r="B967" s="123"/>
      <c r="C967" s="123"/>
      <c r="D967" s="123"/>
      <c r="E967" s="123"/>
      <c r="F967" s="123"/>
      <c r="G967" s="123"/>
      <c r="H967" s="123"/>
      <c r="I967" s="123"/>
      <c r="J967" s="123"/>
      <c r="K967" s="123"/>
      <c r="L967" s="123"/>
      <c r="M967" s="123"/>
      <c r="N967" s="123"/>
      <c r="O967" s="123"/>
      <c r="P967" s="123"/>
      <c r="Q967" s="123"/>
      <c r="R967" s="123"/>
      <c r="S967" s="123"/>
      <c r="T967" s="123"/>
      <c r="U967" s="123"/>
      <c r="V967" s="123"/>
      <c r="W967" s="123"/>
      <c r="X967" s="123"/>
      <c r="Y967" s="124"/>
    </row>
    <row r="968" ht="15" customHeight="1">
      <c r="A968" s="122"/>
      <c r="B968" s="123"/>
      <c r="C968" s="123"/>
      <c r="D968" s="123"/>
      <c r="E968" s="123"/>
      <c r="F968" s="123"/>
      <c r="G968" s="123"/>
      <c r="H968" s="123"/>
      <c r="I968" s="123"/>
      <c r="J968" s="123"/>
      <c r="K968" s="123"/>
      <c r="L968" s="123"/>
      <c r="M968" s="123"/>
      <c r="N968" s="123"/>
      <c r="O968" s="123"/>
      <c r="P968" s="123"/>
      <c r="Q968" s="123"/>
      <c r="R968" s="123"/>
      <c r="S968" s="123"/>
      <c r="T968" s="123"/>
      <c r="U968" s="123"/>
      <c r="V968" s="123"/>
      <c r="W968" s="123"/>
      <c r="X968" s="123"/>
      <c r="Y968" s="124"/>
    </row>
    <row r="969" ht="15" customHeight="1">
      <c r="A969" s="122"/>
      <c r="B969" s="123"/>
      <c r="C969" s="123"/>
      <c r="D969" s="123"/>
      <c r="E969" s="123"/>
      <c r="F969" s="123"/>
      <c r="G969" s="123"/>
      <c r="H969" s="123"/>
      <c r="I969" s="123"/>
      <c r="J969" s="123"/>
      <c r="K969" s="123"/>
      <c r="L969" s="123"/>
      <c r="M969" s="123"/>
      <c r="N969" s="123"/>
      <c r="O969" s="123"/>
      <c r="P969" s="123"/>
      <c r="Q969" s="123"/>
      <c r="R969" s="123"/>
      <c r="S969" s="123"/>
      <c r="T969" s="123"/>
      <c r="U969" s="123"/>
      <c r="V969" s="123"/>
      <c r="W969" s="123"/>
      <c r="X969" s="123"/>
      <c r="Y969" s="124"/>
    </row>
    <row r="970" ht="15" customHeight="1">
      <c r="A970" s="122"/>
      <c r="B970" s="123"/>
      <c r="C970" s="123"/>
      <c r="D970" s="123"/>
      <c r="E970" s="123"/>
      <c r="F970" s="123"/>
      <c r="G970" s="123"/>
      <c r="H970" s="123"/>
      <c r="I970" s="123"/>
      <c r="J970" s="123"/>
      <c r="K970" s="123"/>
      <c r="L970" s="123"/>
      <c r="M970" s="123"/>
      <c r="N970" s="123"/>
      <c r="O970" s="123"/>
      <c r="P970" s="123"/>
      <c r="Q970" s="123"/>
      <c r="R970" s="123"/>
      <c r="S970" s="123"/>
      <c r="T970" s="123"/>
      <c r="U970" s="123"/>
      <c r="V970" s="123"/>
      <c r="W970" s="123"/>
      <c r="X970" s="123"/>
      <c r="Y970" s="124"/>
    </row>
    <row r="971" ht="15" customHeight="1">
      <c r="A971" s="122"/>
      <c r="B971" s="123"/>
      <c r="C971" s="123"/>
      <c r="D971" s="123"/>
      <c r="E971" s="123"/>
      <c r="F971" s="123"/>
      <c r="G971" s="123"/>
      <c r="H971" s="123"/>
      <c r="I971" s="123"/>
      <c r="J971" s="123"/>
      <c r="K971" s="123"/>
      <c r="L971" s="123"/>
      <c r="M971" s="123"/>
      <c r="N971" s="123"/>
      <c r="O971" s="123"/>
      <c r="P971" s="123"/>
      <c r="Q971" s="123"/>
      <c r="R971" s="123"/>
      <c r="S971" s="123"/>
      <c r="T971" s="123"/>
      <c r="U971" s="123"/>
      <c r="V971" s="123"/>
      <c r="W971" s="123"/>
      <c r="X971" s="123"/>
      <c r="Y971" s="124"/>
    </row>
    <row r="972" ht="15" customHeight="1">
      <c r="A972" s="122"/>
      <c r="B972" s="123"/>
      <c r="C972" s="123"/>
      <c r="D972" s="123"/>
      <c r="E972" s="123"/>
      <c r="F972" s="123"/>
      <c r="G972" s="123"/>
      <c r="H972" s="123"/>
      <c r="I972" s="123"/>
      <c r="J972" s="123"/>
      <c r="K972" s="123"/>
      <c r="L972" s="123"/>
      <c r="M972" s="123"/>
      <c r="N972" s="123"/>
      <c r="O972" s="123"/>
      <c r="P972" s="123"/>
      <c r="Q972" s="123"/>
      <c r="R972" s="123"/>
      <c r="S972" s="123"/>
      <c r="T972" s="123"/>
      <c r="U972" s="123"/>
      <c r="V972" s="123"/>
      <c r="W972" s="123"/>
      <c r="X972" s="123"/>
      <c r="Y972" s="124"/>
    </row>
    <row r="973" ht="15" customHeight="1">
      <c r="A973" s="122"/>
      <c r="B973" s="123"/>
      <c r="C973" s="123"/>
      <c r="D973" s="123"/>
      <c r="E973" s="123"/>
      <c r="F973" s="123"/>
      <c r="G973" s="123"/>
      <c r="H973" s="123"/>
      <c r="I973" s="123"/>
      <c r="J973" s="123"/>
      <c r="K973" s="123"/>
      <c r="L973" s="123"/>
      <c r="M973" s="123"/>
      <c r="N973" s="123"/>
      <c r="O973" s="123"/>
      <c r="P973" s="123"/>
      <c r="Q973" s="123"/>
      <c r="R973" s="123"/>
      <c r="S973" s="123"/>
      <c r="T973" s="123"/>
      <c r="U973" s="123"/>
      <c r="V973" s="123"/>
      <c r="W973" s="123"/>
      <c r="X973" s="123"/>
      <c r="Y973" s="124"/>
    </row>
    <row r="974" ht="15" customHeight="1">
      <c r="A974" s="122"/>
      <c r="B974" s="123"/>
      <c r="C974" s="123"/>
      <c r="D974" s="123"/>
      <c r="E974" s="123"/>
      <c r="F974" s="123"/>
      <c r="G974" s="123"/>
      <c r="H974" s="123"/>
      <c r="I974" s="123"/>
      <c r="J974" s="123"/>
      <c r="K974" s="123"/>
      <c r="L974" s="123"/>
      <c r="M974" s="123"/>
      <c r="N974" s="123"/>
      <c r="O974" s="123"/>
      <c r="P974" s="123"/>
      <c r="Q974" s="123"/>
      <c r="R974" s="123"/>
      <c r="S974" s="123"/>
      <c r="T974" s="123"/>
      <c r="U974" s="123"/>
      <c r="V974" s="123"/>
      <c r="W974" s="123"/>
      <c r="X974" s="123"/>
      <c r="Y974" s="124"/>
    </row>
    <row r="975" ht="15" customHeight="1">
      <c r="A975" s="122"/>
      <c r="B975" s="123"/>
      <c r="C975" s="123"/>
      <c r="D975" s="123"/>
      <c r="E975" s="123"/>
      <c r="F975" s="123"/>
      <c r="G975" s="123"/>
      <c r="H975" s="123"/>
      <c r="I975" s="123"/>
      <c r="J975" s="123"/>
      <c r="K975" s="123"/>
      <c r="L975" s="123"/>
      <c r="M975" s="123"/>
      <c r="N975" s="123"/>
      <c r="O975" s="123"/>
      <c r="P975" s="123"/>
      <c r="Q975" s="123"/>
      <c r="R975" s="123"/>
      <c r="S975" s="123"/>
      <c r="T975" s="123"/>
      <c r="U975" s="123"/>
      <c r="V975" s="123"/>
      <c r="W975" s="123"/>
      <c r="X975" s="123"/>
      <c r="Y975" s="124"/>
    </row>
    <row r="976" ht="15" customHeight="1">
      <c r="A976" s="122"/>
      <c r="B976" s="123"/>
      <c r="C976" s="123"/>
      <c r="D976" s="123"/>
      <c r="E976" s="123"/>
      <c r="F976" s="123"/>
      <c r="G976" s="123"/>
      <c r="H976" s="123"/>
      <c r="I976" s="123"/>
      <c r="J976" s="123"/>
      <c r="K976" s="123"/>
      <c r="L976" s="123"/>
      <c r="M976" s="123"/>
      <c r="N976" s="123"/>
      <c r="O976" s="123"/>
      <c r="P976" s="123"/>
      <c r="Q976" s="123"/>
      <c r="R976" s="123"/>
      <c r="S976" s="123"/>
      <c r="T976" s="123"/>
      <c r="U976" s="123"/>
      <c r="V976" s="123"/>
      <c r="W976" s="123"/>
      <c r="X976" s="123"/>
      <c r="Y976" s="124"/>
    </row>
    <row r="977" ht="15" customHeight="1">
      <c r="A977" s="122"/>
      <c r="B977" s="123"/>
      <c r="C977" s="123"/>
      <c r="D977" s="123"/>
      <c r="E977" s="123"/>
      <c r="F977" s="123"/>
      <c r="G977" s="123"/>
      <c r="H977" s="123"/>
      <c r="I977" s="123"/>
      <c r="J977" s="123"/>
      <c r="K977" s="123"/>
      <c r="L977" s="123"/>
      <c r="M977" s="123"/>
      <c r="N977" s="123"/>
      <c r="O977" s="123"/>
      <c r="P977" s="123"/>
      <c r="Q977" s="123"/>
      <c r="R977" s="123"/>
      <c r="S977" s="123"/>
      <c r="T977" s="123"/>
      <c r="U977" s="123"/>
      <c r="V977" s="123"/>
      <c r="W977" s="123"/>
      <c r="X977" s="123"/>
      <c r="Y977" s="124"/>
    </row>
    <row r="978" ht="15" customHeight="1">
      <c r="A978" s="122"/>
      <c r="B978" s="123"/>
      <c r="C978" s="123"/>
      <c r="D978" s="123"/>
      <c r="E978" s="123"/>
      <c r="F978" s="123"/>
      <c r="G978" s="123"/>
      <c r="H978" s="123"/>
      <c r="I978" s="123"/>
      <c r="J978" s="123"/>
      <c r="K978" s="123"/>
      <c r="L978" s="123"/>
      <c r="M978" s="123"/>
      <c r="N978" s="123"/>
      <c r="O978" s="123"/>
      <c r="P978" s="123"/>
      <c r="Q978" s="123"/>
      <c r="R978" s="123"/>
      <c r="S978" s="123"/>
      <c r="T978" s="123"/>
      <c r="U978" s="123"/>
      <c r="V978" s="123"/>
      <c r="W978" s="123"/>
      <c r="X978" s="123"/>
      <c r="Y978" s="124"/>
    </row>
    <row r="979" ht="15" customHeight="1">
      <c r="A979" s="122"/>
      <c r="B979" s="123"/>
      <c r="C979" s="123"/>
      <c r="D979" s="123"/>
      <c r="E979" s="123"/>
      <c r="F979" s="123"/>
      <c r="G979" s="123"/>
      <c r="H979" s="123"/>
      <c r="I979" s="123"/>
      <c r="J979" s="123"/>
      <c r="K979" s="123"/>
      <c r="L979" s="123"/>
      <c r="M979" s="123"/>
      <c r="N979" s="123"/>
      <c r="O979" s="123"/>
      <c r="P979" s="123"/>
      <c r="Q979" s="123"/>
      <c r="R979" s="123"/>
      <c r="S979" s="123"/>
      <c r="T979" s="123"/>
      <c r="U979" s="123"/>
      <c r="V979" s="123"/>
      <c r="W979" s="123"/>
      <c r="X979" s="123"/>
      <c r="Y979" s="124"/>
    </row>
    <row r="980" ht="15" customHeight="1">
      <c r="A980" s="122"/>
      <c r="B980" s="123"/>
      <c r="C980" s="123"/>
      <c r="D980" s="123"/>
      <c r="E980" s="123"/>
      <c r="F980" s="123"/>
      <c r="G980" s="123"/>
      <c r="H980" s="123"/>
      <c r="I980" s="123"/>
      <c r="J980" s="123"/>
      <c r="K980" s="123"/>
      <c r="L980" s="123"/>
      <c r="M980" s="123"/>
      <c r="N980" s="123"/>
      <c r="O980" s="123"/>
      <c r="P980" s="123"/>
      <c r="Q980" s="123"/>
      <c r="R980" s="123"/>
      <c r="S980" s="123"/>
      <c r="T980" s="123"/>
      <c r="U980" s="123"/>
      <c r="V980" s="123"/>
      <c r="W980" s="123"/>
      <c r="X980" s="123"/>
      <c r="Y980" s="124"/>
    </row>
    <row r="981" ht="15" customHeight="1">
      <c r="A981" s="122"/>
      <c r="B981" s="123"/>
      <c r="C981" s="123"/>
      <c r="D981" s="123"/>
      <c r="E981" s="123"/>
      <c r="F981" s="123"/>
      <c r="G981" s="123"/>
      <c r="H981" s="123"/>
      <c r="I981" s="123"/>
      <c r="J981" s="123"/>
      <c r="K981" s="123"/>
      <c r="L981" s="123"/>
      <c r="M981" s="123"/>
      <c r="N981" s="123"/>
      <c r="O981" s="123"/>
      <c r="P981" s="123"/>
      <c r="Q981" s="123"/>
      <c r="R981" s="123"/>
      <c r="S981" s="123"/>
      <c r="T981" s="123"/>
      <c r="U981" s="123"/>
      <c r="V981" s="123"/>
      <c r="W981" s="123"/>
      <c r="X981" s="123"/>
      <c r="Y981" s="124"/>
    </row>
    <row r="982" ht="15" customHeight="1">
      <c r="A982" s="122"/>
      <c r="B982" s="123"/>
      <c r="C982" s="123"/>
      <c r="D982" s="123"/>
      <c r="E982" s="123"/>
      <c r="F982" s="123"/>
      <c r="G982" s="123"/>
      <c r="H982" s="123"/>
      <c r="I982" s="123"/>
      <c r="J982" s="123"/>
      <c r="K982" s="123"/>
      <c r="L982" s="123"/>
      <c r="M982" s="123"/>
      <c r="N982" s="123"/>
      <c r="O982" s="123"/>
      <c r="P982" s="123"/>
      <c r="Q982" s="123"/>
      <c r="R982" s="123"/>
      <c r="S982" s="123"/>
      <c r="T982" s="123"/>
      <c r="U982" s="123"/>
      <c r="V982" s="123"/>
      <c r="W982" s="123"/>
      <c r="X982" s="123"/>
      <c r="Y982" s="124"/>
    </row>
    <row r="983" ht="15" customHeight="1">
      <c r="A983" s="122"/>
      <c r="B983" s="123"/>
      <c r="C983" s="123"/>
      <c r="D983" s="123"/>
      <c r="E983" s="123"/>
      <c r="F983" s="123"/>
      <c r="G983" s="123"/>
      <c r="H983" s="123"/>
      <c r="I983" s="123"/>
      <c r="J983" s="123"/>
      <c r="K983" s="123"/>
      <c r="L983" s="123"/>
      <c r="M983" s="123"/>
      <c r="N983" s="123"/>
      <c r="O983" s="123"/>
      <c r="P983" s="123"/>
      <c r="Q983" s="123"/>
      <c r="R983" s="123"/>
      <c r="S983" s="123"/>
      <c r="T983" s="123"/>
      <c r="U983" s="123"/>
      <c r="V983" s="123"/>
      <c r="W983" s="123"/>
      <c r="X983" s="123"/>
      <c r="Y983" s="124"/>
    </row>
    <row r="984" ht="15" customHeight="1">
      <c r="A984" s="122"/>
      <c r="B984" s="123"/>
      <c r="C984" s="123"/>
      <c r="D984" s="123"/>
      <c r="E984" s="123"/>
      <c r="F984" s="123"/>
      <c r="G984" s="123"/>
      <c r="H984" s="123"/>
      <c r="I984" s="123"/>
      <c r="J984" s="123"/>
      <c r="K984" s="123"/>
      <c r="L984" s="123"/>
      <c r="M984" s="123"/>
      <c r="N984" s="123"/>
      <c r="O984" s="123"/>
      <c r="P984" s="123"/>
      <c r="Q984" s="123"/>
      <c r="R984" s="123"/>
      <c r="S984" s="123"/>
      <c r="T984" s="123"/>
      <c r="U984" s="123"/>
      <c r="V984" s="123"/>
      <c r="W984" s="123"/>
      <c r="X984" s="123"/>
      <c r="Y984" s="124"/>
    </row>
    <row r="985" ht="15" customHeight="1">
      <c r="A985" s="122"/>
      <c r="B985" s="123"/>
      <c r="C985" s="123"/>
      <c r="D985" s="123"/>
      <c r="E985" s="123"/>
      <c r="F985" s="123"/>
      <c r="G985" s="123"/>
      <c r="H985" s="123"/>
      <c r="I985" s="123"/>
      <c r="J985" s="123"/>
      <c r="K985" s="123"/>
      <c r="L985" s="123"/>
      <c r="M985" s="123"/>
      <c r="N985" s="123"/>
      <c r="O985" s="123"/>
      <c r="P985" s="123"/>
      <c r="Q985" s="123"/>
      <c r="R985" s="123"/>
      <c r="S985" s="123"/>
      <c r="T985" s="123"/>
      <c r="U985" s="123"/>
      <c r="V985" s="123"/>
      <c r="W985" s="123"/>
      <c r="X985" s="123"/>
      <c r="Y985" s="124"/>
    </row>
    <row r="986" ht="15" customHeight="1">
      <c r="A986" s="122"/>
      <c r="B986" s="123"/>
      <c r="C986" s="123"/>
      <c r="D986" s="123"/>
      <c r="E986" s="123"/>
      <c r="F986" s="123"/>
      <c r="G986" s="123"/>
      <c r="H986" s="123"/>
      <c r="I986" s="123"/>
      <c r="J986" s="123"/>
      <c r="K986" s="123"/>
      <c r="L986" s="123"/>
      <c r="M986" s="123"/>
      <c r="N986" s="123"/>
      <c r="O986" s="123"/>
      <c r="P986" s="123"/>
      <c r="Q986" s="123"/>
      <c r="R986" s="123"/>
      <c r="S986" s="123"/>
      <c r="T986" s="123"/>
      <c r="U986" s="123"/>
      <c r="V986" s="123"/>
      <c r="W986" s="123"/>
      <c r="X986" s="123"/>
      <c r="Y986" s="124"/>
    </row>
    <row r="987" ht="15" customHeight="1">
      <c r="A987" s="122"/>
      <c r="B987" s="123"/>
      <c r="C987" s="123"/>
      <c r="D987" s="123"/>
      <c r="E987" s="123"/>
      <c r="F987" s="123"/>
      <c r="G987" s="123"/>
      <c r="H987" s="123"/>
      <c r="I987" s="123"/>
      <c r="J987" s="123"/>
      <c r="K987" s="123"/>
      <c r="L987" s="123"/>
      <c r="M987" s="123"/>
      <c r="N987" s="123"/>
      <c r="O987" s="123"/>
      <c r="P987" s="123"/>
      <c r="Q987" s="123"/>
      <c r="R987" s="123"/>
      <c r="S987" s="123"/>
      <c r="T987" s="123"/>
      <c r="U987" s="123"/>
      <c r="V987" s="123"/>
      <c r="W987" s="123"/>
      <c r="X987" s="123"/>
      <c r="Y987" s="124"/>
    </row>
    <row r="988" ht="15" customHeight="1">
      <c r="A988" s="122"/>
      <c r="B988" s="123"/>
      <c r="C988" s="123"/>
      <c r="D988" s="123"/>
      <c r="E988" s="123"/>
      <c r="F988" s="123"/>
      <c r="G988" s="123"/>
      <c r="H988" s="123"/>
      <c r="I988" s="123"/>
      <c r="J988" s="123"/>
      <c r="K988" s="123"/>
      <c r="L988" s="123"/>
      <c r="M988" s="123"/>
      <c r="N988" s="123"/>
      <c r="O988" s="123"/>
      <c r="P988" s="123"/>
      <c r="Q988" s="123"/>
      <c r="R988" s="123"/>
      <c r="S988" s="123"/>
      <c r="T988" s="123"/>
      <c r="U988" s="123"/>
      <c r="V988" s="123"/>
      <c r="W988" s="123"/>
      <c r="X988" s="123"/>
      <c r="Y988" s="124"/>
    </row>
    <row r="989" ht="15" customHeight="1">
      <c r="A989" s="122"/>
      <c r="B989" s="123"/>
      <c r="C989" s="123"/>
      <c r="D989" s="123"/>
      <c r="E989" s="123"/>
      <c r="F989" s="123"/>
      <c r="G989" s="123"/>
      <c r="H989" s="123"/>
      <c r="I989" s="123"/>
      <c r="J989" s="123"/>
      <c r="K989" s="123"/>
      <c r="L989" s="123"/>
      <c r="M989" s="123"/>
      <c r="N989" s="123"/>
      <c r="O989" s="123"/>
      <c r="P989" s="123"/>
      <c r="Q989" s="123"/>
      <c r="R989" s="123"/>
      <c r="S989" s="123"/>
      <c r="T989" s="123"/>
      <c r="U989" s="123"/>
      <c r="V989" s="123"/>
      <c r="W989" s="123"/>
      <c r="X989" s="123"/>
      <c r="Y989" s="124"/>
    </row>
    <row r="990" ht="15" customHeight="1">
      <c r="A990" s="122"/>
      <c r="B990" s="123"/>
      <c r="C990" s="123"/>
      <c r="D990" s="123"/>
      <c r="E990" s="123"/>
      <c r="F990" s="123"/>
      <c r="G990" s="123"/>
      <c r="H990" s="123"/>
      <c r="I990" s="123"/>
      <c r="J990" s="123"/>
      <c r="K990" s="123"/>
      <c r="L990" s="123"/>
      <c r="M990" s="123"/>
      <c r="N990" s="123"/>
      <c r="O990" s="123"/>
      <c r="P990" s="123"/>
      <c r="Q990" s="123"/>
      <c r="R990" s="123"/>
      <c r="S990" s="123"/>
      <c r="T990" s="123"/>
      <c r="U990" s="123"/>
      <c r="V990" s="123"/>
      <c r="W990" s="123"/>
      <c r="X990" s="123"/>
      <c r="Y990" s="124"/>
    </row>
    <row r="991" ht="15" customHeight="1">
      <c r="A991" s="122"/>
      <c r="B991" s="123"/>
      <c r="C991" s="123"/>
      <c r="D991" s="123"/>
      <c r="E991" s="123"/>
      <c r="F991" s="123"/>
      <c r="G991" s="123"/>
      <c r="H991" s="123"/>
      <c r="I991" s="123"/>
      <c r="J991" s="123"/>
      <c r="K991" s="123"/>
      <c r="L991" s="123"/>
      <c r="M991" s="123"/>
      <c r="N991" s="123"/>
      <c r="O991" s="123"/>
      <c r="P991" s="123"/>
      <c r="Q991" s="123"/>
      <c r="R991" s="123"/>
      <c r="S991" s="123"/>
      <c r="T991" s="123"/>
      <c r="U991" s="123"/>
      <c r="V991" s="123"/>
      <c r="W991" s="123"/>
      <c r="X991" s="123"/>
      <c r="Y991" s="124"/>
    </row>
    <row r="992" ht="15" customHeight="1">
      <c r="A992" s="122"/>
      <c r="B992" s="123"/>
      <c r="C992" s="123"/>
      <c r="D992" s="123"/>
      <c r="E992" s="123"/>
      <c r="F992" s="123"/>
      <c r="G992" s="123"/>
      <c r="H992" s="123"/>
      <c r="I992" s="123"/>
      <c r="J992" s="123"/>
      <c r="K992" s="123"/>
      <c r="L992" s="123"/>
      <c r="M992" s="123"/>
      <c r="N992" s="123"/>
      <c r="O992" s="123"/>
      <c r="P992" s="123"/>
      <c r="Q992" s="123"/>
      <c r="R992" s="123"/>
      <c r="S992" s="123"/>
      <c r="T992" s="123"/>
      <c r="U992" s="123"/>
      <c r="V992" s="123"/>
      <c r="W992" s="123"/>
      <c r="X992" s="123"/>
      <c r="Y992" s="124"/>
    </row>
    <row r="993" ht="15" customHeight="1">
      <c r="A993" s="122"/>
      <c r="B993" s="123"/>
      <c r="C993" s="123"/>
      <c r="D993" s="123"/>
      <c r="E993" s="123"/>
      <c r="F993" s="123"/>
      <c r="G993" s="123"/>
      <c r="H993" s="123"/>
      <c r="I993" s="123"/>
      <c r="J993" s="123"/>
      <c r="K993" s="123"/>
      <c r="L993" s="123"/>
      <c r="M993" s="123"/>
      <c r="N993" s="123"/>
      <c r="O993" s="123"/>
      <c r="P993" s="123"/>
      <c r="Q993" s="123"/>
      <c r="R993" s="123"/>
      <c r="S993" s="123"/>
      <c r="T993" s="123"/>
      <c r="U993" s="123"/>
      <c r="V993" s="123"/>
      <c r="W993" s="123"/>
      <c r="X993" s="123"/>
      <c r="Y993" s="124"/>
    </row>
    <row r="994" ht="15" customHeight="1">
      <c r="A994" s="122"/>
      <c r="B994" s="123"/>
      <c r="C994" s="123"/>
      <c r="D994" s="123"/>
      <c r="E994" s="123"/>
      <c r="F994" s="123"/>
      <c r="G994" s="123"/>
      <c r="H994" s="123"/>
      <c r="I994" s="123"/>
      <c r="J994" s="123"/>
      <c r="K994" s="123"/>
      <c r="L994" s="123"/>
      <c r="M994" s="123"/>
      <c r="N994" s="123"/>
      <c r="O994" s="123"/>
      <c r="P994" s="123"/>
      <c r="Q994" s="123"/>
      <c r="R994" s="123"/>
      <c r="S994" s="123"/>
      <c r="T994" s="123"/>
      <c r="U994" s="123"/>
      <c r="V994" s="123"/>
      <c r="W994" s="123"/>
      <c r="X994" s="123"/>
      <c r="Y994" s="124"/>
    </row>
    <row r="995" ht="15" customHeight="1">
      <c r="A995" s="122"/>
      <c r="B995" s="123"/>
      <c r="C995" s="123"/>
      <c r="D995" s="123"/>
      <c r="E995" s="123"/>
      <c r="F995" s="123"/>
      <c r="G995" s="123"/>
      <c r="H995" s="123"/>
      <c r="I995" s="123"/>
      <c r="J995" s="123"/>
      <c r="K995" s="123"/>
      <c r="L995" s="123"/>
      <c r="M995" s="123"/>
      <c r="N995" s="123"/>
      <c r="O995" s="123"/>
      <c r="P995" s="123"/>
      <c r="Q995" s="123"/>
      <c r="R995" s="123"/>
      <c r="S995" s="123"/>
      <c r="T995" s="123"/>
      <c r="U995" s="123"/>
      <c r="V995" s="123"/>
      <c r="W995" s="123"/>
      <c r="X995" s="123"/>
      <c r="Y995" s="124"/>
    </row>
    <row r="996" ht="15" customHeight="1">
      <c r="A996" s="122"/>
      <c r="B996" s="123"/>
      <c r="C996" s="123"/>
      <c r="D996" s="123"/>
      <c r="E996" s="123"/>
      <c r="F996" s="123"/>
      <c r="G996" s="123"/>
      <c r="H996" s="123"/>
      <c r="I996" s="123"/>
      <c r="J996" s="123"/>
      <c r="K996" s="123"/>
      <c r="L996" s="123"/>
      <c r="M996" s="123"/>
      <c r="N996" s="123"/>
      <c r="O996" s="123"/>
      <c r="P996" s="123"/>
      <c r="Q996" s="123"/>
      <c r="R996" s="123"/>
      <c r="S996" s="123"/>
      <c r="T996" s="123"/>
      <c r="U996" s="123"/>
      <c r="V996" s="123"/>
      <c r="W996" s="123"/>
      <c r="X996" s="123"/>
      <c r="Y996" s="124"/>
    </row>
    <row r="997" ht="15" customHeight="1">
      <c r="A997" s="122"/>
      <c r="B997" s="123"/>
      <c r="C997" s="123"/>
      <c r="D997" s="123"/>
      <c r="E997" s="123"/>
      <c r="F997" s="123"/>
      <c r="G997" s="123"/>
      <c r="H997" s="123"/>
      <c r="I997" s="123"/>
      <c r="J997" s="123"/>
      <c r="K997" s="123"/>
      <c r="L997" s="123"/>
      <c r="M997" s="123"/>
      <c r="N997" s="123"/>
      <c r="O997" s="123"/>
      <c r="P997" s="123"/>
      <c r="Q997" s="123"/>
      <c r="R997" s="123"/>
      <c r="S997" s="123"/>
      <c r="T997" s="123"/>
      <c r="U997" s="123"/>
      <c r="V997" s="123"/>
      <c r="W997" s="123"/>
      <c r="X997" s="123"/>
      <c r="Y997" s="124"/>
    </row>
    <row r="998" ht="15" customHeight="1">
      <c r="A998" s="122"/>
      <c r="B998" s="123"/>
      <c r="C998" s="123"/>
      <c r="D998" s="123"/>
      <c r="E998" s="123"/>
      <c r="F998" s="123"/>
      <c r="G998" s="123"/>
      <c r="H998" s="123"/>
      <c r="I998" s="123"/>
      <c r="J998" s="123"/>
      <c r="K998" s="123"/>
      <c r="L998" s="123"/>
      <c r="M998" s="123"/>
      <c r="N998" s="123"/>
      <c r="O998" s="123"/>
      <c r="P998" s="123"/>
      <c r="Q998" s="123"/>
      <c r="R998" s="123"/>
      <c r="S998" s="123"/>
      <c r="T998" s="123"/>
      <c r="U998" s="123"/>
      <c r="V998" s="123"/>
      <c r="W998" s="123"/>
      <c r="X998" s="123"/>
      <c r="Y998" s="124"/>
    </row>
    <row r="999" ht="15" customHeight="1">
      <c r="A999" s="122"/>
      <c r="B999" s="123"/>
      <c r="C999" s="123"/>
      <c r="D999" s="123"/>
      <c r="E999" s="123"/>
      <c r="F999" s="123"/>
      <c r="G999" s="123"/>
      <c r="H999" s="123"/>
      <c r="I999" s="123"/>
      <c r="J999" s="123"/>
      <c r="K999" s="123"/>
      <c r="L999" s="123"/>
      <c r="M999" s="123"/>
      <c r="N999" s="123"/>
      <c r="O999" s="123"/>
      <c r="P999" s="123"/>
      <c r="Q999" s="123"/>
      <c r="R999" s="123"/>
      <c r="S999" s="123"/>
      <c r="T999" s="123"/>
      <c r="U999" s="123"/>
      <c r="V999" s="123"/>
      <c r="W999" s="123"/>
      <c r="X999" s="123"/>
      <c r="Y999" s="124"/>
    </row>
    <row r="1000" ht="15" customHeight="1">
      <c r="A1000" s="122"/>
      <c r="B1000" s="123"/>
      <c r="C1000" s="123"/>
      <c r="D1000" s="123"/>
      <c r="E1000" s="123"/>
      <c r="F1000" s="123"/>
      <c r="G1000" s="123"/>
      <c r="H1000" s="123"/>
      <c r="I1000" s="123"/>
      <c r="J1000" s="123"/>
      <c r="K1000" s="123"/>
      <c r="L1000" s="123"/>
      <c r="M1000" s="123"/>
      <c r="N1000" s="123"/>
      <c r="O1000" s="123"/>
      <c r="P1000" s="123"/>
      <c r="Q1000" s="123"/>
      <c r="R1000" s="123"/>
      <c r="S1000" s="123"/>
      <c r="T1000" s="123"/>
      <c r="U1000" s="123"/>
      <c r="V1000" s="123"/>
      <c r="W1000" s="123"/>
      <c r="X1000" s="123"/>
      <c r="Y1000" s="124"/>
    </row>
    <row r="1001" ht="15" customHeight="1">
      <c r="A1001" s="122"/>
      <c r="B1001" s="123"/>
      <c r="C1001" s="123"/>
      <c r="D1001" s="123"/>
      <c r="E1001" s="123"/>
      <c r="F1001" s="123"/>
      <c r="G1001" s="123"/>
      <c r="H1001" s="123"/>
      <c r="I1001" s="123"/>
      <c r="J1001" s="123"/>
      <c r="K1001" s="123"/>
      <c r="L1001" s="123"/>
      <c r="M1001" s="123"/>
      <c r="N1001" s="123"/>
      <c r="O1001" s="123"/>
      <c r="P1001" s="123"/>
      <c r="Q1001" s="123"/>
      <c r="R1001" s="123"/>
      <c r="S1001" s="123"/>
      <c r="T1001" s="123"/>
      <c r="U1001" s="123"/>
      <c r="V1001" s="123"/>
      <c r="W1001" s="123"/>
      <c r="X1001" s="123"/>
      <c r="Y1001" s="124"/>
    </row>
    <row r="1002" ht="15" customHeight="1">
      <c r="A1002" s="122"/>
      <c r="B1002" s="123"/>
      <c r="C1002" s="123"/>
      <c r="D1002" s="123"/>
      <c r="E1002" s="123"/>
      <c r="F1002" s="123"/>
      <c r="G1002" s="123"/>
      <c r="H1002" s="123"/>
      <c r="I1002" s="123"/>
      <c r="J1002" s="123"/>
      <c r="K1002" s="123"/>
      <c r="L1002" s="123"/>
      <c r="M1002" s="123"/>
      <c r="N1002" s="123"/>
      <c r="O1002" s="123"/>
      <c r="P1002" s="123"/>
      <c r="Q1002" s="123"/>
      <c r="R1002" s="123"/>
      <c r="S1002" s="123"/>
      <c r="T1002" s="123"/>
      <c r="U1002" s="123"/>
      <c r="V1002" s="123"/>
      <c r="W1002" s="123"/>
      <c r="X1002" s="123"/>
      <c r="Y1002" s="124"/>
    </row>
    <row r="1003" ht="15" customHeight="1">
      <c r="A1003" s="122"/>
      <c r="B1003" s="123"/>
      <c r="C1003" s="123"/>
      <c r="D1003" s="123"/>
      <c r="E1003" s="123"/>
      <c r="F1003" s="123"/>
      <c r="G1003" s="123"/>
      <c r="H1003" s="123"/>
      <c r="I1003" s="123"/>
      <c r="J1003" s="123"/>
      <c r="K1003" s="123"/>
      <c r="L1003" s="123"/>
      <c r="M1003" s="123"/>
      <c r="N1003" s="123"/>
      <c r="O1003" s="123"/>
      <c r="P1003" s="123"/>
      <c r="Q1003" s="123"/>
      <c r="R1003" s="123"/>
      <c r="S1003" s="123"/>
      <c r="T1003" s="123"/>
      <c r="U1003" s="123"/>
      <c r="V1003" s="123"/>
      <c r="W1003" s="123"/>
      <c r="X1003" s="123"/>
      <c r="Y1003" s="124"/>
    </row>
    <row r="1004" ht="15" customHeight="1">
      <c r="A1004" s="122"/>
      <c r="B1004" s="123"/>
      <c r="C1004" s="123"/>
      <c r="D1004" s="123"/>
      <c r="E1004" s="123"/>
      <c r="F1004" s="123"/>
      <c r="G1004" s="123"/>
      <c r="H1004" s="123"/>
      <c r="I1004" s="123"/>
      <c r="J1004" s="123"/>
      <c r="K1004" s="123"/>
      <c r="L1004" s="123"/>
      <c r="M1004" s="123"/>
      <c r="N1004" s="123"/>
      <c r="O1004" s="123"/>
      <c r="P1004" s="123"/>
      <c r="Q1004" s="123"/>
      <c r="R1004" s="123"/>
      <c r="S1004" s="123"/>
      <c r="T1004" s="123"/>
      <c r="U1004" s="123"/>
      <c r="V1004" s="123"/>
      <c r="W1004" s="123"/>
      <c r="X1004" s="123"/>
      <c r="Y1004" s="124"/>
    </row>
    <row r="1005" ht="15" customHeight="1">
      <c r="A1005" s="122"/>
      <c r="B1005" s="123"/>
      <c r="C1005" s="123"/>
      <c r="D1005" s="123"/>
      <c r="E1005" s="123"/>
      <c r="F1005" s="123"/>
      <c r="G1005" s="123"/>
      <c r="H1005" s="123"/>
      <c r="I1005" s="123"/>
      <c r="J1005" s="123"/>
      <c r="K1005" s="123"/>
      <c r="L1005" s="123"/>
      <c r="M1005" s="123"/>
      <c r="N1005" s="123"/>
      <c r="O1005" s="123"/>
      <c r="P1005" s="123"/>
      <c r="Q1005" s="123"/>
      <c r="R1005" s="123"/>
      <c r="S1005" s="123"/>
      <c r="T1005" s="123"/>
      <c r="U1005" s="123"/>
      <c r="V1005" s="123"/>
      <c r="W1005" s="123"/>
      <c r="X1005" s="123"/>
      <c r="Y1005" s="124"/>
    </row>
    <row r="1006" ht="15" customHeight="1">
      <c r="A1006" s="122"/>
      <c r="B1006" s="123"/>
      <c r="C1006" s="123"/>
      <c r="D1006" s="123"/>
      <c r="E1006" s="123"/>
      <c r="F1006" s="123"/>
      <c r="G1006" s="123"/>
      <c r="H1006" s="123"/>
      <c r="I1006" s="123"/>
      <c r="J1006" s="123"/>
      <c r="K1006" s="123"/>
      <c r="L1006" s="123"/>
      <c r="M1006" s="123"/>
      <c r="N1006" s="123"/>
      <c r="O1006" s="123"/>
      <c r="P1006" s="123"/>
      <c r="Q1006" s="123"/>
      <c r="R1006" s="123"/>
      <c r="S1006" s="123"/>
      <c r="T1006" s="123"/>
      <c r="U1006" s="123"/>
      <c r="V1006" s="123"/>
      <c r="W1006" s="123"/>
      <c r="X1006" s="123"/>
      <c r="Y1006" s="124"/>
    </row>
    <row r="1007" ht="15" customHeight="1">
      <c r="A1007" s="122"/>
      <c r="B1007" s="123"/>
      <c r="C1007" s="123"/>
      <c r="D1007" s="123"/>
      <c r="E1007" s="123"/>
      <c r="F1007" s="123"/>
      <c r="G1007" s="123"/>
      <c r="H1007" s="123"/>
      <c r="I1007" s="123"/>
      <c r="J1007" s="123"/>
      <c r="K1007" s="123"/>
      <c r="L1007" s="123"/>
      <c r="M1007" s="123"/>
      <c r="N1007" s="123"/>
      <c r="O1007" s="123"/>
      <c r="P1007" s="123"/>
      <c r="Q1007" s="123"/>
      <c r="R1007" s="123"/>
      <c r="S1007" s="123"/>
      <c r="T1007" s="123"/>
      <c r="U1007" s="123"/>
      <c r="V1007" s="123"/>
      <c r="W1007" s="123"/>
      <c r="X1007" s="123"/>
      <c r="Y1007" s="124"/>
    </row>
    <row r="1008" ht="15" customHeight="1">
      <c r="A1008" s="122"/>
      <c r="B1008" s="123"/>
      <c r="C1008" s="123"/>
      <c r="D1008" s="123"/>
      <c r="E1008" s="123"/>
      <c r="F1008" s="123"/>
      <c r="G1008" s="123"/>
      <c r="H1008" s="123"/>
      <c r="I1008" s="123"/>
      <c r="J1008" s="123"/>
      <c r="K1008" s="123"/>
      <c r="L1008" s="123"/>
      <c r="M1008" s="123"/>
      <c r="N1008" s="123"/>
      <c r="O1008" s="123"/>
      <c r="P1008" s="123"/>
      <c r="Q1008" s="123"/>
      <c r="R1008" s="123"/>
      <c r="S1008" s="123"/>
      <c r="T1008" s="123"/>
      <c r="U1008" s="123"/>
      <c r="V1008" s="123"/>
      <c r="W1008" s="123"/>
      <c r="X1008" s="123"/>
      <c r="Y1008" s="124"/>
    </row>
    <row r="1009" ht="15" customHeight="1">
      <c r="A1009" s="122"/>
      <c r="B1009" s="123"/>
      <c r="C1009" s="123"/>
      <c r="D1009" s="123"/>
      <c r="E1009" s="123"/>
      <c r="F1009" s="123"/>
      <c r="G1009" s="123"/>
      <c r="H1009" s="123"/>
      <c r="I1009" s="123"/>
      <c r="J1009" s="123"/>
      <c r="K1009" s="123"/>
      <c r="L1009" s="123"/>
      <c r="M1009" s="123"/>
      <c r="N1009" s="123"/>
      <c r="O1009" s="123"/>
      <c r="P1009" s="123"/>
      <c r="Q1009" s="123"/>
      <c r="R1009" s="123"/>
      <c r="S1009" s="123"/>
      <c r="T1009" s="123"/>
      <c r="U1009" s="123"/>
      <c r="V1009" s="123"/>
      <c r="W1009" s="123"/>
      <c r="X1009" s="123"/>
      <c r="Y1009" s="124"/>
    </row>
    <row r="1010" ht="15" customHeight="1">
      <c r="A1010" s="122"/>
      <c r="B1010" s="123"/>
      <c r="C1010" s="123"/>
      <c r="D1010" s="123"/>
      <c r="E1010" s="123"/>
      <c r="F1010" s="123"/>
      <c r="G1010" s="123"/>
      <c r="H1010" s="123"/>
      <c r="I1010" s="123"/>
      <c r="J1010" s="123"/>
      <c r="K1010" s="123"/>
      <c r="L1010" s="123"/>
      <c r="M1010" s="123"/>
      <c r="N1010" s="123"/>
      <c r="O1010" s="123"/>
      <c r="P1010" s="123"/>
      <c r="Q1010" s="123"/>
      <c r="R1010" s="123"/>
      <c r="S1010" s="123"/>
      <c r="T1010" s="123"/>
      <c r="U1010" s="123"/>
      <c r="V1010" s="123"/>
      <c r="W1010" s="123"/>
      <c r="X1010" s="123"/>
      <c r="Y1010" s="124"/>
    </row>
    <row r="1011" ht="15" customHeight="1">
      <c r="A1011" s="122"/>
      <c r="B1011" s="123"/>
      <c r="C1011" s="123"/>
      <c r="D1011" s="123"/>
      <c r="E1011" s="123"/>
      <c r="F1011" s="123"/>
      <c r="G1011" s="123"/>
      <c r="H1011" s="123"/>
      <c r="I1011" s="123"/>
      <c r="J1011" s="123"/>
      <c r="K1011" s="123"/>
      <c r="L1011" s="123"/>
      <c r="M1011" s="123"/>
      <c r="N1011" s="123"/>
      <c r="O1011" s="123"/>
      <c r="P1011" s="123"/>
      <c r="Q1011" s="123"/>
      <c r="R1011" s="123"/>
      <c r="S1011" s="123"/>
      <c r="T1011" s="123"/>
      <c r="U1011" s="123"/>
      <c r="V1011" s="123"/>
      <c r="W1011" s="123"/>
      <c r="X1011" s="123"/>
      <c r="Y1011" s="124"/>
    </row>
    <row r="1012" ht="15" customHeight="1">
      <c r="A1012" s="122"/>
      <c r="B1012" s="123"/>
      <c r="C1012" s="123"/>
      <c r="D1012" s="123"/>
      <c r="E1012" s="123"/>
      <c r="F1012" s="123"/>
      <c r="G1012" s="123"/>
      <c r="H1012" s="123"/>
      <c r="I1012" s="123"/>
      <c r="J1012" s="123"/>
      <c r="K1012" s="123"/>
      <c r="L1012" s="123"/>
      <c r="M1012" s="123"/>
      <c r="N1012" s="123"/>
      <c r="O1012" s="123"/>
      <c r="P1012" s="123"/>
      <c r="Q1012" s="123"/>
      <c r="R1012" s="123"/>
      <c r="S1012" s="123"/>
      <c r="T1012" s="123"/>
      <c r="U1012" s="123"/>
      <c r="V1012" s="123"/>
      <c r="W1012" s="123"/>
      <c r="X1012" s="123"/>
      <c r="Y1012" s="124"/>
    </row>
    <row r="1013" ht="15" customHeight="1">
      <c r="A1013" s="122"/>
      <c r="B1013" s="123"/>
      <c r="C1013" s="123"/>
      <c r="D1013" s="123"/>
      <c r="E1013" s="123"/>
      <c r="F1013" s="123"/>
      <c r="G1013" s="123"/>
      <c r="H1013" s="123"/>
      <c r="I1013" s="123"/>
      <c r="J1013" s="123"/>
      <c r="K1013" s="123"/>
      <c r="L1013" s="123"/>
      <c r="M1013" s="123"/>
      <c r="N1013" s="123"/>
      <c r="O1013" s="123"/>
      <c r="P1013" s="123"/>
      <c r="Q1013" s="123"/>
      <c r="R1013" s="123"/>
      <c r="S1013" s="123"/>
      <c r="T1013" s="123"/>
      <c r="U1013" s="123"/>
      <c r="V1013" s="123"/>
      <c r="W1013" s="123"/>
      <c r="X1013" s="123"/>
      <c r="Y1013" s="124"/>
    </row>
    <row r="1014" ht="15" customHeight="1">
      <c r="A1014" s="122"/>
      <c r="B1014" s="123"/>
      <c r="C1014" s="123"/>
      <c r="D1014" s="123"/>
      <c r="E1014" s="123"/>
      <c r="F1014" s="123"/>
      <c r="G1014" s="123"/>
      <c r="H1014" s="123"/>
      <c r="I1014" s="123"/>
      <c r="J1014" s="123"/>
      <c r="K1014" s="123"/>
      <c r="L1014" s="123"/>
      <c r="M1014" s="123"/>
      <c r="N1014" s="123"/>
      <c r="O1014" s="123"/>
      <c r="P1014" s="123"/>
      <c r="Q1014" s="123"/>
      <c r="R1014" s="123"/>
      <c r="S1014" s="123"/>
      <c r="T1014" s="123"/>
      <c r="U1014" s="123"/>
      <c r="V1014" s="123"/>
      <c r="W1014" s="123"/>
      <c r="X1014" s="123"/>
      <c r="Y1014" s="124"/>
    </row>
    <row r="1015" ht="15" customHeight="1">
      <c r="A1015" s="122"/>
      <c r="B1015" s="123"/>
      <c r="C1015" s="123"/>
      <c r="D1015" s="123"/>
      <c r="E1015" s="123"/>
      <c r="F1015" s="123"/>
      <c r="G1015" s="123"/>
      <c r="H1015" s="123"/>
      <c r="I1015" s="123"/>
      <c r="J1015" s="123"/>
      <c r="K1015" s="123"/>
      <c r="L1015" s="123"/>
      <c r="M1015" s="123"/>
      <c r="N1015" s="123"/>
      <c r="O1015" s="123"/>
      <c r="P1015" s="123"/>
      <c r="Q1015" s="123"/>
      <c r="R1015" s="123"/>
      <c r="S1015" s="123"/>
      <c r="T1015" s="123"/>
      <c r="U1015" s="123"/>
      <c r="V1015" s="123"/>
      <c r="W1015" s="123"/>
      <c r="X1015" s="123"/>
      <c r="Y1015" s="124"/>
    </row>
    <row r="1016" ht="15" customHeight="1">
      <c r="A1016" s="122"/>
      <c r="B1016" s="123"/>
      <c r="C1016" s="123"/>
      <c r="D1016" s="123"/>
      <c r="E1016" s="123"/>
      <c r="F1016" s="123"/>
      <c r="G1016" s="123"/>
      <c r="H1016" s="123"/>
      <c r="I1016" s="123"/>
      <c r="J1016" s="123"/>
      <c r="K1016" s="123"/>
      <c r="L1016" s="123"/>
      <c r="M1016" s="123"/>
      <c r="N1016" s="123"/>
      <c r="O1016" s="123"/>
      <c r="P1016" s="123"/>
      <c r="Q1016" s="123"/>
      <c r="R1016" s="123"/>
      <c r="S1016" s="123"/>
      <c r="T1016" s="123"/>
      <c r="U1016" s="123"/>
      <c r="V1016" s="123"/>
      <c r="W1016" s="123"/>
      <c r="X1016" s="123"/>
      <c r="Y1016" s="124"/>
    </row>
    <row r="1017" ht="15" customHeight="1">
      <c r="A1017" s="122"/>
      <c r="B1017" s="123"/>
      <c r="C1017" s="123"/>
      <c r="D1017" s="123"/>
      <c r="E1017" s="123"/>
      <c r="F1017" s="123"/>
      <c r="G1017" s="123"/>
      <c r="H1017" s="123"/>
      <c r="I1017" s="123"/>
      <c r="J1017" s="123"/>
      <c r="K1017" s="123"/>
      <c r="L1017" s="123"/>
      <c r="M1017" s="123"/>
      <c r="N1017" s="123"/>
      <c r="O1017" s="123"/>
      <c r="P1017" s="123"/>
      <c r="Q1017" s="123"/>
      <c r="R1017" s="123"/>
      <c r="S1017" s="123"/>
      <c r="T1017" s="123"/>
      <c r="U1017" s="123"/>
      <c r="V1017" s="123"/>
      <c r="W1017" s="123"/>
      <c r="X1017" s="123"/>
      <c r="Y1017" s="124"/>
    </row>
    <row r="1018" ht="15" customHeight="1">
      <c r="A1018" s="122"/>
      <c r="B1018" s="123"/>
      <c r="C1018" s="123"/>
      <c r="D1018" s="123"/>
      <c r="E1018" s="123"/>
      <c r="F1018" s="123"/>
      <c r="G1018" s="123"/>
      <c r="H1018" s="123"/>
      <c r="I1018" s="123"/>
      <c r="J1018" s="123"/>
      <c r="K1018" s="123"/>
      <c r="L1018" s="123"/>
      <c r="M1018" s="123"/>
      <c r="N1018" s="123"/>
      <c r="O1018" s="123"/>
      <c r="P1018" s="123"/>
      <c r="Q1018" s="123"/>
      <c r="R1018" s="123"/>
      <c r="S1018" s="123"/>
      <c r="T1018" s="123"/>
      <c r="U1018" s="123"/>
      <c r="V1018" s="123"/>
      <c r="W1018" s="123"/>
      <c r="X1018" s="123"/>
      <c r="Y1018" s="124"/>
    </row>
    <row r="1019" ht="15" customHeight="1">
      <c r="A1019" s="122"/>
      <c r="B1019" s="123"/>
      <c r="C1019" s="123"/>
      <c r="D1019" s="123"/>
      <c r="E1019" s="123"/>
      <c r="F1019" s="123"/>
      <c r="G1019" s="123"/>
      <c r="H1019" s="123"/>
      <c r="I1019" s="123"/>
      <c r="J1019" s="123"/>
      <c r="K1019" s="123"/>
      <c r="L1019" s="123"/>
      <c r="M1019" s="123"/>
      <c r="N1019" s="123"/>
      <c r="O1019" s="123"/>
      <c r="P1019" s="123"/>
      <c r="Q1019" s="123"/>
      <c r="R1019" s="123"/>
      <c r="S1019" s="123"/>
      <c r="T1019" s="123"/>
      <c r="U1019" s="123"/>
      <c r="V1019" s="123"/>
      <c r="W1019" s="123"/>
      <c r="X1019" s="123"/>
      <c r="Y1019" s="124"/>
    </row>
    <row r="1020" ht="15" customHeight="1">
      <c r="A1020" s="122"/>
      <c r="B1020" s="123"/>
      <c r="C1020" s="123"/>
      <c r="D1020" s="123"/>
      <c r="E1020" s="123"/>
      <c r="F1020" s="123"/>
      <c r="G1020" s="123"/>
      <c r="H1020" s="123"/>
      <c r="I1020" s="123"/>
      <c r="J1020" s="123"/>
      <c r="K1020" s="123"/>
      <c r="L1020" s="123"/>
      <c r="M1020" s="123"/>
      <c r="N1020" s="123"/>
      <c r="O1020" s="123"/>
      <c r="P1020" s="123"/>
      <c r="Q1020" s="123"/>
      <c r="R1020" s="123"/>
      <c r="S1020" s="123"/>
      <c r="T1020" s="123"/>
      <c r="U1020" s="123"/>
      <c r="V1020" s="123"/>
      <c r="W1020" s="123"/>
      <c r="X1020" s="123"/>
      <c r="Y1020" s="124"/>
    </row>
    <row r="1021" ht="15" customHeight="1">
      <c r="A1021" s="122"/>
      <c r="B1021" s="123"/>
      <c r="C1021" s="123"/>
      <c r="D1021" s="123"/>
      <c r="E1021" s="123"/>
      <c r="F1021" s="123"/>
      <c r="G1021" s="123"/>
      <c r="H1021" s="123"/>
      <c r="I1021" s="123"/>
      <c r="J1021" s="123"/>
      <c r="K1021" s="123"/>
      <c r="L1021" s="123"/>
      <c r="M1021" s="123"/>
      <c r="N1021" s="123"/>
      <c r="O1021" s="123"/>
      <c r="P1021" s="123"/>
      <c r="Q1021" s="123"/>
      <c r="R1021" s="123"/>
      <c r="S1021" s="123"/>
      <c r="T1021" s="123"/>
      <c r="U1021" s="123"/>
      <c r="V1021" s="123"/>
      <c r="W1021" s="123"/>
      <c r="X1021" s="123"/>
      <c r="Y1021" s="124"/>
    </row>
    <row r="1022" ht="15" customHeight="1">
      <c r="A1022" s="122"/>
      <c r="B1022" s="123"/>
      <c r="C1022" s="123"/>
      <c r="D1022" s="123"/>
      <c r="E1022" s="123"/>
      <c r="F1022" s="123"/>
      <c r="G1022" s="123"/>
      <c r="H1022" s="123"/>
      <c r="I1022" s="123"/>
      <c r="J1022" s="123"/>
      <c r="K1022" s="123"/>
      <c r="L1022" s="123"/>
      <c r="M1022" s="123"/>
      <c r="N1022" s="123"/>
      <c r="O1022" s="123"/>
      <c r="P1022" s="123"/>
      <c r="Q1022" s="123"/>
      <c r="R1022" s="123"/>
      <c r="S1022" s="123"/>
      <c r="T1022" s="123"/>
      <c r="U1022" s="123"/>
      <c r="V1022" s="123"/>
      <c r="W1022" s="123"/>
      <c r="X1022" s="123"/>
      <c r="Y1022" s="124"/>
    </row>
    <row r="1023" ht="15" customHeight="1">
      <c r="A1023" s="122"/>
      <c r="B1023" s="123"/>
      <c r="C1023" s="123"/>
      <c r="D1023" s="123"/>
      <c r="E1023" s="123"/>
      <c r="F1023" s="123"/>
      <c r="G1023" s="123"/>
      <c r="H1023" s="123"/>
      <c r="I1023" s="123"/>
      <c r="J1023" s="123"/>
      <c r="K1023" s="123"/>
      <c r="L1023" s="123"/>
      <c r="M1023" s="123"/>
      <c r="N1023" s="123"/>
      <c r="O1023" s="123"/>
      <c r="P1023" s="123"/>
      <c r="Q1023" s="123"/>
      <c r="R1023" s="123"/>
      <c r="S1023" s="123"/>
      <c r="T1023" s="123"/>
      <c r="U1023" s="123"/>
      <c r="V1023" s="123"/>
      <c r="W1023" s="123"/>
      <c r="X1023" s="123"/>
      <c r="Y1023" s="124"/>
    </row>
    <row r="1024" ht="15" customHeight="1">
      <c r="A1024" s="122"/>
      <c r="B1024" s="123"/>
      <c r="C1024" s="123"/>
      <c r="D1024" s="123"/>
      <c r="E1024" s="123"/>
      <c r="F1024" s="123"/>
      <c r="G1024" s="123"/>
      <c r="H1024" s="123"/>
      <c r="I1024" s="123"/>
      <c r="J1024" s="123"/>
      <c r="K1024" s="123"/>
      <c r="L1024" s="123"/>
      <c r="M1024" s="123"/>
      <c r="N1024" s="123"/>
      <c r="O1024" s="123"/>
      <c r="P1024" s="123"/>
      <c r="Q1024" s="123"/>
      <c r="R1024" s="123"/>
      <c r="S1024" s="123"/>
      <c r="T1024" s="123"/>
      <c r="U1024" s="123"/>
      <c r="V1024" s="123"/>
      <c r="W1024" s="123"/>
      <c r="X1024" s="123"/>
      <c r="Y1024" s="124"/>
    </row>
    <row r="1025" ht="15" customHeight="1">
      <c r="A1025" s="122"/>
      <c r="B1025" s="123"/>
      <c r="C1025" s="123"/>
      <c r="D1025" s="123"/>
      <c r="E1025" s="123"/>
      <c r="F1025" s="123"/>
      <c r="G1025" s="123"/>
      <c r="H1025" s="123"/>
      <c r="I1025" s="123"/>
      <c r="J1025" s="123"/>
      <c r="K1025" s="123"/>
      <c r="L1025" s="123"/>
      <c r="M1025" s="123"/>
      <c r="N1025" s="123"/>
      <c r="O1025" s="123"/>
      <c r="P1025" s="123"/>
      <c r="Q1025" s="123"/>
      <c r="R1025" s="123"/>
      <c r="S1025" s="123"/>
      <c r="T1025" s="123"/>
      <c r="U1025" s="123"/>
      <c r="V1025" s="123"/>
      <c r="W1025" s="123"/>
      <c r="X1025" s="123"/>
      <c r="Y1025" s="124"/>
    </row>
    <row r="1026" ht="15" customHeight="1">
      <c r="A1026" s="122"/>
      <c r="B1026" s="123"/>
      <c r="C1026" s="123"/>
      <c r="D1026" s="123"/>
      <c r="E1026" s="123"/>
      <c r="F1026" s="123"/>
      <c r="G1026" s="123"/>
      <c r="H1026" s="123"/>
      <c r="I1026" s="123"/>
      <c r="J1026" s="123"/>
      <c r="K1026" s="123"/>
      <c r="L1026" s="123"/>
      <c r="M1026" s="123"/>
      <c r="N1026" s="123"/>
      <c r="O1026" s="123"/>
      <c r="P1026" s="123"/>
      <c r="Q1026" s="123"/>
      <c r="R1026" s="123"/>
      <c r="S1026" s="123"/>
      <c r="T1026" s="123"/>
      <c r="U1026" s="123"/>
      <c r="V1026" s="123"/>
      <c r="W1026" s="123"/>
      <c r="X1026" s="123"/>
      <c r="Y1026" s="124"/>
    </row>
    <row r="1027" ht="15" customHeight="1">
      <c r="A1027" s="122"/>
      <c r="B1027" s="123"/>
      <c r="C1027" s="123"/>
      <c r="D1027" s="123"/>
      <c r="E1027" s="123"/>
      <c r="F1027" s="123"/>
      <c r="G1027" s="123"/>
      <c r="H1027" s="123"/>
      <c r="I1027" s="123"/>
      <c r="J1027" s="123"/>
      <c r="K1027" s="123"/>
      <c r="L1027" s="123"/>
      <c r="M1027" s="123"/>
      <c r="N1027" s="123"/>
      <c r="O1027" s="123"/>
      <c r="P1027" s="123"/>
      <c r="Q1027" s="123"/>
      <c r="R1027" s="123"/>
      <c r="S1027" s="123"/>
      <c r="T1027" s="123"/>
      <c r="U1027" s="123"/>
      <c r="V1027" s="123"/>
      <c r="W1027" s="123"/>
      <c r="X1027" s="123"/>
      <c r="Y1027" s="124"/>
    </row>
    <row r="1028" ht="15" customHeight="1">
      <c r="A1028" s="122"/>
      <c r="B1028" s="123"/>
      <c r="C1028" s="123"/>
      <c r="D1028" s="123"/>
      <c r="E1028" s="123"/>
      <c r="F1028" s="123"/>
      <c r="G1028" s="123"/>
      <c r="H1028" s="123"/>
      <c r="I1028" s="123"/>
      <c r="J1028" s="123"/>
      <c r="K1028" s="123"/>
      <c r="L1028" s="123"/>
      <c r="M1028" s="123"/>
      <c r="N1028" s="123"/>
      <c r="O1028" s="123"/>
      <c r="P1028" s="123"/>
      <c r="Q1028" s="123"/>
      <c r="R1028" s="123"/>
      <c r="S1028" s="123"/>
      <c r="T1028" s="123"/>
      <c r="U1028" s="123"/>
      <c r="V1028" s="123"/>
      <c r="W1028" s="123"/>
      <c r="X1028" s="123"/>
      <c r="Y1028" s="124"/>
    </row>
    <row r="1029" ht="15" customHeight="1">
      <c r="A1029" s="122"/>
      <c r="B1029" s="123"/>
      <c r="C1029" s="123"/>
      <c r="D1029" s="123"/>
      <c r="E1029" s="123"/>
      <c r="F1029" s="123"/>
      <c r="G1029" s="123"/>
      <c r="H1029" s="123"/>
      <c r="I1029" s="123"/>
      <c r="J1029" s="123"/>
      <c r="K1029" s="123"/>
      <c r="L1029" s="123"/>
      <c r="M1029" s="123"/>
      <c r="N1029" s="123"/>
      <c r="O1029" s="123"/>
      <c r="P1029" s="123"/>
      <c r="Q1029" s="123"/>
      <c r="R1029" s="123"/>
      <c r="S1029" s="123"/>
      <c r="T1029" s="123"/>
      <c r="U1029" s="123"/>
      <c r="V1029" s="123"/>
      <c r="W1029" s="123"/>
      <c r="X1029" s="123"/>
      <c r="Y1029" s="124"/>
    </row>
    <row r="1030" ht="15" customHeight="1">
      <c r="A1030" s="122"/>
      <c r="B1030" s="123"/>
      <c r="C1030" s="123"/>
      <c r="D1030" s="123"/>
      <c r="E1030" s="123"/>
      <c r="F1030" s="123"/>
      <c r="G1030" s="123"/>
      <c r="H1030" s="123"/>
      <c r="I1030" s="123"/>
      <c r="J1030" s="123"/>
      <c r="K1030" s="123"/>
      <c r="L1030" s="123"/>
      <c r="M1030" s="123"/>
      <c r="N1030" s="123"/>
      <c r="O1030" s="123"/>
      <c r="P1030" s="123"/>
      <c r="Q1030" s="123"/>
      <c r="R1030" s="123"/>
      <c r="S1030" s="123"/>
      <c r="T1030" s="123"/>
      <c r="U1030" s="123"/>
      <c r="V1030" s="123"/>
      <c r="W1030" s="123"/>
      <c r="X1030" s="123"/>
      <c r="Y1030" s="124"/>
    </row>
    <row r="1031" ht="15" customHeight="1">
      <c r="A1031" s="122"/>
      <c r="B1031" s="123"/>
      <c r="C1031" s="123"/>
      <c r="D1031" s="123"/>
      <c r="E1031" s="123"/>
      <c r="F1031" s="123"/>
      <c r="G1031" s="123"/>
      <c r="H1031" s="123"/>
      <c r="I1031" s="123"/>
      <c r="J1031" s="123"/>
      <c r="K1031" s="123"/>
      <c r="L1031" s="123"/>
      <c r="M1031" s="123"/>
      <c r="N1031" s="123"/>
      <c r="O1031" s="123"/>
      <c r="P1031" s="123"/>
      <c r="Q1031" s="123"/>
      <c r="R1031" s="123"/>
      <c r="S1031" s="123"/>
      <c r="T1031" s="123"/>
      <c r="U1031" s="123"/>
      <c r="V1031" s="123"/>
      <c r="W1031" s="123"/>
      <c r="X1031" s="123"/>
      <c r="Y1031" s="124"/>
    </row>
    <row r="1032" ht="15" customHeight="1">
      <c r="A1032" s="122"/>
      <c r="B1032" s="123"/>
      <c r="C1032" s="123"/>
      <c r="D1032" s="123"/>
      <c r="E1032" s="123"/>
      <c r="F1032" s="123"/>
      <c r="G1032" s="123"/>
      <c r="H1032" s="123"/>
      <c r="I1032" s="123"/>
      <c r="J1032" s="123"/>
      <c r="K1032" s="123"/>
      <c r="L1032" s="123"/>
      <c r="M1032" s="123"/>
      <c r="N1032" s="123"/>
      <c r="O1032" s="123"/>
      <c r="P1032" s="123"/>
      <c r="Q1032" s="123"/>
      <c r="R1032" s="123"/>
      <c r="S1032" s="123"/>
      <c r="T1032" s="123"/>
      <c r="U1032" s="123"/>
      <c r="V1032" s="123"/>
      <c r="W1032" s="123"/>
      <c r="X1032" s="123"/>
      <c r="Y1032" s="124"/>
    </row>
    <row r="1033" ht="15" customHeight="1">
      <c r="A1033" s="122"/>
      <c r="B1033" s="123"/>
      <c r="C1033" s="123"/>
      <c r="D1033" s="123"/>
      <c r="E1033" s="123"/>
      <c r="F1033" s="123"/>
      <c r="G1033" s="123"/>
      <c r="H1033" s="123"/>
      <c r="I1033" s="123"/>
      <c r="J1033" s="123"/>
      <c r="K1033" s="123"/>
      <c r="L1033" s="123"/>
      <c r="M1033" s="123"/>
      <c r="N1033" s="123"/>
      <c r="O1033" s="123"/>
      <c r="P1033" s="123"/>
      <c r="Q1033" s="123"/>
      <c r="R1033" s="123"/>
      <c r="S1033" s="123"/>
      <c r="T1033" s="123"/>
      <c r="U1033" s="123"/>
      <c r="V1033" s="123"/>
      <c r="W1033" s="123"/>
      <c r="X1033" s="123"/>
      <c r="Y1033" s="124"/>
    </row>
    <row r="1034" ht="15" customHeight="1">
      <c r="A1034" s="122"/>
      <c r="B1034" s="123"/>
      <c r="C1034" s="123"/>
      <c r="D1034" s="123"/>
      <c r="E1034" s="123"/>
      <c r="F1034" s="123"/>
      <c r="G1034" s="123"/>
      <c r="H1034" s="123"/>
      <c r="I1034" s="123"/>
      <c r="J1034" s="123"/>
      <c r="K1034" s="123"/>
      <c r="L1034" s="123"/>
      <c r="M1034" s="123"/>
      <c r="N1034" s="123"/>
      <c r="O1034" s="123"/>
      <c r="P1034" s="123"/>
      <c r="Q1034" s="123"/>
      <c r="R1034" s="123"/>
      <c r="S1034" s="123"/>
      <c r="T1034" s="123"/>
      <c r="U1034" s="123"/>
      <c r="V1034" s="123"/>
      <c r="W1034" s="123"/>
      <c r="X1034" s="123"/>
      <c r="Y1034" s="124"/>
    </row>
    <row r="1035" ht="15" customHeight="1">
      <c r="A1035" s="122"/>
      <c r="B1035" s="123"/>
      <c r="C1035" s="123"/>
      <c r="D1035" s="123"/>
      <c r="E1035" s="123"/>
      <c r="F1035" s="123"/>
      <c r="G1035" s="123"/>
      <c r="H1035" s="123"/>
      <c r="I1035" s="123"/>
      <c r="J1035" s="123"/>
      <c r="K1035" s="123"/>
      <c r="L1035" s="123"/>
      <c r="M1035" s="123"/>
      <c r="N1035" s="123"/>
      <c r="O1035" s="123"/>
      <c r="P1035" s="123"/>
      <c r="Q1035" s="123"/>
      <c r="R1035" s="123"/>
      <c r="S1035" s="123"/>
      <c r="T1035" s="123"/>
      <c r="U1035" s="123"/>
      <c r="V1035" s="123"/>
      <c r="W1035" s="123"/>
      <c r="X1035" s="123"/>
      <c r="Y1035" s="124"/>
    </row>
    <row r="1036" ht="15" customHeight="1">
      <c r="A1036" s="122"/>
      <c r="B1036" s="123"/>
      <c r="C1036" s="123"/>
      <c r="D1036" s="123"/>
      <c r="E1036" s="123"/>
      <c r="F1036" s="123"/>
      <c r="G1036" s="123"/>
      <c r="H1036" s="123"/>
      <c r="I1036" s="123"/>
      <c r="J1036" s="123"/>
      <c r="K1036" s="123"/>
      <c r="L1036" s="123"/>
      <c r="M1036" s="123"/>
      <c r="N1036" s="123"/>
      <c r="O1036" s="123"/>
      <c r="P1036" s="123"/>
      <c r="Q1036" s="123"/>
      <c r="R1036" s="123"/>
      <c r="S1036" s="123"/>
      <c r="T1036" s="123"/>
      <c r="U1036" s="123"/>
      <c r="V1036" s="123"/>
      <c r="W1036" s="123"/>
      <c r="X1036" s="123"/>
      <c r="Y1036" s="124"/>
    </row>
    <row r="1037" ht="15" customHeight="1">
      <c r="A1037" s="122"/>
      <c r="B1037" s="123"/>
      <c r="C1037" s="123"/>
      <c r="D1037" s="123"/>
      <c r="E1037" s="123"/>
      <c r="F1037" s="123"/>
      <c r="G1037" s="123"/>
      <c r="H1037" s="123"/>
      <c r="I1037" s="123"/>
      <c r="J1037" s="123"/>
      <c r="K1037" s="123"/>
      <c r="L1037" s="123"/>
      <c r="M1037" s="123"/>
      <c r="N1037" s="123"/>
      <c r="O1037" s="123"/>
      <c r="P1037" s="123"/>
      <c r="Q1037" s="123"/>
      <c r="R1037" s="123"/>
      <c r="S1037" s="123"/>
      <c r="T1037" s="123"/>
      <c r="U1037" s="123"/>
      <c r="V1037" s="123"/>
      <c r="W1037" s="123"/>
      <c r="X1037" s="123"/>
      <c r="Y1037" s="124"/>
    </row>
    <row r="1038" ht="15" customHeight="1">
      <c r="A1038" s="122"/>
      <c r="B1038" s="123"/>
      <c r="C1038" s="123"/>
      <c r="D1038" s="123"/>
      <c r="E1038" s="123"/>
      <c r="F1038" s="123"/>
      <c r="G1038" s="123"/>
      <c r="H1038" s="123"/>
      <c r="I1038" s="123"/>
      <c r="J1038" s="123"/>
      <c r="K1038" s="123"/>
      <c r="L1038" s="123"/>
      <c r="M1038" s="123"/>
      <c r="N1038" s="123"/>
      <c r="O1038" s="123"/>
      <c r="P1038" s="123"/>
      <c r="Q1038" s="123"/>
      <c r="R1038" s="123"/>
      <c r="S1038" s="123"/>
      <c r="T1038" s="123"/>
      <c r="U1038" s="123"/>
      <c r="V1038" s="123"/>
      <c r="W1038" s="123"/>
      <c r="X1038" s="123"/>
      <c r="Y1038" s="124"/>
    </row>
    <row r="1039" ht="15" customHeight="1">
      <c r="A1039" s="122"/>
      <c r="B1039" s="123"/>
      <c r="C1039" s="123"/>
      <c r="D1039" s="123"/>
      <c r="E1039" s="123"/>
      <c r="F1039" s="123"/>
      <c r="G1039" s="123"/>
      <c r="H1039" s="123"/>
      <c r="I1039" s="123"/>
      <c r="J1039" s="123"/>
      <c r="K1039" s="123"/>
      <c r="L1039" s="123"/>
      <c r="M1039" s="123"/>
      <c r="N1039" s="123"/>
      <c r="O1039" s="123"/>
      <c r="P1039" s="123"/>
      <c r="Q1039" s="123"/>
      <c r="R1039" s="123"/>
      <c r="S1039" s="123"/>
      <c r="T1039" s="123"/>
      <c r="U1039" s="123"/>
      <c r="V1039" s="123"/>
      <c r="W1039" s="123"/>
      <c r="X1039" s="123"/>
      <c r="Y1039" s="124"/>
    </row>
    <row r="1040" ht="15" customHeight="1">
      <c r="A1040" s="122"/>
      <c r="B1040" s="123"/>
      <c r="C1040" s="123"/>
      <c r="D1040" s="123"/>
      <c r="E1040" s="123"/>
      <c r="F1040" s="123"/>
      <c r="G1040" s="123"/>
      <c r="H1040" s="123"/>
      <c r="I1040" s="123"/>
      <c r="J1040" s="123"/>
      <c r="K1040" s="123"/>
      <c r="L1040" s="123"/>
      <c r="M1040" s="123"/>
      <c r="N1040" s="123"/>
      <c r="O1040" s="123"/>
      <c r="P1040" s="123"/>
      <c r="Q1040" s="123"/>
      <c r="R1040" s="123"/>
      <c r="S1040" s="123"/>
      <c r="T1040" s="123"/>
      <c r="U1040" s="123"/>
      <c r="V1040" s="123"/>
      <c r="W1040" s="123"/>
      <c r="X1040" s="123"/>
      <c r="Y1040" s="124"/>
    </row>
    <row r="1041" ht="15" customHeight="1">
      <c r="A1041" s="122"/>
      <c r="B1041" s="123"/>
      <c r="C1041" s="123"/>
      <c r="D1041" s="123"/>
      <c r="E1041" s="123"/>
      <c r="F1041" s="123"/>
      <c r="G1041" s="123"/>
      <c r="H1041" s="123"/>
      <c r="I1041" s="123"/>
      <c r="J1041" s="123"/>
      <c r="K1041" s="123"/>
      <c r="L1041" s="123"/>
      <c r="M1041" s="123"/>
      <c r="N1041" s="123"/>
      <c r="O1041" s="123"/>
      <c r="P1041" s="123"/>
      <c r="Q1041" s="123"/>
      <c r="R1041" s="123"/>
      <c r="S1041" s="123"/>
      <c r="T1041" s="123"/>
      <c r="U1041" s="123"/>
      <c r="V1041" s="123"/>
      <c r="W1041" s="123"/>
      <c r="X1041" s="123"/>
      <c r="Y1041" s="124"/>
    </row>
    <row r="1042" ht="15" customHeight="1">
      <c r="A1042" s="122"/>
      <c r="B1042" s="123"/>
      <c r="C1042" s="123"/>
      <c r="D1042" s="123"/>
      <c r="E1042" s="123"/>
      <c r="F1042" s="123"/>
      <c r="G1042" s="123"/>
      <c r="H1042" s="123"/>
      <c r="I1042" s="123"/>
      <c r="J1042" s="123"/>
      <c r="K1042" s="123"/>
      <c r="L1042" s="123"/>
      <c r="M1042" s="123"/>
      <c r="N1042" s="123"/>
      <c r="O1042" s="123"/>
      <c r="P1042" s="123"/>
      <c r="Q1042" s="123"/>
      <c r="R1042" s="123"/>
      <c r="S1042" s="123"/>
      <c r="T1042" s="123"/>
      <c r="U1042" s="123"/>
      <c r="V1042" s="123"/>
      <c r="W1042" s="123"/>
      <c r="X1042" s="123"/>
      <c r="Y1042" s="124"/>
    </row>
    <row r="1043" ht="15" customHeight="1">
      <c r="A1043" s="122"/>
      <c r="B1043" s="123"/>
      <c r="C1043" s="123"/>
      <c r="D1043" s="123"/>
      <c r="E1043" s="123"/>
      <c r="F1043" s="123"/>
      <c r="G1043" s="123"/>
      <c r="H1043" s="123"/>
      <c r="I1043" s="123"/>
      <c r="J1043" s="123"/>
      <c r="K1043" s="123"/>
      <c r="L1043" s="123"/>
      <c r="M1043" s="123"/>
      <c r="N1043" s="123"/>
      <c r="O1043" s="123"/>
      <c r="P1043" s="123"/>
      <c r="Q1043" s="123"/>
      <c r="R1043" s="123"/>
      <c r="S1043" s="123"/>
      <c r="T1043" s="123"/>
      <c r="U1043" s="123"/>
      <c r="V1043" s="123"/>
      <c r="W1043" s="123"/>
      <c r="X1043" s="123"/>
      <c r="Y1043" s="124"/>
    </row>
    <row r="1044" ht="15" customHeight="1">
      <c r="A1044" s="122"/>
      <c r="B1044" s="123"/>
      <c r="C1044" s="123"/>
      <c r="D1044" s="123"/>
      <c r="E1044" s="123"/>
      <c r="F1044" s="123"/>
      <c r="G1044" s="123"/>
      <c r="H1044" s="123"/>
      <c r="I1044" s="123"/>
      <c r="J1044" s="123"/>
      <c r="K1044" s="123"/>
      <c r="L1044" s="123"/>
      <c r="M1044" s="123"/>
      <c r="N1044" s="123"/>
      <c r="O1044" s="123"/>
      <c r="P1044" s="123"/>
      <c r="Q1044" s="123"/>
      <c r="R1044" s="123"/>
      <c r="S1044" s="123"/>
      <c r="T1044" s="123"/>
      <c r="U1044" s="123"/>
      <c r="V1044" s="123"/>
      <c r="W1044" s="123"/>
      <c r="X1044" s="123"/>
      <c r="Y1044" s="124"/>
    </row>
    <row r="1045" ht="15" customHeight="1">
      <c r="A1045" s="122"/>
      <c r="B1045" s="123"/>
      <c r="C1045" s="123"/>
      <c r="D1045" s="123"/>
      <c r="E1045" s="123"/>
      <c r="F1045" s="123"/>
      <c r="G1045" s="123"/>
      <c r="H1045" s="123"/>
      <c r="I1045" s="123"/>
      <c r="J1045" s="123"/>
      <c r="K1045" s="123"/>
      <c r="L1045" s="123"/>
      <c r="M1045" s="123"/>
      <c r="N1045" s="123"/>
      <c r="O1045" s="123"/>
      <c r="P1045" s="123"/>
      <c r="Q1045" s="123"/>
      <c r="R1045" s="123"/>
      <c r="S1045" s="123"/>
      <c r="T1045" s="123"/>
      <c r="U1045" s="123"/>
      <c r="V1045" s="123"/>
      <c r="W1045" s="123"/>
      <c r="X1045" s="123"/>
      <c r="Y1045" s="124"/>
    </row>
    <row r="1046" ht="15" customHeight="1">
      <c r="A1046" s="122"/>
      <c r="B1046" s="123"/>
      <c r="C1046" s="123"/>
      <c r="D1046" s="123"/>
      <c r="E1046" s="123"/>
      <c r="F1046" s="123"/>
      <c r="G1046" s="123"/>
      <c r="H1046" s="123"/>
      <c r="I1046" s="123"/>
      <c r="J1046" s="123"/>
      <c r="K1046" s="123"/>
      <c r="L1046" s="123"/>
      <c r="M1046" s="123"/>
      <c r="N1046" s="123"/>
      <c r="O1046" s="123"/>
      <c r="P1046" s="123"/>
      <c r="Q1046" s="123"/>
      <c r="R1046" s="123"/>
      <c r="S1046" s="123"/>
      <c r="T1046" s="123"/>
      <c r="U1046" s="123"/>
      <c r="V1046" s="123"/>
      <c r="W1046" s="123"/>
      <c r="X1046" s="123"/>
      <c r="Y1046" s="124"/>
    </row>
    <row r="1047" ht="15" customHeight="1">
      <c r="A1047" s="122"/>
      <c r="B1047" s="123"/>
      <c r="C1047" s="123"/>
      <c r="D1047" s="123"/>
      <c r="E1047" s="123"/>
      <c r="F1047" s="123"/>
      <c r="G1047" s="123"/>
      <c r="H1047" s="123"/>
      <c r="I1047" s="123"/>
      <c r="J1047" s="123"/>
      <c r="K1047" s="123"/>
      <c r="L1047" s="123"/>
      <c r="M1047" s="123"/>
      <c r="N1047" s="123"/>
      <c r="O1047" s="123"/>
      <c r="P1047" s="123"/>
      <c r="Q1047" s="123"/>
      <c r="R1047" s="123"/>
      <c r="S1047" s="123"/>
      <c r="T1047" s="123"/>
      <c r="U1047" s="123"/>
      <c r="V1047" s="123"/>
      <c r="W1047" s="123"/>
      <c r="X1047" s="123"/>
      <c r="Y1047" s="124"/>
    </row>
    <row r="1048" ht="15" customHeight="1">
      <c r="A1048" s="122"/>
      <c r="B1048" s="123"/>
      <c r="C1048" s="123"/>
      <c r="D1048" s="123"/>
      <c r="E1048" s="123"/>
      <c r="F1048" s="123"/>
      <c r="G1048" s="123"/>
      <c r="H1048" s="123"/>
      <c r="I1048" s="123"/>
      <c r="J1048" s="123"/>
      <c r="K1048" s="123"/>
      <c r="L1048" s="123"/>
      <c r="M1048" s="123"/>
      <c r="N1048" s="123"/>
      <c r="O1048" s="123"/>
      <c r="P1048" s="123"/>
      <c r="Q1048" s="123"/>
      <c r="R1048" s="123"/>
      <c r="S1048" s="123"/>
      <c r="T1048" s="123"/>
      <c r="U1048" s="123"/>
      <c r="V1048" s="123"/>
      <c r="W1048" s="123"/>
      <c r="X1048" s="123"/>
      <c r="Y1048" s="124"/>
    </row>
    <row r="1049" ht="15" customHeight="1">
      <c r="A1049" s="122"/>
      <c r="B1049" s="123"/>
      <c r="C1049" s="123"/>
      <c r="D1049" s="123"/>
      <c r="E1049" s="123"/>
      <c r="F1049" s="123"/>
      <c r="G1049" s="123"/>
      <c r="H1049" s="123"/>
      <c r="I1049" s="123"/>
      <c r="J1049" s="123"/>
      <c r="K1049" s="123"/>
      <c r="L1049" s="123"/>
      <c r="M1049" s="123"/>
      <c r="N1049" s="123"/>
      <c r="O1049" s="123"/>
      <c r="P1049" s="123"/>
      <c r="Q1049" s="123"/>
      <c r="R1049" s="123"/>
      <c r="S1049" s="123"/>
      <c r="T1049" s="123"/>
      <c r="U1049" s="123"/>
      <c r="V1049" s="123"/>
      <c r="W1049" s="123"/>
      <c r="X1049" s="123"/>
      <c r="Y1049" s="124"/>
    </row>
    <row r="1050" ht="15" customHeight="1">
      <c r="A1050" s="122"/>
      <c r="B1050" s="123"/>
      <c r="C1050" s="123"/>
      <c r="D1050" s="123"/>
      <c r="E1050" s="123"/>
      <c r="F1050" s="123"/>
      <c r="G1050" s="123"/>
      <c r="H1050" s="123"/>
      <c r="I1050" s="123"/>
      <c r="J1050" s="123"/>
      <c r="K1050" s="123"/>
      <c r="L1050" s="123"/>
      <c r="M1050" s="123"/>
      <c r="N1050" s="123"/>
      <c r="O1050" s="123"/>
      <c r="P1050" s="123"/>
      <c r="Q1050" s="123"/>
      <c r="R1050" s="123"/>
      <c r="S1050" s="123"/>
      <c r="T1050" s="123"/>
      <c r="U1050" s="123"/>
      <c r="V1050" s="123"/>
      <c r="W1050" s="123"/>
      <c r="X1050" s="123"/>
      <c r="Y1050" s="124"/>
    </row>
    <row r="1051" ht="15" customHeight="1">
      <c r="A1051" s="122"/>
      <c r="B1051" s="123"/>
      <c r="C1051" s="123"/>
      <c r="D1051" s="123"/>
      <c r="E1051" s="123"/>
      <c r="F1051" s="123"/>
      <c r="G1051" s="123"/>
      <c r="H1051" s="123"/>
      <c r="I1051" s="123"/>
      <c r="J1051" s="123"/>
      <c r="K1051" s="123"/>
      <c r="L1051" s="123"/>
      <c r="M1051" s="123"/>
      <c r="N1051" s="123"/>
      <c r="O1051" s="123"/>
      <c r="P1051" s="123"/>
      <c r="Q1051" s="123"/>
      <c r="R1051" s="123"/>
      <c r="S1051" s="123"/>
      <c r="T1051" s="123"/>
      <c r="U1051" s="123"/>
      <c r="V1051" s="123"/>
      <c r="W1051" s="123"/>
      <c r="X1051" s="123"/>
      <c r="Y1051" s="124"/>
    </row>
    <row r="1052" ht="15" customHeight="1">
      <c r="A1052" s="122"/>
      <c r="B1052" s="123"/>
      <c r="C1052" s="123"/>
      <c r="D1052" s="123"/>
      <c r="E1052" s="123"/>
      <c r="F1052" s="123"/>
      <c r="G1052" s="123"/>
      <c r="H1052" s="123"/>
      <c r="I1052" s="123"/>
      <c r="J1052" s="123"/>
      <c r="K1052" s="123"/>
      <c r="L1052" s="123"/>
      <c r="M1052" s="123"/>
      <c r="N1052" s="123"/>
      <c r="O1052" s="123"/>
      <c r="P1052" s="123"/>
      <c r="Q1052" s="123"/>
      <c r="R1052" s="123"/>
      <c r="S1052" s="123"/>
      <c r="T1052" s="123"/>
      <c r="U1052" s="123"/>
      <c r="V1052" s="123"/>
      <c r="W1052" s="123"/>
      <c r="X1052" s="123"/>
      <c r="Y1052" s="124"/>
    </row>
    <row r="1053" ht="15" customHeight="1">
      <c r="A1053" s="122"/>
      <c r="B1053" s="123"/>
      <c r="C1053" s="123"/>
      <c r="D1053" s="123"/>
      <c r="E1053" s="123"/>
      <c r="F1053" s="123"/>
      <c r="G1053" s="123"/>
      <c r="H1053" s="123"/>
      <c r="I1053" s="123"/>
      <c r="J1053" s="123"/>
      <c r="K1053" s="123"/>
      <c r="L1053" s="123"/>
      <c r="M1053" s="123"/>
      <c r="N1053" s="123"/>
      <c r="O1053" s="123"/>
      <c r="P1053" s="123"/>
      <c r="Q1053" s="123"/>
      <c r="R1053" s="123"/>
      <c r="S1053" s="123"/>
      <c r="T1053" s="123"/>
      <c r="U1053" s="123"/>
      <c r="V1053" s="123"/>
      <c r="W1053" s="123"/>
      <c r="X1053" s="123"/>
      <c r="Y1053" s="124"/>
    </row>
    <row r="1054" ht="15" customHeight="1">
      <c r="A1054" s="122"/>
      <c r="B1054" s="123"/>
      <c r="C1054" s="123"/>
      <c r="D1054" s="123"/>
      <c r="E1054" s="123"/>
      <c r="F1054" s="123"/>
      <c r="G1054" s="123"/>
      <c r="H1054" s="123"/>
      <c r="I1054" s="123"/>
      <c r="J1054" s="123"/>
      <c r="K1054" s="123"/>
      <c r="L1054" s="123"/>
      <c r="M1054" s="123"/>
      <c r="N1054" s="123"/>
      <c r="O1054" s="123"/>
      <c r="P1054" s="123"/>
      <c r="Q1054" s="123"/>
      <c r="R1054" s="123"/>
      <c r="S1054" s="123"/>
      <c r="T1054" s="123"/>
      <c r="U1054" s="123"/>
      <c r="V1054" s="123"/>
      <c r="W1054" s="123"/>
      <c r="X1054" s="123"/>
      <c r="Y1054" s="124"/>
    </row>
    <row r="1055" ht="15" customHeight="1">
      <c r="A1055" s="122"/>
      <c r="B1055" s="123"/>
      <c r="C1055" s="123"/>
      <c r="D1055" s="123"/>
      <c r="E1055" s="123"/>
      <c r="F1055" s="123"/>
      <c r="G1055" s="123"/>
      <c r="H1055" s="123"/>
      <c r="I1055" s="123"/>
      <c r="J1055" s="123"/>
      <c r="K1055" s="123"/>
      <c r="L1055" s="123"/>
      <c r="M1055" s="123"/>
      <c r="N1055" s="123"/>
      <c r="O1055" s="123"/>
      <c r="P1055" s="123"/>
      <c r="Q1055" s="123"/>
      <c r="R1055" s="123"/>
      <c r="S1055" s="123"/>
      <c r="T1055" s="123"/>
      <c r="U1055" s="123"/>
      <c r="V1055" s="123"/>
      <c r="W1055" s="123"/>
      <c r="X1055" s="123"/>
      <c r="Y1055" s="124"/>
    </row>
    <row r="1056" ht="15" customHeight="1">
      <c r="A1056" s="122"/>
      <c r="B1056" s="123"/>
      <c r="C1056" s="123"/>
      <c r="D1056" s="123"/>
      <c r="E1056" s="123"/>
      <c r="F1056" s="123"/>
      <c r="G1056" s="123"/>
      <c r="H1056" s="123"/>
      <c r="I1056" s="123"/>
      <c r="J1056" s="123"/>
      <c r="K1056" s="123"/>
      <c r="L1056" s="123"/>
      <c r="M1056" s="123"/>
      <c r="N1056" s="123"/>
      <c r="O1056" s="123"/>
      <c r="P1056" s="123"/>
      <c r="Q1056" s="123"/>
      <c r="R1056" s="123"/>
      <c r="S1056" s="123"/>
      <c r="T1056" s="123"/>
      <c r="U1056" s="123"/>
      <c r="V1056" s="123"/>
      <c r="W1056" s="123"/>
      <c r="X1056" s="123"/>
      <c r="Y1056" s="124"/>
    </row>
    <row r="1057" ht="15" customHeight="1">
      <c r="A1057" s="122"/>
      <c r="B1057" s="123"/>
      <c r="C1057" s="123"/>
      <c r="D1057" s="123"/>
      <c r="E1057" s="123"/>
      <c r="F1057" s="123"/>
      <c r="G1057" s="123"/>
      <c r="H1057" s="123"/>
      <c r="I1057" s="123"/>
      <c r="J1057" s="123"/>
      <c r="K1057" s="123"/>
      <c r="L1057" s="123"/>
      <c r="M1057" s="123"/>
      <c r="N1057" s="123"/>
      <c r="O1057" s="123"/>
      <c r="P1057" s="123"/>
      <c r="Q1057" s="123"/>
      <c r="R1057" s="123"/>
      <c r="S1057" s="123"/>
      <c r="T1057" s="123"/>
      <c r="U1057" s="123"/>
      <c r="V1057" s="123"/>
      <c r="W1057" s="123"/>
      <c r="X1057" s="123"/>
      <c r="Y1057" s="124"/>
    </row>
    <row r="1058" ht="15" customHeight="1">
      <c r="A1058" s="122"/>
      <c r="B1058" s="123"/>
      <c r="C1058" s="123"/>
      <c r="D1058" s="123"/>
      <c r="E1058" s="123"/>
      <c r="F1058" s="123"/>
      <c r="G1058" s="123"/>
      <c r="H1058" s="123"/>
      <c r="I1058" s="123"/>
      <c r="J1058" s="123"/>
      <c r="K1058" s="123"/>
      <c r="L1058" s="123"/>
      <c r="M1058" s="123"/>
      <c r="N1058" s="123"/>
      <c r="O1058" s="123"/>
      <c r="P1058" s="123"/>
      <c r="Q1058" s="123"/>
      <c r="R1058" s="123"/>
      <c r="S1058" s="123"/>
      <c r="T1058" s="123"/>
      <c r="U1058" s="123"/>
      <c r="V1058" s="123"/>
      <c r="W1058" s="123"/>
      <c r="X1058" s="123"/>
      <c r="Y1058" s="124"/>
    </row>
    <row r="1059" ht="15" customHeight="1">
      <c r="A1059" s="122"/>
      <c r="B1059" s="123"/>
      <c r="C1059" s="123"/>
      <c r="D1059" s="123"/>
      <c r="E1059" s="123"/>
      <c r="F1059" s="123"/>
      <c r="G1059" s="123"/>
      <c r="H1059" s="123"/>
      <c r="I1059" s="123"/>
      <c r="J1059" s="123"/>
      <c r="K1059" s="123"/>
      <c r="L1059" s="123"/>
      <c r="M1059" s="123"/>
      <c r="N1059" s="123"/>
      <c r="O1059" s="123"/>
      <c r="P1059" s="123"/>
      <c r="Q1059" s="123"/>
      <c r="R1059" s="123"/>
      <c r="S1059" s="123"/>
      <c r="T1059" s="123"/>
      <c r="U1059" s="123"/>
      <c r="V1059" s="123"/>
      <c r="W1059" s="123"/>
      <c r="X1059" s="123"/>
      <c r="Y1059" s="124"/>
    </row>
    <row r="1060" ht="15" customHeight="1">
      <c r="A1060" s="122"/>
      <c r="B1060" s="123"/>
      <c r="C1060" s="123"/>
      <c r="D1060" s="123"/>
      <c r="E1060" s="123"/>
      <c r="F1060" s="123"/>
      <c r="G1060" s="123"/>
      <c r="H1060" s="123"/>
      <c r="I1060" s="123"/>
      <c r="J1060" s="123"/>
      <c r="K1060" s="123"/>
      <c r="L1060" s="123"/>
      <c r="M1060" s="123"/>
      <c r="N1060" s="123"/>
      <c r="O1060" s="123"/>
      <c r="P1060" s="123"/>
      <c r="Q1060" s="123"/>
      <c r="R1060" s="123"/>
      <c r="S1060" s="123"/>
      <c r="T1060" s="123"/>
      <c r="U1060" s="123"/>
      <c r="V1060" s="123"/>
      <c r="W1060" s="123"/>
      <c r="X1060" s="123"/>
      <c r="Y1060" s="124"/>
    </row>
    <row r="1061" ht="15" customHeight="1">
      <c r="A1061" s="122"/>
      <c r="B1061" s="123"/>
      <c r="C1061" s="123"/>
      <c r="D1061" s="123"/>
      <c r="E1061" s="123"/>
      <c r="F1061" s="123"/>
      <c r="G1061" s="123"/>
      <c r="H1061" s="123"/>
      <c r="I1061" s="123"/>
      <c r="J1061" s="123"/>
      <c r="K1061" s="123"/>
      <c r="L1061" s="123"/>
      <c r="M1061" s="123"/>
      <c r="N1061" s="123"/>
      <c r="O1061" s="123"/>
      <c r="P1061" s="123"/>
      <c r="Q1061" s="123"/>
      <c r="R1061" s="123"/>
      <c r="S1061" s="123"/>
      <c r="T1061" s="123"/>
      <c r="U1061" s="123"/>
      <c r="V1061" s="123"/>
      <c r="W1061" s="123"/>
      <c r="X1061" s="123"/>
      <c r="Y1061" s="124"/>
    </row>
    <row r="1062" ht="15" customHeight="1">
      <c r="A1062" s="122"/>
      <c r="B1062" s="123"/>
      <c r="C1062" s="123"/>
      <c r="D1062" s="123"/>
      <c r="E1062" s="123"/>
      <c r="F1062" s="123"/>
      <c r="G1062" s="123"/>
      <c r="H1062" s="123"/>
      <c r="I1062" s="123"/>
      <c r="J1062" s="123"/>
      <c r="K1062" s="123"/>
      <c r="L1062" s="123"/>
      <c r="M1062" s="123"/>
      <c r="N1062" s="123"/>
      <c r="O1062" s="123"/>
      <c r="P1062" s="123"/>
      <c r="Q1062" s="123"/>
      <c r="R1062" s="123"/>
      <c r="S1062" s="123"/>
      <c r="T1062" s="123"/>
      <c r="U1062" s="123"/>
      <c r="V1062" s="123"/>
      <c r="W1062" s="123"/>
      <c r="X1062" s="123"/>
      <c r="Y1062" s="124"/>
    </row>
    <row r="1063" ht="15" customHeight="1">
      <c r="A1063" s="122"/>
      <c r="B1063" s="123"/>
      <c r="C1063" s="123"/>
      <c r="D1063" s="123"/>
      <c r="E1063" s="123"/>
      <c r="F1063" s="123"/>
      <c r="G1063" s="123"/>
      <c r="H1063" s="123"/>
      <c r="I1063" s="123"/>
      <c r="J1063" s="123"/>
      <c r="K1063" s="123"/>
      <c r="L1063" s="123"/>
      <c r="M1063" s="123"/>
      <c r="N1063" s="123"/>
      <c r="O1063" s="123"/>
      <c r="P1063" s="123"/>
      <c r="Q1063" s="123"/>
      <c r="R1063" s="123"/>
      <c r="S1063" s="123"/>
      <c r="T1063" s="123"/>
      <c r="U1063" s="123"/>
      <c r="V1063" s="123"/>
      <c r="W1063" s="123"/>
      <c r="X1063" s="123"/>
      <c r="Y1063" s="124"/>
    </row>
    <row r="1064" ht="15" customHeight="1">
      <c r="A1064" s="122"/>
      <c r="B1064" s="123"/>
      <c r="C1064" s="123"/>
      <c r="D1064" s="123"/>
      <c r="E1064" s="123"/>
      <c r="F1064" s="123"/>
      <c r="G1064" s="123"/>
      <c r="H1064" s="123"/>
      <c r="I1064" s="123"/>
      <c r="J1064" s="123"/>
      <c r="K1064" s="123"/>
      <c r="L1064" s="123"/>
      <c r="M1064" s="123"/>
      <c r="N1064" s="123"/>
      <c r="O1064" s="123"/>
      <c r="P1064" s="123"/>
      <c r="Q1064" s="123"/>
      <c r="R1064" s="123"/>
      <c r="S1064" s="123"/>
      <c r="T1064" s="123"/>
      <c r="U1064" s="123"/>
      <c r="V1064" s="123"/>
      <c r="W1064" s="123"/>
      <c r="X1064" s="123"/>
      <c r="Y1064" s="124"/>
    </row>
    <row r="1065" ht="15" customHeight="1">
      <c r="A1065" s="122"/>
      <c r="B1065" s="123"/>
      <c r="C1065" s="123"/>
      <c r="D1065" s="123"/>
      <c r="E1065" s="123"/>
      <c r="F1065" s="123"/>
      <c r="G1065" s="123"/>
      <c r="H1065" s="123"/>
      <c r="I1065" s="123"/>
      <c r="J1065" s="123"/>
      <c r="K1065" s="123"/>
      <c r="L1065" s="123"/>
      <c r="M1065" s="123"/>
      <c r="N1065" s="123"/>
      <c r="O1065" s="123"/>
      <c r="P1065" s="123"/>
      <c r="Q1065" s="123"/>
      <c r="R1065" s="123"/>
      <c r="S1065" s="123"/>
      <c r="T1065" s="123"/>
      <c r="U1065" s="123"/>
      <c r="V1065" s="123"/>
      <c r="W1065" s="123"/>
      <c r="X1065" s="123"/>
      <c r="Y1065" s="124"/>
    </row>
    <row r="1066" ht="15" customHeight="1">
      <c r="A1066" s="122"/>
      <c r="B1066" s="123"/>
      <c r="C1066" s="123"/>
      <c r="D1066" s="123"/>
      <c r="E1066" s="123"/>
      <c r="F1066" s="123"/>
      <c r="G1066" s="123"/>
      <c r="H1066" s="123"/>
      <c r="I1066" s="123"/>
      <c r="J1066" s="123"/>
      <c r="K1066" s="123"/>
      <c r="L1066" s="123"/>
      <c r="M1066" s="123"/>
      <c r="N1066" s="123"/>
      <c r="O1066" s="123"/>
      <c r="P1066" s="123"/>
      <c r="Q1066" s="123"/>
      <c r="R1066" s="123"/>
      <c r="S1066" s="123"/>
      <c r="T1066" s="123"/>
      <c r="U1066" s="123"/>
      <c r="V1066" s="123"/>
      <c r="W1066" s="123"/>
      <c r="X1066" s="123"/>
      <c r="Y1066" s="124"/>
    </row>
    <row r="1067" ht="15" customHeight="1">
      <c r="A1067" s="122"/>
      <c r="B1067" s="123"/>
      <c r="C1067" s="123"/>
      <c r="D1067" s="123"/>
      <c r="E1067" s="123"/>
      <c r="F1067" s="123"/>
      <c r="G1067" s="123"/>
      <c r="H1067" s="123"/>
      <c r="I1067" s="123"/>
      <c r="J1067" s="123"/>
      <c r="K1067" s="123"/>
      <c r="L1067" s="123"/>
      <c r="M1067" s="123"/>
      <c r="N1067" s="123"/>
      <c r="O1067" s="123"/>
      <c r="P1067" s="123"/>
      <c r="Q1067" s="123"/>
      <c r="R1067" s="123"/>
      <c r="S1067" s="123"/>
      <c r="T1067" s="123"/>
      <c r="U1067" s="123"/>
      <c r="V1067" s="123"/>
      <c r="W1067" s="123"/>
      <c r="X1067" s="123"/>
      <c r="Y1067" s="124"/>
    </row>
    <row r="1068" ht="15" customHeight="1">
      <c r="A1068" s="122"/>
      <c r="B1068" s="123"/>
      <c r="C1068" s="123"/>
      <c r="D1068" s="123"/>
      <c r="E1068" s="123"/>
      <c r="F1068" s="123"/>
      <c r="G1068" s="123"/>
      <c r="H1068" s="123"/>
      <c r="I1068" s="123"/>
      <c r="J1068" s="123"/>
      <c r="K1068" s="123"/>
      <c r="L1068" s="123"/>
      <c r="M1068" s="123"/>
      <c r="N1068" s="123"/>
      <c r="O1068" s="123"/>
      <c r="P1068" s="123"/>
      <c r="Q1068" s="123"/>
      <c r="R1068" s="123"/>
      <c r="S1068" s="123"/>
      <c r="T1068" s="123"/>
      <c r="U1068" s="123"/>
      <c r="V1068" s="123"/>
      <c r="W1068" s="123"/>
      <c r="X1068" s="123"/>
      <c r="Y1068" s="124"/>
    </row>
    <row r="1069" ht="15" customHeight="1">
      <c r="A1069" s="122"/>
      <c r="B1069" s="123"/>
      <c r="C1069" s="123"/>
      <c r="D1069" s="123"/>
      <c r="E1069" s="123"/>
      <c r="F1069" s="123"/>
      <c r="G1069" s="123"/>
      <c r="H1069" s="123"/>
      <c r="I1069" s="123"/>
      <c r="J1069" s="123"/>
      <c r="K1069" s="123"/>
      <c r="L1069" s="123"/>
      <c r="M1069" s="123"/>
      <c r="N1069" s="123"/>
      <c r="O1069" s="123"/>
      <c r="P1069" s="123"/>
      <c r="Q1069" s="123"/>
      <c r="R1069" s="123"/>
      <c r="S1069" s="123"/>
      <c r="T1069" s="123"/>
      <c r="U1069" s="123"/>
      <c r="V1069" s="123"/>
      <c r="W1069" s="123"/>
      <c r="X1069" s="123"/>
      <c r="Y1069" s="124"/>
    </row>
    <row r="1070" ht="15" customHeight="1">
      <c r="A1070" s="122"/>
      <c r="B1070" s="123"/>
      <c r="C1070" s="123"/>
      <c r="D1070" s="123"/>
      <c r="E1070" s="123"/>
      <c r="F1070" s="123"/>
      <c r="G1070" s="123"/>
      <c r="H1070" s="123"/>
      <c r="I1070" s="123"/>
      <c r="J1070" s="123"/>
      <c r="K1070" s="123"/>
      <c r="L1070" s="123"/>
      <c r="M1070" s="123"/>
      <c r="N1070" s="123"/>
      <c r="O1070" s="123"/>
      <c r="P1070" s="123"/>
      <c r="Q1070" s="123"/>
      <c r="R1070" s="123"/>
      <c r="S1070" s="123"/>
      <c r="T1070" s="123"/>
      <c r="U1070" s="123"/>
      <c r="V1070" s="123"/>
      <c r="W1070" s="123"/>
      <c r="X1070" s="123"/>
      <c r="Y1070" s="124"/>
    </row>
    <row r="1071" ht="15" customHeight="1">
      <c r="A1071" s="122"/>
      <c r="B1071" s="123"/>
      <c r="C1071" s="123"/>
      <c r="D1071" s="123"/>
      <c r="E1071" s="123"/>
      <c r="F1071" s="123"/>
      <c r="G1071" s="123"/>
      <c r="H1071" s="123"/>
      <c r="I1071" s="123"/>
      <c r="J1071" s="123"/>
      <c r="K1071" s="123"/>
      <c r="L1071" s="123"/>
      <c r="M1071" s="123"/>
      <c r="N1071" s="123"/>
      <c r="O1071" s="123"/>
      <c r="P1071" s="123"/>
      <c r="Q1071" s="123"/>
      <c r="R1071" s="123"/>
      <c r="S1071" s="123"/>
      <c r="T1071" s="123"/>
      <c r="U1071" s="123"/>
      <c r="V1071" s="123"/>
      <c r="W1071" s="123"/>
      <c r="X1071" s="123"/>
      <c r="Y1071" s="124"/>
    </row>
    <row r="1072" ht="15" customHeight="1">
      <c r="A1072" s="122"/>
      <c r="B1072" s="123"/>
      <c r="C1072" s="123"/>
      <c r="D1072" s="123"/>
      <c r="E1072" s="123"/>
      <c r="F1072" s="123"/>
      <c r="G1072" s="123"/>
      <c r="H1072" s="123"/>
      <c r="I1072" s="123"/>
      <c r="J1072" s="123"/>
      <c r="K1072" s="123"/>
      <c r="L1072" s="123"/>
      <c r="M1072" s="123"/>
      <c r="N1072" s="123"/>
      <c r="O1072" s="123"/>
      <c r="P1072" s="123"/>
      <c r="Q1072" s="123"/>
      <c r="R1072" s="123"/>
      <c r="S1072" s="123"/>
      <c r="T1072" s="123"/>
      <c r="U1072" s="123"/>
      <c r="V1072" s="123"/>
      <c r="W1072" s="123"/>
      <c r="X1072" s="123"/>
      <c r="Y1072" s="124"/>
    </row>
    <row r="1073" ht="15" customHeight="1">
      <c r="A1073" s="122"/>
      <c r="B1073" s="123"/>
      <c r="C1073" s="123"/>
      <c r="D1073" s="123"/>
      <c r="E1073" s="123"/>
      <c r="F1073" s="123"/>
      <c r="G1073" s="123"/>
      <c r="H1073" s="123"/>
      <c r="I1073" s="123"/>
      <c r="J1073" s="123"/>
      <c r="K1073" s="123"/>
      <c r="L1073" s="123"/>
      <c r="M1073" s="123"/>
      <c r="N1073" s="123"/>
      <c r="O1073" s="123"/>
      <c r="P1073" s="123"/>
      <c r="Q1073" s="123"/>
      <c r="R1073" s="123"/>
      <c r="S1073" s="123"/>
      <c r="T1073" s="123"/>
      <c r="U1073" s="123"/>
      <c r="V1073" s="123"/>
      <c r="W1073" s="123"/>
      <c r="X1073" s="123"/>
      <c r="Y1073" s="124"/>
    </row>
    <row r="1074" ht="15" customHeight="1">
      <c r="A1074" s="122"/>
      <c r="B1074" s="123"/>
      <c r="C1074" s="123"/>
      <c r="D1074" s="123"/>
      <c r="E1074" s="123"/>
      <c r="F1074" s="123"/>
      <c r="G1074" s="123"/>
      <c r="H1074" s="123"/>
      <c r="I1074" s="123"/>
      <c r="J1074" s="123"/>
      <c r="K1074" s="123"/>
      <c r="L1074" s="123"/>
      <c r="M1074" s="123"/>
      <c r="N1074" s="123"/>
      <c r="O1074" s="123"/>
      <c r="P1074" s="123"/>
      <c r="Q1074" s="123"/>
      <c r="R1074" s="123"/>
      <c r="S1074" s="123"/>
      <c r="T1074" s="123"/>
      <c r="U1074" s="123"/>
      <c r="V1074" s="123"/>
      <c r="W1074" s="123"/>
      <c r="X1074" s="123"/>
      <c r="Y1074" s="124"/>
    </row>
    <row r="1075" ht="15" customHeight="1">
      <c r="A1075" s="122"/>
      <c r="B1075" s="123"/>
      <c r="C1075" s="123"/>
      <c r="D1075" s="123"/>
      <c r="E1075" s="123"/>
      <c r="F1075" s="123"/>
      <c r="G1075" s="123"/>
      <c r="H1075" s="123"/>
      <c r="I1075" s="123"/>
      <c r="J1075" s="123"/>
      <c r="K1075" s="123"/>
      <c r="L1075" s="123"/>
      <c r="M1075" s="123"/>
      <c r="N1075" s="123"/>
      <c r="O1075" s="123"/>
      <c r="P1075" s="123"/>
      <c r="Q1075" s="123"/>
      <c r="R1075" s="123"/>
      <c r="S1075" s="123"/>
      <c r="T1075" s="123"/>
      <c r="U1075" s="123"/>
      <c r="V1075" s="123"/>
      <c r="W1075" s="123"/>
      <c r="X1075" s="123"/>
      <c r="Y1075" s="124"/>
    </row>
    <row r="1076" ht="15" customHeight="1">
      <c r="A1076" s="122"/>
      <c r="B1076" s="123"/>
      <c r="C1076" s="123"/>
      <c r="D1076" s="123"/>
      <c r="E1076" s="123"/>
      <c r="F1076" s="123"/>
      <c r="G1076" s="123"/>
      <c r="H1076" s="123"/>
      <c r="I1076" s="123"/>
      <c r="J1076" s="123"/>
      <c r="K1076" s="123"/>
      <c r="L1076" s="123"/>
      <c r="M1076" s="123"/>
      <c r="N1076" s="123"/>
      <c r="O1076" s="123"/>
      <c r="P1076" s="123"/>
      <c r="Q1076" s="123"/>
      <c r="R1076" s="123"/>
      <c r="S1076" s="123"/>
      <c r="T1076" s="123"/>
      <c r="U1076" s="123"/>
      <c r="V1076" s="123"/>
      <c r="W1076" s="123"/>
      <c r="X1076" s="123"/>
      <c r="Y1076" s="124"/>
    </row>
    <row r="1077" ht="15" customHeight="1">
      <c r="A1077" s="122"/>
      <c r="B1077" s="123"/>
      <c r="C1077" s="123"/>
      <c r="D1077" s="123"/>
      <c r="E1077" s="123"/>
      <c r="F1077" s="123"/>
      <c r="G1077" s="123"/>
      <c r="H1077" s="123"/>
      <c r="I1077" s="123"/>
      <c r="J1077" s="123"/>
      <c r="K1077" s="123"/>
      <c r="L1077" s="123"/>
      <c r="M1077" s="123"/>
      <c r="N1077" s="123"/>
      <c r="O1077" s="123"/>
      <c r="P1077" s="123"/>
      <c r="Q1077" s="123"/>
      <c r="R1077" s="123"/>
      <c r="S1077" s="123"/>
      <c r="T1077" s="123"/>
      <c r="U1077" s="123"/>
      <c r="V1077" s="123"/>
      <c r="W1077" s="123"/>
      <c r="X1077" s="123"/>
      <c r="Y1077" s="124"/>
    </row>
    <row r="1078" ht="15" customHeight="1">
      <c r="A1078" s="122"/>
      <c r="B1078" s="123"/>
      <c r="C1078" s="123"/>
      <c r="D1078" s="123"/>
      <c r="E1078" s="123"/>
      <c r="F1078" s="123"/>
      <c r="G1078" s="123"/>
      <c r="H1078" s="123"/>
      <c r="I1078" s="123"/>
      <c r="J1078" s="123"/>
      <c r="K1078" s="123"/>
      <c r="L1078" s="123"/>
      <c r="M1078" s="123"/>
      <c r="N1078" s="123"/>
      <c r="O1078" s="123"/>
      <c r="P1078" s="123"/>
      <c r="Q1078" s="123"/>
      <c r="R1078" s="123"/>
      <c r="S1078" s="123"/>
      <c r="T1078" s="123"/>
      <c r="U1078" s="123"/>
      <c r="V1078" s="123"/>
      <c r="W1078" s="123"/>
      <c r="X1078" s="123"/>
      <c r="Y1078" s="124"/>
    </row>
    <row r="1079" ht="15" customHeight="1">
      <c r="A1079" s="122"/>
      <c r="B1079" s="123"/>
      <c r="C1079" s="123"/>
      <c r="D1079" s="123"/>
      <c r="E1079" s="123"/>
      <c r="F1079" s="123"/>
      <c r="G1079" s="123"/>
      <c r="H1079" s="123"/>
      <c r="I1079" s="123"/>
      <c r="J1079" s="123"/>
      <c r="K1079" s="123"/>
      <c r="L1079" s="123"/>
      <c r="M1079" s="123"/>
      <c r="N1079" s="123"/>
      <c r="O1079" s="123"/>
      <c r="P1079" s="123"/>
      <c r="Q1079" s="123"/>
      <c r="R1079" s="123"/>
      <c r="S1079" s="123"/>
      <c r="T1079" s="123"/>
      <c r="U1079" s="123"/>
      <c r="V1079" s="123"/>
      <c r="W1079" s="123"/>
      <c r="X1079" s="123"/>
      <c r="Y1079" s="124"/>
    </row>
    <row r="1080" ht="15" customHeight="1">
      <c r="A1080" s="122"/>
      <c r="B1080" s="123"/>
      <c r="C1080" s="123"/>
      <c r="D1080" s="123"/>
      <c r="E1080" s="123"/>
      <c r="F1080" s="123"/>
      <c r="G1080" s="123"/>
      <c r="H1080" s="123"/>
      <c r="I1080" s="123"/>
      <c r="J1080" s="123"/>
      <c r="K1080" s="123"/>
      <c r="L1080" s="123"/>
      <c r="M1080" s="123"/>
      <c r="N1080" s="123"/>
      <c r="O1080" s="123"/>
      <c r="P1080" s="123"/>
      <c r="Q1080" s="123"/>
      <c r="R1080" s="123"/>
      <c r="S1080" s="123"/>
      <c r="T1080" s="123"/>
      <c r="U1080" s="123"/>
      <c r="V1080" s="123"/>
      <c r="W1080" s="123"/>
      <c r="X1080" s="123"/>
      <c r="Y1080" s="124"/>
    </row>
    <row r="1081" ht="15" customHeight="1">
      <c r="A1081" s="122"/>
      <c r="B1081" s="123"/>
      <c r="C1081" s="123"/>
      <c r="D1081" s="123"/>
      <c r="E1081" s="123"/>
      <c r="F1081" s="123"/>
      <c r="G1081" s="123"/>
      <c r="H1081" s="123"/>
      <c r="I1081" s="123"/>
      <c r="J1081" s="123"/>
      <c r="K1081" s="123"/>
      <c r="L1081" s="123"/>
      <c r="M1081" s="123"/>
      <c r="N1081" s="123"/>
      <c r="O1081" s="123"/>
      <c r="P1081" s="123"/>
      <c r="Q1081" s="123"/>
      <c r="R1081" s="123"/>
      <c r="S1081" s="123"/>
      <c r="T1081" s="123"/>
      <c r="U1081" s="123"/>
      <c r="V1081" s="123"/>
      <c r="W1081" s="123"/>
      <c r="X1081" s="123"/>
      <c r="Y1081" s="124"/>
    </row>
    <row r="1082" ht="15" customHeight="1">
      <c r="A1082" s="122"/>
      <c r="B1082" s="123"/>
      <c r="C1082" s="123"/>
      <c r="D1082" s="123"/>
      <c r="E1082" s="123"/>
      <c r="F1082" s="123"/>
      <c r="G1082" s="123"/>
      <c r="H1082" s="123"/>
      <c r="I1082" s="123"/>
      <c r="J1082" s="123"/>
      <c r="K1082" s="123"/>
      <c r="L1082" s="123"/>
      <c r="M1082" s="123"/>
      <c r="N1082" s="123"/>
      <c r="O1082" s="123"/>
      <c r="P1082" s="123"/>
      <c r="Q1082" s="123"/>
      <c r="R1082" s="123"/>
      <c r="S1082" s="123"/>
      <c r="T1082" s="123"/>
      <c r="U1082" s="123"/>
      <c r="V1082" s="123"/>
      <c r="W1082" s="123"/>
      <c r="X1082" s="123"/>
      <c r="Y1082" s="124"/>
    </row>
    <row r="1083" ht="15" customHeight="1">
      <c r="A1083" s="122"/>
      <c r="B1083" s="123"/>
      <c r="C1083" s="123"/>
      <c r="D1083" s="123"/>
      <c r="E1083" s="123"/>
      <c r="F1083" s="123"/>
      <c r="G1083" s="123"/>
      <c r="H1083" s="123"/>
      <c r="I1083" s="123"/>
      <c r="J1083" s="123"/>
      <c r="K1083" s="123"/>
      <c r="L1083" s="123"/>
      <c r="M1083" s="123"/>
      <c r="N1083" s="123"/>
      <c r="O1083" s="123"/>
      <c r="P1083" s="123"/>
      <c r="Q1083" s="123"/>
      <c r="R1083" s="123"/>
      <c r="S1083" s="123"/>
      <c r="T1083" s="123"/>
      <c r="U1083" s="123"/>
      <c r="V1083" s="123"/>
      <c r="W1083" s="123"/>
      <c r="X1083" s="123"/>
      <c r="Y1083" s="124"/>
    </row>
    <row r="1084" ht="15" customHeight="1">
      <c r="A1084" s="122"/>
      <c r="B1084" s="123"/>
      <c r="C1084" s="123"/>
      <c r="D1084" s="123"/>
      <c r="E1084" s="123"/>
      <c r="F1084" s="123"/>
      <c r="G1084" s="123"/>
      <c r="H1084" s="123"/>
      <c r="I1084" s="123"/>
      <c r="J1084" s="123"/>
      <c r="K1084" s="123"/>
      <c r="L1084" s="123"/>
      <c r="M1084" s="123"/>
      <c r="N1084" s="123"/>
      <c r="O1084" s="123"/>
      <c r="P1084" s="123"/>
      <c r="Q1084" s="123"/>
      <c r="R1084" s="123"/>
      <c r="S1084" s="123"/>
      <c r="T1084" s="123"/>
      <c r="U1084" s="123"/>
      <c r="V1084" s="123"/>
      <c r="W1084" s="123"/>
      <c r="X1084" s="123"/>
      <c r="Y1084" s="124"/>
    </row>
    <row r="1085" ht="15" customHeight="1">
      <c r="A1085" s="122"/>
      <c r="B1085" s="123"/>
      <c r="C1085" s="123"/>
      <c r="D1085" s="123"/>
      <c r="E1085" s="123"/>
      <c r="F1085" s="123"/>
      <c r="G1085" s="123"/>
      <c r="H1085" s="123"/>
      <c r="I1085" s="123"/>
      <c r="J1085" s="123"/>
      <c r="K1085" s="123"/>
      <c r="L1085" s="123"/>
      <c r="M1085" s="123"/>
      <c r="N1085" s="123"/>
      <c r="O1085" s="123"/>
      <c r="P1085" s="123"/>
      <c r="Q1085" s="123"/>
      <c r="R1085" s="123"/>
      <c r="S1085" s="123"/>
      <c r="T1085" s="123"/>
      <c r="U1085" s="123"/>
      <c r="V1085" s="123"/>
      <c r="W1085" s="123"/>
      <c r="X1085" s="123"/>
      <c r="Y1085" s="124"/>
    </row>
    <row r="1086" ht="15" customHeight="1">
      <c r="A1086" s="122"/>
      <c r="B1086" s="123"/>
      <c r="C1086" s="123"/>
      <c r="D1086" s="123"/>
      <c r="E1086" s="123"/>
      <c r="F1086" s="123"/>
      <c r="G1086" s="123"/>
      <c r="H1086" s="123"/>
      <c r="I1086" s="123"/>
      <c r="J1086" s="123"/>
      <c r="K1086" s="123"/>
      <c r="L1086" s="123"/>
      <c r="M1086" s="123"/>
      <c r="N1086" s="123"/>
      <c r="O1086" s="123"/>
      <c r="P1086" s="123"/>
      <c r="Q1086" s="123"/>
      <c r="R1086" s="123"/>
      <c r="S1086" s="123"/>
      <c r="T1086" s="123"/>
      <c r="U1086" s="123"/>
      <c r="V1086" s="123"/>
      <c r="W1086" s="123"/>
      <c r="X1086" s="123"/>
      <c r="Y1086" s="124"/>
    </row>
    <row r="1087" ht="15" customHeight="1">
      <c r="A1087" s="122"/>
      <c r="B1087" s="123"/>
      <c r="C1087" s="123"/>
      <c r="D1087" s="123"/>
      <c r="E1087" s="123"/>
      <c r="F1087" s="123"/>
      <c r="G1087" s="123"/>
      <c r="H1087" s="123"/>
      <c r="I1087" s="123"/>
      <c r="J1087" s="123"/>
      <c r="K1087" s="123"/>
      <c r="L1087" s="123"/>
      <c r="M1087" s="123"/>
      <c r="N1087" s="123"/>
      <c r="O1087" s="123"/>
      <c r="P1087" s="123"/>
      <c r="Q1087" s="123"/>
      <c r="R1087" s="123"/>
      <c r="S1087" s="123"/>
      <c r="T1087" s="123"/>
      <c r="U1087" s="123"/>
      <c r="V1087" s="123"/>
      <c r="W1087" s="123"/>
      <c r="X1087" s="123"/>
      <c r="Y1087" s="124"/>
    </row>
    <row r="1088" ht="15" customHeight="1">
      <c r="A1088" s="122"/>
      <c r="B1088" s="123"/>
      <c r="C1088" s="123"/>
      <c r="D1088" s="123"/>
      <c r="E1088" s="123"/>
      <c r="F1088" s="123"/>
      <c r="G1088" s="123"/>
      <c r="H1088" s="123"/>
      <c r="I1088" s="123"/>
      <c r="J1088" s="123"/>
      <c r="K1088" s="123"/>
      <c r="L1088" s="123"/>
      <c r="M1088" s="123"/>
      <c r="N1088" s="123"/>
      <c r="O1088" s="123"/>
      <c r="P1088" s="123"/>
      <c r="Q1088" s="123"/>
      <c r="R1088" s="123"/>
      <c r="S1088" s="123"/>
      <c r="T1088" s="123"/>
      <c r="U1088" s="123"/>
      <c r="V1088" s="123"/>
      <c r="W1088" s="123"/>
      <c r="X1088" s="123"/>
      <c r="Y1088" s="124"/>
    </row>
    <row r="1089" ht="15" customHeight="1">
      <c r="A1089" s="122"/>
      <c r="B1089" s="123"/>
      <c r="C1089" s="123"/>
      <c r="D1089" s="123"/>
      <c r="E1089" s="123"/>
      <c r="F1089" s="123"/>
      <c r="G1089" s="123"/>
      <c r="H1089" s="123"/>
      <c r="I1089" s="123"/>
      <c r="J1089" s="123"/>
      <c r="K1089" s="123"/>
      <c r="L1089" s="123"/>
      <c r="M1089" s="123"/>
      <c r="N1089" s="123"/>
      <c r="O1089" s="123"/>
      <c r="P1089" s="123"/>
      <c r="Q1089" s="123"/>
      <c r="R1089" s="123"/>
      <c r="S1089" s="123"/>
      <c r="T1089" s="123"/>
      <c r="U1089" s="123"/>
      <c r="V1089" s="123"/>
      <c r="W1089" s="123"/>
      <c r="X1089" s="123"/>
      <c r="Y1089" s="124"/>
    </row>
    <row r="1090" ht="15" customHeight="1">
      <c r="A1090" s="122"/>
      <c r="B1090" s="123"/>
      <c r="C1090" s="123"/>
      <c r="D1090" s="123"/>
      <c r="E1090" s="123"/>
      <c r="F1090" s="123"/>
      <c r="G1090" s="123"/>
      <c r="H1090" s="123"/>
      <c r="I1090" s="123"/>
      <c r="J1090" s="123"/>
      <c r="K1090" s="123"/>
      <c r="L1090" s="123"/>
      <c r="M1090" s="123"/>
      <c r="N1090" s="123"/>
      <c r="O1090" s="123"/>
      <c r="P1090" s="123"/>
      <c r="Q1090" s="123"/>
      <c r="R1090" s="123"/>
      <c r="S1090" s="123"/>
      <c r="T1090" s="123"/>
      <c r="U1090" s="123"/>
      <c r="V1090" s="123"/>
      <c r="W1090" s="123"/>
      <c r="X1090" s="123"/>
      <c r="Y1090" s="124"/>
    </row>
    <row r="1091" ht="15" customHeight="1">
      <c r="A1091" s="122"/>
      <c r="B1091" s="123"/>
      <c r="C1091" s="123"/>
      <c r="D1091" s="123"/>
      <c r="E1091" s="123"/>
      <c r="F1091" s="123"/>
      <c r="G1091" s="123"/>
      <c r="H1091" s="123"/>
      <c r="I1091" s="123"/>
      <c r="J1091" s="123"/>
      <c r="K1091" s="123"/>
      <c r="L1091" s="123"/>
      <c r="M1091" s="123"/>
      <c r="N1091" s="123"/>
      <c r="O1091" s="123"/>
      <c r="P1091" s="123"/>
      <c r="Q1091" s="123"/>
      <c r="R1091" s="123"/>
      <c r="S1091" s="123"/>
      <c r="T1091" s="123"/>
      <c r="U1091" s="123"/>
      <c r="V1091" s="123"/>
      <c r="W1091" s="123"/>
      <c r="X1091" s="123"/>
      <c r="Y1091" s="124"/>
    </row>
    <row r="1092" ht="15" customHeight="1">
      <c r="A1092" s="122"/>
      <c r="B1092" s="123"/>
      <c r="C1092" s="123"/>
      <c r="D1092" s="123"/>
      <c r="E1092" s="123"/>
      <c r="F1092" s="123"/>
      <c r="G1092" s="123"/>
      <c r="H1092" s="123"/>
      <c r="I1092" s="123"/>
      <c r="J1092" s="123"/>
      <c r="K1092" s="123"/>
      <c r="L1092" s="123"/>
      <c r="M1092" s="123"/>
      <c r="N1092" s="123"/>
      <c r="O1092" s="123"/>
      <c r="P1092" s="123"/>
      <c r="Q1092" s="123"/>
      <c r="R1092" s="123"/>
      <c r="S1092" s="123"/>
      <c r="T1092" s="123"/>
      <c r="U1092" s="123"/>
      <c r="V1092" s="123"/>
      <c r="W1092" s="123"/>
      <c r="X1092" s="123"/>
      <c r="Y1092" s="124"/>
    </row>
    <row r="1093" ht="15" customHeight="1">
      <c r="A1093" s="122"/>
      <c r="B1093" s="123"/>
      <c r="C1093" s="123"/>
      <c r="D1093" s="123"/>
      <c r="E1093" s="123"/>
      <c r="F1093" s="123"/>
      <c r="G1093" s="123"/>
      <c r="H1093" s="123"/>
      <c r="I1093" s="123"/>
      <c r="J1093" s="123"/>
      <c r="K1093" s="123"/>
      <c r="L1093" s="123"/>
      <c r="M1093" s="123"/>
      <c r="N1093" s="123"/>
      <c r="O1093" s="123"/>
      <c r="P1093" s="123"/>
      <c r="Q1093" s="123"/>
      <c r="R1093" s="123"/>
      <c r="S1093" s="123"/>
      <c r="T1093" s="123"/>
      <c r="U1093" s="123"/>
      <c r="V1093" s="123"/>
      <c r="W1093" s="123"/>
      <c r="X1093" s="123"/>
      <c r="Y1093" s="124"/>
    </row>
    <row r="1094" ht="15" customHeight="1">
      <c r="A1094" s="122"/>
      <c r="B1094" s="123"/>
      <c r="C1094" s="123"/>
      <c r="D1094" s="123"/>
      <c r="E1094" s="123"/>
      <c r="F1094" s="123"/>
      <c r="G1094" s="123"/>
      <c r="H1094" s="123"/>
      <c r="I1094" s="123"/>
      <c r="J1094" s="123"/>
      <c r="K1094" s="123"/>
      <c r="L1094" s="123"/>
      <c r="M1094" s="123"/>
      <c r="N1094" s="123"/>
      <c r="O1094" s="123"/>
      <c r="P1094" s="123"/>
      <c r="Q1094" s="123"/>
      <c r="R1094" s="123"/>
      <c r="S1094" s="123"/>
      <c r="T1094" s="123"/>
      <c r="U1094" s="123"/>
      <c r="V1094" s="123"/>
      <c r="W1094" s="123"/>
      <c r="X1094" s="123"/>
      <c r="Y1094" s="124"/>
    </row>
    <row r="1095" ht="15" customHeight="1">
      <c r="A1095" s="122"/>
      <c r="B1095" s="123"/>
      <c r="C1095" s="123"/>
      <c r="D1095" s="123"/>
      <c r="E1095" s="123"/>
      <c r="F1095" s="123"/>
      <c r="G1095" s="123"/>
      <c r="H1095" s="123"/>
      <c r="I1095" s="123"/>
      <c r="J1095" s="123"/>
      <c r="K1095" s="123"/>
      <c r="L1095" s="123"/>
      <c r="M1095" s="123"/>
      <c r="N1095" s="123"/>
      <c r="O1095" s="123"/>
      <c r="P1095" s="123"/>
      <c r="Q1095" s="123"/>
      <c r="R1095" s="123"/>
      <c r="S1095" s="123"/>
      <c r="T1095" s="123"/>
      <c r="U1095" s="123"/>
      <c r="V1095" s="123"/>
      <c r="W1095" s="123"/>
      <c r="X1095" s="123"/>
      <c r="Y1095" s="124"/>
    </row>
    <row r="1096" ht="15" customHeight="1">
      <c r="A1096" s="122"/>
      <c r="B1096" s="123"/>
      <c r="C1096" s="123"/>
      <c r="D1096" s="123"/>
      <c r="E1096" s="123"/>
      <c r="F1096" s="123"/>
      <c r="G1096" s="123"/>
      <c r="H1096" s="123"/>
      <c r="I1096" s="123"/>
      <c r="J1096" s="123"/>
      <c r="K1096" s="123"/>
      <c r="L1096" s="123"/>
      <c r="M1096" s="123"/>
      <c r="N1096" s="123"/>
      <c r="O1096" s="123"/>
      <c r="P1096" s="123"/>
      <c r="Q1096" s="123"/>
      <c r="R1096" s="123"/>
      <c r="S1096" s="123"/>
      <c r="T1096" s="123"/>
      <c r="U1096" s="123"/>
      <c r="V1096" s="123"/>
      <c r="W1096" s="123"/>
      <c r="X1096" s="123"/>
      <c r="Y1096" s="124"/>
    </row>
    <row r="1097" ht="15" customHeight="1">
      <c r="A1097" s="122"/>
      <c r="B1097" s="123"/>
      <c r="C1097" s="123"/>
      <c r="D1097" s="123"/>
      <c r="E1097" s="123"/>
      <c r="F1097" s="123"/>
      <c r="G1097" s="123"/>
      <c r="H1097" s="123"/>
      <c r="I1097" s="123"/>
      <c r="J1097" s="123"/>
      <c r="K1097" s="123"/>
      <c r="L1097" s="123"/>
      <c r="M1097" s="123"/>
      <c r="N1097" s="123"/>
      <c r="O1097" s="123"/>
      <c r="P1097" s="123"/>
      <c r="Q1097" s="123"/>
      <c r="R1097" s="123"/>
      <c r="S1097" s="123"/>
      <c r="T1097" s="123"/>
      <c r="U1097" s="123"/>
      <c r="V1097" s="123"/>
      <c r="W1097" s="123"/>
      <c r="X1097" s="123"/>
      <c r="Y1097" s="124"/>
    </row>
    <row r="1098" ht="15" customHeight="1">
      <c r="A1098" s="122"/>
      <c r="B1098" s="123"/>
      <c r="C1098" s="123"/>
      <c r="D1098" s="123"/>
      <c r="E1098" s="123"/>
      <c r="F1098" s="123"/>
      <c r="G1098" s="123"/>
      <c r="H1098" s="123"/>
      <c r="I1098" s="123"/>
      <c r="J1098" s="123"/>
      <c r="K1098" s="123"/>
      <c r="L1098" s="123"/>
      <c r="M1098" s="123"/>
      <c r="N1098" s="123"/>
      <c r="O1098" s="123"/>
      <c r="P1098" s="123"/>
      <c r="Q1098" s="123"/>
      <c r="R1098" s="123"/>
      <c r="S1098" s="123"/>
      <c r="T1098" s="123"/>
      <c r="U1098" s="123"/>
      <c r="V1098" s="123"/>
      <c r="W1098" s="123"/>
      <c r="X1098" s="123"/>
      <c r="Y1098" s="124"/>
    </row>
    <row r="1099" ht="15" customHeight="1">
      <c r="A1099" s="122"/>
      <c r="B1099" s="123"/>
      <c r="C1099" s="123"/>
      <c r="D1099" s="123"/>
      <c r="E1099" s="123"/>
      <c r="F1099" s="123"/>
      <c r="G1099" s="123"/>
      <c r="H1099" s="123"/>
      <c r="I1099" s="123"/>
      <c r="J1099" s="123"/>
      <c r="K1099" s="123"/>
      <c r="L1099" s="123"/>
      <c r="M1099" s="123"/>
      <c r="N1099" s="123"/>
      <c r="O1099" s="123"/>
      <c r="P1099" s="123"/>
      <c r="Q1099" s="123"/>
      <c r="R1099" s="123"/>
      <c r="S1099" s="123"/>
      <c r="T1099" s="123"/>
      <c r="U1099" s="123"/>
      <c r="V1099" s="123"/>
      <c r="W1099" s="123"/>
      <c r="X1099" s="123"/>
      <c r="Y1099" s="124"/>
    </row>
    <row r="1100" ht="15" customHeight="1">
      <c r="A1100" s="122"/>
      <c r="B1100" s="123"/>
      <c r="C1100" s="123"/>
      <c r="D1100" s="123"/>
      <c r="E1100" s="123"/>
      <c r="F1100" s="123"/>
      <c r="G1100" s="123"/>
      <c r="H1100" s="123"/>
      <c r="I1100" s="123"/>
      <c r="J1100" s="123"/>
      <c r="K1100" s="123"/>
      <c r="L1100" s="123"/>
      <c r="M1100" s="123"/>
      <c r="N1100" s="123"/>
      <c r="O1100" s="123"/>
      <c r="P1100" s="123"/>
      <c r="Q1100" s="123"/>
      <c r="R1100" s="123"/>
      <c r="S1100" s="123"/>
      <c r="T1100" s="123"/>
      <c r="U1100" s="123"/>
      <c r="V1100" s="123"/>
      <c r="W1100" s="123"/>
      <c r="X1100" s="123"/>
      <c r="Y1100" s="124"/>
    </row>
    <row r="1101" ht="15" customHeight="1">
      <c r="A1101" s="122"/>
      <c r="B1101" s="123"/>
      <c r="C1101" s="123"/>
      <c r="D1101" s="123"/>
      <c r="E1101" s="123"/>
      <c r="F1101" s="123"/>
      <c r="G1101" s="123"/>
      <c r="H1101" s="123"/>
      <c r="I1101" s="123"/>
      <c r="J1101" s="123"/>
      <c r="K1101" s="123"/>
      <c r="L1101" s="123"/>
      <c r="M1101" s="123"/>
      <c r="N1101" s="123"/>
      <c r="O1101" s="123"/>
      <c r="P1101" s="123"/>
      <c r="Q1101" s="123"/>
      <c r="R1101" s="123"/>
      <c r="S1101" s="123"/>
      <c r="T1101" s="123"/>
      <c r="U1101" s="123"/>
      <c r="V1101" s="123"/>
      <c r="W1101" s="123"/>
      <c r="X1101" s="123"/>
      <c r="Y1101" s="124"/>
    </row>
    <row r="1102" ht="15" customHeight="1">
      <c r="A1102" s="122"/>
      <c r="B1102" s="123"/>
      <c r="C1102" s="123"/>
      <c r="D1102" s="123"/>
      <c r="E1102" s="123"/>
      <c r="F1102" s="123"/>
      <c r="G1102" s="123"/>
      <c r="H1102" s="123"/>
      <c r="I1102" s="123"/>
      <c r="J1102" s="123"/>
      <c r="K1102" s="123"/>
      <c r="L1102" s="123"/>
      <c r="M1102" s="123"/>
      <c r="N1102" s="123"/>
      <c r="O1102" s="123"/>
      <c r="P1102" s="123"/>
      <c r="Q1102" s="123"/>
      <c r="R1102" s="123"/>
      <c r="S1102" s="123"/>
      <c r="T1102" s="123"/>
      <c r="U1102" s="123"/>
      <c r="V1102" s="123"/>
      <c r="W1102" s="123"/>
      <c r="X1102" s="123"/>
      <c r="Y1102" s="124"/>
    </row>
    <row r="1103" ht="15" customHeight="1">
      <c r="A1103" s="122"/>
      <c r="B1103" s="123"/>
      <c r="C1103" s="123"/>
      <c r="D1103" s="123"/>
      <c r="E1103" s="123"/>
      <c r="F1103" s="123"/>
      <c r="G1103" s="123"/>
      <c r="H1103" s="123"/>
      <c r="I1103" s="123"/>
      <c r="J1103" s="123"/>
      <c r="K1103" s="123"/>
      <c r="L1103" s="123"/>
      <c r="M1103" s="123"/>
      <c r="N1103" s="123"/>
      <c r="O1103" s="123"/>
      <c r="P1103" s="123"/>
      <c r="Q1103" s="123"/>
      <c r="R1103" s="123"/>
      <c r="S1103" s="123"/>
      <c r="T1103" s="123"/>
      <c r="U1103" s="123"/>
      <c r="V1103" s="123"/>
      <c r="W1103" s="123"/>
      <c r="X1103" s="123"/>
      <c r="Y1103" s="124"/>
    </row>
    <row r="1104" ht="15" customHeight="1">
      <c r="A1104" s="122"/>
      <c r="B1104" s="123"/>
      <c r="C1104" s="123"/>
      <c r="D1104" s="123"/>
      <c r="E1104" s="123"/>
      <c r="F1104" s="123"/>
      <c r="G1104" s="123"/>
      <c r="H1104" s="123"/>
      <c r="I1104" s="123"/>
      <c r="J1104" s="123"/>
      <c r="K1104" s="123"/>
      <c r="L1104" s="123"/>
      <c r="M1104" s="123"/>
      <c r="N1104" s="123"/>
      <c r="O1104" s="123"/>
      <c r="P1104" s="123"/>
      <c r="Q1104" s="123"/>
      <c r="R1104" s="123"/>
      <c r="S1104" s="123"/>
      <c r="T1104" s="123"/>
      <c r="U1104" s="123"/>
      <c r="V1104" s="123"/>
      <c r="W1104" s="123"/>
      <c r="X1104" s="123"/>
      <c r="Y1104" s="124"/>
    </row>
    <row r="1105" ht="15" customHeight="1">
      <c r="A1105" s="122"/>
      <c r="B1105" s="123"/>
      <c r="C1105" s="123"/>
      <c r="D1105" s="123"/>
      <c r="E1105" s="123"/>
      <c r="F1105" s="123"/>
      <c r="G1105" s="123"/>
      <c r="H1105" s="123"/>
      <c r="I1105" s="123"/>
      <c r="J1105" s="123"/>
      <c r="K1105" s="123"/>
      <c r="L1105" s="123"/>
      <c r="M1105" s="123"/>
      <c r="N1105" s="123"/>
      <c r="O1105" s="123"/>
      <c r="P1105" s="123"/>
      <c r="Q1105" s="123"/>
      <c r="R1105" s="123"/>
      <c r="S1105" s="123"/>
      <c r="T1105" s="123"/>
      <c r="U1105" s="123"/>
      <c r="V1105" s="123"/>
      <c r="W1105" s="123"/>
      <c r="X1105" s="123"/>
      <c r="Y1105" s="124"/>
    </row>
    <row r="1106" ht="15" customHeight="1">
      <c r="A1106" s="122"/>
      <c r="B1106" s="123"/>
      <c r="C1106" s="123"/>
      <c r="D1106" s="123"/>
      <c r="E1106" s="123"/>
      <c r="F1106" s="123"/>
      <c r="G1106" s="123"/>
      <c r="H1106" s="123"/>
      <c r="I1106" s="123"/>
      <c r="J1106" s="123"/>
      <c r="K1106" s="123"/>
      <c r="L1106" s="123"/>
      <c r="M1106" s="123"/>
      <c r="N1106" s="123"/>
      <c r="O1106" s="123"/>
      <c r="P1106" s="123"/>
      <c r="Q1106" s="123"/>
      <c r="R1106" s="123"/>
      <c r="S1106" s="123"/>
      <c r="T1106" s="123"/>
      <c r="U1106" s="123"/>
      <c r="V1106" s="123"/>
      <c r="W1106" s="123"/>
      <c r="X1106" s="123"/>
      <c r="Y1106" s="124"/>
    </row>
    <row r="1107" ht="15" customHeight="1">
      <c r="A1107" s="122"/>
      <c r="B1107" s="123"/>
      <c r="C1107" s="123"/>
      <c r="D1107" s="123"/>
      <c r="E1107" s="123"/>
      <c r="F1107" s="123"/>
      <c r="G1107" s="123"/>
      <c r="H1107" s="123"/>
      <c r="I1107" s="123"/>
      <c r="J1107" s="123"/>
      <c r="K1107" s="123"/>
      <c r="L1107" s="123"/>
      <c r="M1107" s="123"/>
      <c r="N1107" s="123"/>
      <c r="O1107" s="123"/>
      <c r="P1107" s="123"/>
      <c r="Q1107" s="123"/>
      <c r="R1107" s="123"/>
      <c r="S1107" s="123"/>
      <c r="T1107" s="123"/>
      <c r="U1107" s="123"/>
      <c r="V1107" s="123"/>
      <c r="W1107" s="123"/>
      <c r="X1107" s="123"/>
      <c r="Y1107" s="124"/>
    </row>
    <row r="1108" ht="15" customHeight="1">
      <c r="A1108" s="122"/>
      <c r="B1108" s="123"/>
      <c r="C1108" s="123"/>
      <c r="D1108" s="123"/>
      <c r="E1108" s="123"/>
      <c r="F1108" s="123"/>
      <c r="G1108" s="123"/>
      <c r="H1108" s="123"/>
      <c r="I1108" s="123"/>
      <c r="J1108" s="123"/>
      <c r="K1108" s="123"/>
      <c r="L1108" s="123"/>
      <c r="M1108" s="123"/>
      <c r="N1108" s="123"/>
      <c r="O1108" s="123"/>
      <c r="P1108" s="123"/>
      <c r="Q1108" s="123"/>
      <c r="R1108" s="123"/>
      <c r="S1108" s="123"/>
      <c r="T1108" s="123"/>
      <c r="U1108" s="123"/>
      <c r="V1108" s="123"/>
      <c r="W1108" s="123"/>
      <c r="X1108" s="123"/>
      <c r="Y1108" s="124"/>
    </row>
    <row r="1109" ht="15" customHeight="1">
      <c r="A1109" s="122"/>
      <c r="B1109" s="123"/>
      <c r="C1109" s="123"/>
      <c r="D1109" s="123"/>
      <c r="E1109" s="123"/>
      <c r="F1109" s="123"/>
      <c r="G1109" s="123"/>
      <c r="H1109" s="123"/>
      <c r="I1109" s="123"/>
      <c r="J1109" s="123"/>
      <c r="K1109" s="123"/>
      <c r="L1109" s="123"/>
      <c r="M1109" s="123"/>
      <c r="N1109" s="123"/>
      <c r="O1109" s="123"/>
      <c r="P1109" s="123"/>
      <c r="Q1109" s="123"/>
      <c r="R1109" s="123"/>
      <c r="S1109" s="123"/>
      <c r="T1109" s="123"/>
      <c r="U1109" s="123"/>
      <c r="V1109" s="123"/>
      <c r="W1109" s="123"/>
      <c r="X1109" s="123"/>
      <c r="Y1109" s="124"/>
    </row>
    <row r="1110" ht="15" customHeight="1">
      <c r="A1110" s="122"/>
      <c r="B1110" s="123"/>
      <c r="C1110" s="123"/>
      <c r="D1110" s="123"/>
      <c r="E1110" s="123"/>
      <c r="F1110" s="123"/>
      <c r="G1110" s="123"/>
      <c r="H1110" s="123"/>
      <c r="I1110" s="123"/>
      <c r="J1110" s="123"/>
      <c r="K1110" s="123"/>
      <c r="L1110" s="123"/>
      <c r="M1110" s="123"/>
      <c r="N1110" s="123"/>
      <c r="O1110" s="123"/>
      <c r="P1110" s="123"/>
      <c r="Q1110" s="123"/>
      <c r="R1110" s="123"/>
      <c r="S1110" s="123"/>
      <c r="T1110" s="123"/>
      <c r="U1110" s="123"/>
      <c r="V1110" s="123"/>
      <c r="W1110" s="123"/>
      <c r="X1110" s="123"/>
      <c r="Y1110" s="124"/>
    </row>
    <row r="1111" ht="15" customHeight="1">
      <c r="A1111" s="122"/>
      <c r="B1111" s="123"/>
      <c r="C1111" s="123"/>
      <c r="D1111" s="123"/>
      <c r="E1111" s="123"/>
      <c r="F1111" s="123"/>
      <c r="G1111" s="123"/>
      <c r="H1111" s="123"/>
      <c r="I1111" s="123"/>
      <c r="J1111" s="123"/>
      <c r="K1111" s="123"/>
      <c r="L1111" s="123"/>
      <c r="M1111" s="123"/>
      <c r="N1111" s="123"/>
      <c r="O1111" s="123"/>
      <c r="P1111" s="123"/>
      <c r="Q1111" s="123"/>
      <c r="R1111" s="123"/>
      <c r="S1111" s="123"/>
      <c r="T1111" s="123"/>
      <c r="U1111" s="123"/>
      <c r="V1111" s="123"/>
      <c r="W1111" s="123"/>
      <c r="X1111" s="123"/>
      <c r="Y1111" s="124"/>
    </row>
    <row r="1112" ht="15" customHeight="1">
      <c r="A1112" s="122"/>
      <c r="B1112" s="123"/>
      <c r="C1112" s="123"/>
      <c r="D1112" s="123"/>
      <c r="E1112" s="123"/>
      <c r="F1112" s="123"/>
      <c r="G1112" s="123"/>
      <c r="H1112" s="123"/>
      <c r="I1112" s="123"/>
      <c r="J1112" s="123"/>
      <c r="K1112" s="123"/>
      <c r="L1112" s="123"/>
      <c r="M1112" s="123"/>
      <c r="N1112" s="123"/>
      <c r="O1112" s="123"/>
      <c r="P1112" s="123"/>
      <c r="Q1112" s="123"/>
      <c r="R1112" s="123"/>
      <c r="S1112" s="123"/>
      <c r="T1112" s="123"/>
      <c r="U1112" s="123"/>
      <c r="V1112" s="123"/>
      <c r="W1112" s="123"/>
      <c r="X1112" s="123"/>
      <c r="Y1112" s="124"/>
    </row>
    <row r="1113" ht="15" customHeight="1">
      <c r="A1113" s="122"/>
      <c r="B1113" s="123"/>
      <c r="C1113" s="123"/>
      <c r="D1113" s="123"/>
      <c r="E1113" s="123"/>
      <c r="F1113" s="123"/>
      <c r="G1113" s="123"/>
      <c r="H1113" s="123"/>
      <c r="I1113" s="123"/>
      <c r="J1113" s="123"/>
      <c r="K1113" s="123"/>
      <c r="L1113" s="123"/>
      <c r="M1113" s="123"/>
      <c r="N1113" s="123"/>
      <c r="O1113" s="123"/>
      <c r="P1113" s="123"/>
      <c r="Q1113" s="123"/>
      <c r="R1113" s="123"/>
      <c r="S1113" s="123"/>
      <c r="T1113" s="123"/>
      <c r="U1113" s="123"/>
      <c r="V1113" s="123"/>
      <c r="W1113" s="123"/>
      <c r="X1113" s="123"/>
      <c r="Y1113" s="124"/>
    </row>
    <row r="1114" ht="15" customHeight="1">
      <c r="A1114" s="122"/>
      <c r="B1114" s="123"/>
      <c r="C1114" s="123"/>
      <c r="D1114" s="123"/>
      <c r="E1114" s="123"/>
      <c r="F1114" s="123"/>
      <c r="G1114" s="123"/>
      <c r="H1114" s="123"/>
      <c r="I1114" s="123"/>
      <c r="J1114" s="123"/>
      <c r="K1114" s="123"/>
      <c r="L1114" s="123"/>
      <c r="M1114" s="123"/>
      <c r="N1114" s="123"/>
      <c r="O1114" s="123"/>
      <c r="P1114" s="123"/>
      <c r="Q1114" s="123"/>
      <c r="R1114" s="123"/>
      <c r="S1114" s="123"/>
      <c r="T1114" s="123"/>
      <c r="U1114" s="123"/>
      <c r="V1114" s="123"/>
      <c r="W1114" s="123"/>
      <c r="X1114" s="123"/>
      <c r="Y1114" s="124"/>
    </row>
    <row r="1115" ht="15" customHeight="1">
      <c r="A1115" s="122"/>
      <c r="B1115" s="123"/>
      <c r="C1115" s="123"/>
      <c r="D1115" s="123"/>
      <c r="E1115" s="123"/>
      <c r="F1115" s="123"/>
      <c r="G1115" s="123"/>
      <c r="H1115" s="123"/>
      <c r="I1115" s="123"/>
      <c r="J1115" s="123"/>
      <c r="K1115" s="123"/>
      <c r="L1115" s="123"/>
      <c r="M1115" s="123"/>
      <c r="N1115" s="123"/>
      <c r="O1115" s="123"/>
      <c r="P1115" s="123"/>
      <c r="Q1115" s="123"/>
      <c r="R1115" s="123"/>
      <c r="S1115" s="123"/>
      <c r="T1115" s="123"/>
      <c r="U1115" s="123"/>
      <c r="V1115" s="123"/>
      <c r="W1115" s="123"/>
      <c r="X1115" s="123"/>
      <c r="Y1115" s="124"/>
    </row>
    <row r="1116" ht="15" customHeight="1">
      <c r="A1116" s="122"/>
      <c r="B1116" s="123"/>
      <c r="C1116" s="123"/>
      <c r="D1116" s="123"/>
      <c r="E1116" s="123"/>
      <c r="F1116" s="123"/>
      <c r="G1116" s="123"/>
      <c r="H1116" s="123"/>
      <c r="I1116" s="123"/>
      <c r="J1116" s="123"/>
      <c r="K1116" s="123"/>
      <c r="L1116" s="123"/>
      <c r="M1116" s="123"/>
      <c r="N1116" s="123"/>
      <c r="O1116" s="123"/>
      <c r="P1116" s="123"/>
      <c r="Q1116" s="123"/>
      <c r="R1116" s="123"/>
      <c r="S1116" s="123"/>
      <c r="T1116" s="123"/>
      <c r="U1116" s="123"/>
      <c r="V1116" s="123"/>
      <c r="W1116" s="123"/>
      <c r="X1116" s="123"/>
      <c r="Y1116" s="124"/>
    </row>
    <row r="1117" ht="15" customHeight="1">
      <c r="A1117" s="122"/>
      <c r="B1117" s="123"/>
      <c r="C1117" s="123"/>
      <c r="D1117" s="123"/>
      <c r="E1117" s="123"/>
      <c r="F1117" s="123"/>
      <c r="G1117" s="123"/>
      <c r="H1117" s="123"/>
      <c r="I1117" s="123"/>
      <c r="J1117" s="123"/>
      <c r="K1117" s="123"/>
      <c r="L1117" s="123"/>
      <c r="M1117" s="123"/>
      <c r="N1117" s="123"/>
      <c r="O1117" s="123"/>
      <c r="P1117" s="123"/>
      <c r="Q1117" s="123"/>
      <c r="R1117" s="123"/>
      <c r="S1117" s="123"/>
      <c r="T1117" s="123"/>
      <c r="U1117" s="123"/>
      <c r="V1117" s="123"/>
      <c r="W1117" s="123"/>
      <c r="X1117" s="123"/>
      <c r="Y1117" s="124"/>
    </row>
    <row r="1118" ht="15" customHeight="1">
      <c r="A1118" s="122"/>
      <c r="B1118" s="123"/>
      <c r="C1118" s="123"/>
      <c r="D1118" s="123"/>
      <c r="E1118" s="123"/>
      <c r="F1118" s="123"/>
      <c r="G1118" s="123"/>
      <c r="H1118" s="123"/>
      <c r="I1118" s="123"/>
      <c r="J1118" s="123"/>
      <c r="K1118" s="123"/>
      <c r="L1118" s="123"/>
      <c r="M1118" s="123"/>
      <c r="N1118" s="123"/>
      <c r="O1118" s="123"/>
      <c r="P1118" s="123"/>
      <c r="Q1118" s="123"/>
      <c r="R1118" s="123"/>
      <c r="S1118" s="123"/>
      <c r="T1118" s="123"/>
      <c r="U1118" s="123"/>
      <c r="V1118" s="123"/>
      <c r="W1118" s="123"/>
      <c r="X1118" s="123"/>
      <c r="Y1118" s="124"/>
    </row>
    <row r="1119" ht="15" customHeight="1">
      <c r="A1119" s="122"/>
      <c r="B1119" s="123"/>
      <c r="C1119" s="123"/>
      <c r="D1119" s="123"/>
      <c r="E1119" s="123"/>
      <c r="F1119" s="123"/>
      <c r="G1119" s="123"/>
      <c r="H1119" s="123"/>
      <c r="I1119" s="123"/>
      <c r="J1119" s="123"/>
      <c r="K1119" s="123"/>
      <c r="L1119" s="123"/>
      <c r="M1119" s="123"/>
      <c r="N1119" s="123"/>
      <c r="O1119" s="123"/>
      <c r="P1119" s="123"/>
      <c r="Q1119" s="123"/>
      <c r="R1119" s="123"/>
      <c r="S1119" s="123"/>
      <c r="T1119" s="123"/>
      <c r="U1119" s="123"/>
      <c r="V1119" s="123"/>
      <c r="W1119" s="123"/>
      <c r="X1119" s="123"/>
      <c r="Y1119" s="124"/>
    </row>
    <row r="1120" ht="15" customHeight="1">
      <c r="A1120" s="122"/>
      <c r="B1120" s="123"/>
      <c r="C1120" s="123"/>
      <c r="D1120" s="123"/>
      <c r="E1120" s="123"/>
      <c r="F1120" s="123"/>
      <c r="G1120" s="123"/>
      <c r="H1120" s="123"/>
      <c r="I1120" s="123"/>
      <c r="J1120" s="123"/>
      <c r="K1120" s="123"/>
      <c r="L1120" s="123"/>
      <c r="M1120" s="123"/>
      <c r="N1120" s="123"/>
      <c r="O1120" s="123"/>
      <c r="P1120" s="123"/>
      <c r="Q1120" s="123"/>
      <c r="R1120" s="123"/>
      <c r="S1120" s="123"/>
      <c r="T1120" s="123"/>
      <c r="U1120" s="123"/>
      <c r="V1120" s="123"/>
      <c r="W1120" s="123"/>
      <c r="X1120" s="123"/>
      <c r="Y1120" s="124"/>
    </row>
    <row r="1121" ht="15" customHeight="1">
      <c r="A1121" s="122"/>
      <c r="B1121" s="123"/>
      <c r="C1121" s="123"/>
      <c r="D1121" s="123"/>
      <c r="E1121" s="123"/>
      <c r="F1121" s="123"/>
      <c r="G1121" s="123"/>
      <c r="H1121" s="123"/>
      <c r="I1121" s="123"/>
      <c r="J1121" s="123"/>
      <c r="K1121" s="123"/>
      <c r="L1121" s="123"/>
      <c r="M1121" s="123"/>
      <c r="N1121" s="123"/>
      <c r="O1121" s="123"/>
      <c r="P1121" s="123"/>
      <c r="Q1121" s="123"/>
      <c r="R1121" s="123"/>
      <c r="S1121" s="123"/>
      <c r="T1121" s="123"/>
      <c r="U1121" s="123"/>
      <c r="V1121" s="123"/>
      <c r="W1121" s="123"/>
      <c r="X1121" s="123"/>
      <c r="Y1121" s="124"/>
    </row>
    <row r="1122" ht="15" customHeight="1">
      <c r="A1122" s="122"/>
      <c r="B1122" s="123"/>
      <c r="C1122" s="123"/>
      <c r="D1122" s="123"/>
      <c r="E1122" s="123"/>
      <c r="F1122" s="123"/>
      <c r="G1122" s="123"/>
      <c r="H1122" s="123"/>
      <c r="I1122" s="123"/>
      <c r="J1122" s="123"/>
      <c r="K1122" s="123"/>
      <c r="L1122" s="123"/>
      <c r="M1122" s="123"/>
      <c r="N1122" s="123"/>
      <c r="O1122" s="123"/>
      <c r="P1122" s="123"/>
      <c r="Q1122" s="123"/>
      <c r="R1122" s="123"/>
      <c r="S1122" s="123"/>
      <c r="T1122" s="123"/>
      <c r="U1122" s="123"/>
      <c r="V1122" s="123"/>
      <c r="W1122" s="123"/>
      <c r="X1122" s="123"/>
      <c r="Y1122" s="124"/>
    </row>
    <row r="1123" ht="15" customHeight="1">
      <c r="A1123" s="122"/>
      <c r="B1123" s="123"/>
      <c r="C1123" s="123"/>
      <c r="D1123" s="123"/>
      <c r="E1123" s="123"/>
      <c r="F1123" s="123"/>
      <c r="G1123" s="123"/>
      <c r="H1123" s="123"/>
      <c r="I1123" s="123"/>
      <c r="J1123" s="123"/>
      <c r="K1123" s="123"/>
      <c r="L1123" s="123"/>
      <c r="M1123" s="123"/>
      <c r="N1123" s="123"/>
      <c r="O1123" s="123"/>
      <c r="P1123" s="123"/>
      <c r="Q1123" s="123"/>
      <c r="R1123" s="123"/>
      <c r="S1123" s="123"/>
      <c r="T1123" s="123"/>
      <c r="U1123" s="123"/>
      <c r="V1123" s="123"/>
      <c r="W1123" s="123"/>
      <c r="X1123" s="123"/>
      <c r="Y1123" s="124"/>
    </row>
    <row r="1124" ht="15" customHeight="1">
      <c r="A1124" s="122"/>
      <c r="B1124" s="123"/>
      <c r="C1124" s="123"/>
      <c r="D1124" s="123"/>
      <c r="E1124" s="123"/>
      <c r="F1124" s="123"/>
      <c r="G1124" s="123"/>
      <c r="H1124" s="123"/>
      <c r="I1124" s="123"/>
      <c r="J1124" s="123"/>
      <c r="K1124" s="123"/>
      <c r="L1124" s="123"/>
      <c r="M1124" s="123"/>
      <c r="N1124" s="123"/>
      <c r="O1124" s="123"/>
      <c r="P1124" s="123"/>
      <c r="Q1124" s="123"/>
      <c r="R1124" s="123"/>
      <c r="S1124" s="123"/>
      <c r="T1124" s="123"/>
      <c r="U1124" s="123"/>
      <c r="V1124" s="123"/>
      <c r="W1124" s="123"/>
      <c r="X1124" s="123"/>
      <c r="Y1124" s="124"/>
    </row>
    <row r="1125" ht="15" customHeight="1">
      <c r="A1125" s="122"/>
      <c r="B1125" s="123"/>
      <c r="C1125" s="123"/>
      <c r="D1125" s="123"/>
      <c r="E1125" s="123"/>
      <c r="F1125" s="123"/>
      <c r="G1125" s="123"/>
      <c r="H1125" s="123"/>
      <c r="I1125" s="123"/>
      <c r="J1125" s="123"/>
      <c r="K1125" s="123"/>
      <c r="L1125" s="123"/>
      <c r="M1125" s="123"/>
      <c r="N1125" s="123"/>
      <c r="O1125" s="123"/>
      <c r="P1125" s="123"/>
      <c r="Q1125" s="123"/>
      <c r="R1125" s="123"/>
      <c r="S1125" s="123"/>
      <c r="T1125" s="123"/>
      <c r="U1125" s="123"/>
      <c r="V1125" s="123"/>
      <c r="W1125" s="123"/>
      <c r="X1125" s="123"/>
      <c r="Y1125" s="124"/>
    </row>
    <row r="1126" ht="15" customHeight="1">
      <c r="A1126" s="122"/>
      <c r="B1126" s="123"/>
      <c r="C1126" s="123"/>
      <c r="D1126" s="123"/>
      <c r="E1126" s="123"/>
      <c r="F1126" s="123"/>
      <c r="G1126" s="123"/>
      <c r="H1126" s="123"/>
      <c r="I1126" s="123"/>
      <c r="J1126" s="123"/>
      <c r="K1126" s="123"/>
      <c r="L1126" s="123"/>
      <c r="M1126" s="123"/>
      <c r="N1126" s="123"/>
      <c r="O1126" s="123"/>
      <c r="P1126" s="123"/>
      <c r="Q1126" s="123"/>
      <c r="R1126" s="123"/>
      <c r="S1126" s="123"/>
      <c r="T1126" s="123"/>
      <c r="U1126" s="123"/>
      <c r="V1126" s="123"/>
      <c r="W1126" s="123"/>
      <c r="X1126" s="123"/>
      <c r="Y1126" s="124"/>
    </row>
    <row r="1127" ht="15" customHeight="1">
      <c r="A1127" s="122"/>
      <c r="B1127" s="123"/>
      <c r="C1127" s="123"/>
      <c r="D1127" s="123"/>
      <c r="E1127" s="123"/>
      <c r="F1127" s="123"/>
      <c r="G1127" s="123"/>
      <c r="H1127" s="123"/>
      <c r="I1127" s="123"/>
      <c r="J1127" s="123"/>
      <c r="K1127" s="123"/>
      <c r="L1127" s="123"/>
      <c r="M1127" s="123"/>
      <c r="N1127" s="123"/>
      <c r="O1127" s="123"/>
      <c r="P1127" s="123"/>
      <c r="Q1127" s="123"/>
      <c r="R1127" s="123"/>
      <c r="S1127" s="123"/>
      <c r="T1127" s="123"/>
      <c r="U1127" s="123"/>
      <c r="V1127" s="123"/>
      <c r="W1127" s="123"/>
      <c r="X1127" s="123"/>
      <c r="Y1127" s="124"/>
    </row>
    <row r="1128" ht="15" customHeight="1">
      <c r="A1128" s="122"/>
      <c r="B1128" s="123"/>
      <c r="C1128" s="123"/>
      <c r="D1128" s="123"/>
      <c r="E1128" s="123"/>
      <c r="F1128" s="123"/>
      <c r="G1128" s="123"/>
      <c r="H1128" s="123"/>
      <c r="I1128" s="123"/>
      <c r="J1128" s="123"/>
      <c r="K1128" s="123"/>
      <c r="L1128" s="123"/>
      <c r="M1128" s="123"/>
      <c r="N1128" s="123"/>
      <c r="O1128" s="123"/>
      <c r="P1128" s="123"/>
      <c r="Q1128" s="123"/>
      <c r="R1128" s="123"/>
      <c r="S1128" s="123"/>
      <c r="T1128" s="123"/>
      <c r="U1128" s="123"/>
      <c r="V1128" s="123"/>
      <c r="W1128" s="123"/>
      <c r="X1128" s="123"/>
      <c r="Y1128" s="124"/>
    </row>
    <row r="1129" ht="15" customHeight="1">
      <c r="A1129" s="122"/>
      <c r="B1129" s="123"/>
      <c r="C1129" s="123"/>
      <c r="D1129" s="123"/>
      <c r="E1129" s="123"/>
      <c r="F1129" s="123"/>
      <c r="G1129" s="123"/>
      <c r="H1129" s="123"/>
      <c r="I1129" s="123"/>
      <c r="J1129" s="123"/>
      <c r="K1129" s="123"/>
      <c r="L1129" s="123"/>
      <c r="M1129" s="123"/>
      <c r="N1129" s="123"/>
      <c r="O1129" s="123"/>
      <c r="P1129" s="123"/>
      <c r="Q1129" s="123"/>
      <c r="R1129" s="123"/>
      <c r="S1129" s="123"/>
      <c r="T1129" s="123"/>
      <c r="U1129" s="123"/>
      <c r="V1129" s="123"/>
      <c r="W1129" s="123"/>
      <c r="X1129" s="123"/>
      <c r="Y1129" s="124"/>
    </row>
    <row r="1130" ht="15" customHeight="1">
      <c r="A1130" s="122"/>
      <c r="B1130" s="123"/>
      <c r="C1130" s="123"/>
      <c r="D1130" s="123"/>
      <c r="E1130" s="123"/>
      <c r="F1130" s="123"/>
      <c r="G1130" s="123"/>
      <c r="H1130" s="123"/>
      <c r="I1130" s="123"/>
      <c r="J1130" s="123"/>
      <c r="K1130" s="123"/>
      <c r="L1130" s="123"/>
      <c r="M1130" s="123"/>
      <c r="N1130" s="123"/>
      <c r="O1130" s="123"/>
      <c r="P1130" s="123"/>
      <c r="Q1130" s="123"/>
      <c r="R1130" s="123"/>
      <c r="S1130" s="123"/>
      <c r="T1130" s="123"/>
      <c r="U1130" s="123"/>
      <c r="V1130" s="123"/>
      <c r="W1130" s="123"/>
      <c r="X1130" s="123"/>
      <c r="Y1130" s="124"/>
    </row>
    <row r="1131" ht="15" customHeight="1">
      <c r="A1131" s="122"/>
      <c r="B1131" s="123"/>
      <c r="C1131" s="123"/>
      <c r="D1131" s="123"/>
      <c r="E1131" s="123"/>
      <c r="F1131" s="123"/>
      <c r="G1131" s="123"/>
      <c r="H1131" s="123"/>
      <c r="I1131" s="123"/>
      <c r="J1131" s="123"/>
      <c r="K1131" s="123"/>
      <c r="L1131" s="123"/>
      <c r="M1131" s="123"/>
      <c r="N1131" s="123"/>
      <c r="O1131" s="123"/>
      <c r="P1131" s="123"/>
      <c r="Q1131" s="123"/>
      <c r="R1131" s="123"/>
      <c r="S1131" s="123"/>
      <c r="T1131" s="123"/>
      <c r="U1131" s="123"/>
      <c r="V1131" s="123"/>
      <c r="W1131" s="123"/>
      <c r="X1131" s="123"/>
      <c r="Y1131" s="124"/>
    </row>
    <row r="1132" ht="15" customHeight="1">
      <c r="A1132" s="122"/>
      <c r="B1132" s="123"/>
      <c r="C1132" s="123"/>
      <c r="D1132" s="123"/>
      <c r="E1132" s="123"/>
      <c r="F1132" s="123"/>
      <c r="G1132" s="123"/>
      <c r="H1132" s="123"/>
      <c r="I1132" s="123"/>
      <c r="J1132" s="123"/>
      <c r="K1132" s="123"/>
      <c r="L1132" s="123"/>
      <c r="M1132" s="123"/>
      <c r="N1132" s="123"/>
      <c r="O1132" s="123"/>
      <c r="P1132" s="123"/>
      <c r="Q1132" s="123"/>
      <c r="R1132" s="123"/>
      <c r="S1132" s="123"/>
      <c r="T1132" s="123"/>
      <c r="U1132" s="123"/>
      <c r="V1132" s="123"/>
      <c r="W1132" s="123"/>
      <c r="X1132" s="123"/>
      <c r="Y1132" s="124"/>
    </row>
    <row r="1133" ht="15" customHeight="1">
      <c r="A1133" s="122"/>
      <c r="B1133" s="123"/>
      <c r="C1133" s="123"/>
      <c r="D1133" s="123"/>
      <c r="E1133" s="123"/>
      <c r="F1133" s="123"/>
      <c r="G1133" s="123"/>
      <c r="H1133" s="123"/>
      <c r="I1133" s="123"/>
      <c r="J1133" s="123"/>
      <c r="K1133" s="123"/>
      <c r="L1133" s="123"/>
      <c r="M1133" s="123"/>
      <c r="N1133" s="123"/>
      <c r="O1133" s="123"/>
      <c r="P1133" s="123"/>
      <c r="Q1133" s="123"/>
      <c r="R1133" s="123"/>
      <c r="S1133" s="123"/>
      <c r="T1133" s="123"/>
      <c r="U1133" s="123"/>
      <c r="V1133" s="123"/>
      <c r="W1133" s="123"/>
      <c r="X1133" s="123"/>
      <c r="Y1133" s="124"/>
    </row>
    <row r="1134" ht="15" customHeight="1">
      <c r="A1134" s="122"/>
      <c r="B1134" s="123"/>
      <c r="C1134" s="123"/>
      <c r="D1134" s="123"/>
      <c r="E1134" s="123"/>
      <c r="F1134" s="123"/>
      <c r="G1134" s="123"/>
      <c r="H1134" s="123"/>
      <c r="I1134" s="123"/>
      <c r="J1134" s="123"/>
      <c r="K1134" s="123"/>
      <c r="L1134" s="123"/>
      <c r="M1134" s="123"/>
      <c r="N1134" s="123"/>
      <c r="O1134" s="123"/>
      <c r="P1134" s="123"/>
      <c r="Q1134" s="123"/>
      <c r="R1134" s="123"/>
      <c r="S1134" s="123"/>
      <c r="T1134" s="123"/>
      <c r="U1134" s="123"/>
      <c r="V1134" s="123"/>
      <c r="W1134" s="123"/>
      <c r="X1134" s="123"/>
      <c r="Y1134" s="124"/>
    </row>
    <row r="1135" ht="15" customHeight="1">
      <c r="A1135" s="122"/>
      <c r="B1135" s="123"/>
      <c r="C1135" s="123"/>
      <c r="D1135" s="123"/>
      <c r="E1135" s="123"/>
      <c r="F1135" s="123"/>
      <c r="G1135" s="123"/>
      <c r="H1135" s="123"/>
      <c r="I1135" s="123"/>
      <c r="J1135" s="123"/>
      <c r="K1135" s="123"/>
      <c r="L1135" s="123"/>
      <c r="M1135" s="123"/>
      <c r="N1135" s="123"/>
      <c r="O1135" s="123"/>
      <c r="P1135" s="123"/>
      <c r="Q1135" s="123"/>
      <c r="R1135" s="123"/>
      <c r="S1135" s="123"/>
      <c r="T1135" s="123"/>
      <c r="U1135" s="123"/>
      <c r="V1135" s="123"/>
      <c r="W1135" s="123"/>
      <c r="X1135" s="123"/>
      <c r="Y1135" s="124"/>
    </row>
    <row r="1136" ht="15" customHeight="1">
      <c r="A1136" s="122"/>
      <c r="B1136" s="123"/>
      <c r="C1136" s="123"/>
      <c r="D1136" s="123"/>
      <c r="E1136" s="123"/>
      <c r="F1136" s="123"/>
      <c r="G1136" s="123"/>
      <c r="H1136" s="123"/>
      <c r="I1136" s="123"/>
      <c r="J1136" s="123"/>
      <c r="K1136" s="123"/>
      <c r="L1136" s="123"/>
      <c r="M1136" s="123"/>
      <c r="N1136" s="123"/>
      <c r="O1136" s="123"/>
      <c r="P1136" s="123"/>
      <c r="Q1136" s="123"/>
      <c r="R1136" s="123"/>
      <c r="S1136" s="123"/>
      <c r="T1136" s="123"/>
      <c r="U1136" s="123"/>
      <c r="V1136" s="123"/>
      <c r="W1136" s="123"/>
      <c r="X1136" s="123"/>
      <c r="Y1136" s="124"/>
    </row>
    <row r="1137" ht="15" customHeight="1">
      <c r="A1137" s="122"/>
      <c r="B1137" s="123"/>
      <c r="C1137" s="123"/>
      <c r="D1137" s="123"/>
      <c r="E1137" s="123"/>
      <c r="F1137" s="123"/>
      <c r="G1137" s="123"/>
      <c r="H1137" s="123"/>
      <c r="I1137" s="123"/>
      <c r="J1137" s="123"/>
      <c r="K1137" s="123"/>
      <c r="L1137" s="123"/>
      <c r="M1137" s="123"/>
      <c r="N1137" s="123"/>
      <c r="O1137" s="123"/>
      <c r="P1137" s="123"/>
      <c r="Q1137" s="123"/>
      <c r="R1137" s="123"/>
      <c r="S1137" s="123"/>
      <c r="T1137" s="123"/>
      <c r="U1137" s="123"/>
      <c r="V1137" s="123"/>
      <c r="W1137" s="123"/>
      <c r="X1137" s="123"/>
      <c r="Y1137" s="124"/>
    </row>
    <row r="1138" ht="15" customHeight="1">
      <c r="A1138" s="122"/>
      <c r="B1138" s="123"/>
      <c r="C1138" s="123"/>
      <c r="D1138" s="123"/>
      <c r="E1138" s="123"/>
      <c r="F1138" s="123"/>
      <c r="G1138" s="123"/>
      <c r="H1138" s="123"/>
      <c r="I1138" s="123"/>
      <c r="J1138" s="123"/>
      <c r="K1138" s="123"/>
      <c r="L1138" s="123"/>
      <c r="M1138" s="123"/>
      <c r="N1138" s="123"/>
      <c r="O1138" s="123"/>
      <c r="P1138" s="123"/>
      <c r="Q1138" s="123"/>
      <c r="R1138" s="123"/>
      <c r="S1138" s="123"/>
      <c r="T1138" s="123"/>
      <c r="U1138" s="123"/>
      <c r="V1138" s="123"/>
      <c r="W1138" s="123"/>
      <c r="X1138" s="123"/>
      <c r="Y1138" s="124"/>
    </row>
    <row r="1139" ht="15" customHeight="1">
      <c r="A1139" s="122"/>
      <c r="B1139" s="123"/>
      <c r="C1139" s="123"/>
      <c r="D1139" s="123"/>
      <c r="E1139" s="123"/>
      <c r="F1139" s="123"/>
      <c r="G1139" s="123"/>
      <c r="H1139" s="123"/>
      <c r="I1139" s="123"/>
      <c r="J1139" s="123"/>
      <c r="K1139" s="123"/>
      <c r="L1139" s="123"/>
      <c r="M1139" s="123"/>
      <c r="N1139" s="123"/>
      <c r="O1139" s="123"/>
      <c r="P1139" s="123"/>
      <c r="Q1139" s="123"/>
      <c r="R1139" s="123"/>
      <c r="S1139" s="123"/>
      <c r="T1139" s="123"/>
      <c r="U1139" s="123"/>
      <c r="V1139" s="123"/>
      <c r="W1139" s="123"/>
      <c r="X1139" s="123"/>
      <c r="Y1139" s="124"/>
    </row>
    <row r="1140" ht="15" customHeight="1">
      <c r="A1140" s="122"/>
      <c r="B1140" s="123"/>
      <c r="C1140" s="123"/>
      <c r="D1140" s="123"/>
      <c r="E1140" s="123"/>
      <c r="F1140" s="123"/>
      <c r="G1140" s="123"/>
      <c r="H1140" s="123"/>
      <c r="I1140" s="123"/>
      <c r="J1140" s="123"/>
      <c r="K1140" s="123"/>
      <c r="L1140" s="123"/>
      <c r="M1140" s="123"/>
      <c r="N1140" s="123"/>
      <c r="O1140" s="123"/>
      <c r="P1140" s="123"/>
      <c r="Q1140" s="123"/>
      <c r="R1140" s="123"/>
      <c r="S1140" s="123"/>
      <c r="T1140" s="123"/>
      <c r="U1140" s="123"/>
      <c r="V1140" s="123"/>
      <c r="W1140" s="123"/>
      <c r="X1140" s="123"/>
      <c r="Y1140" s="124"/>
    </row>
    <row r="1141" ht="15" customHeight="1">
      <c r="A1141" s="122"/>
      <c r="B1141" s="123"/>
      <c r="C1141" s="123"/>
      <c r="D1141" s="123"/>
      <c r="E1141" s="123"/>
      <c r="F1141" s="123"/>
      <c r="G1141" s="123"/>
      <c r="H1141" s="123"/>
      <c r="I1141" s="123"/>
      <c r="J1141" s="123"/>
      <c r="K1141" s="123"/>
      <c r="L1141" s="123"/>
      <c r="M1141" s="123"/>
      <c r="N1141" s="123"/>
      <c r="O1141" s="123"/>
      <c r="P1141" s="123"/>
      <c r="Q1141" s="123"/>
      <c r="R1141" s="123"/>
      <c r="S1141" s="123"/>
      <c r="T1141" s="123"/>
      <c r="U1141" s="123"/>
      <c r="V1141" s="123"/>
      <c r="W1141" s="123"/>
      <c r="X1141" s="123"/>
      <c r="Y1141" s="124"/>
    </row>
    <row r="1142" ht="15" customHeight="1">
      <c r="A1142" s="122"/>
      <c r="B1142" s="123"/>
      <c r="C1142" s="123"/>
      <c r="D1142" s="123"/>
      <c r="E1142" s="123"/>
      <c r="F1142" s="123"/>
      <c r="G1142" s="123"/>
      <c r="H1142" s="123"/>
      <c r="I1142" s="123"/>
      <c r="J1142" s="123"/>
      <c r="K1142" s="123"/>
      <c r="L1142" s="123"/>
      <c r="M1142" s="123"/>
      <c r="N1142" s="123"/>
      <c r="O1142" s="123"/>
      <c r="P1142" s="123"/>
      <c r="Q1142" s="123"/>
      <c r="R1142" s="123"/>
      <c r="S1142" s="123"/>
      <c r="T1142" s="123"/>
      <c r="U1142" s="123"/>
      <c r="V1142" s="123"/>
      <c r="W1142" s="123"/>
      <c r="X1142" s="123"/>
      <c r="Y1142" s="124"/>
    </row>
    <row r="1143" ht="15" customHeight="1">
      <c r="A1143" s="122"/>
      <c r="B1143" s="123"/>
      <c r="C1143" s="123"/>
      <c r="D1143" s="123"/>
      <c r="E1143" s="123"/>
      <c r="F1143" s="123"/>
      <c r="G1143" s="123"/>
      <c r="H1143" s="123"/>
      <c r="I1143" s="123"/>
      <c r="J1143" s="123"/>
      <c r="K1143" s="123"/>
      <c r="L1143" s="123"/>
      <c r="M1143" s="123"/>
      <c r="N1143" s="123"/>
      <c r="O1143" s="123"/>
      <c r="P1143" s="123"/>
      <c r="Q1143" s="123"/>
      <c r="R1143" s="123"/>
      <c r="S1143" s="123"/>
      <c r="T1143" s="123"/>
      <c r="U1143" s="123"/>
      <c r="V1143" s="123"/>
      <c r="W1143" s="123"/>
      <c r="X1143" s="123"/>
      <c r="Y1143" s="124"/>
    </row>
    <row r="1144" ht="15" customHeight="1">
      <c r="A1144" s="122"/>
      <c r="B1144" s="123"/>
      <c r="C1144" s="123"/>
      <c r="D1144" s="123"/>
      <c r="E1144" s="123"/>
      <c r="F1144" s="123"/>
      <c r="G1144" s="123"/>
      <c r="H1144" s="123"/>
      <c r="I1144" s="123"/>
      <c r="J1144" s="123"/>
      <c r="K1144" s="123"/>
      <c r="L1144" s="123"/>
      <c r="M1144" s="123"/>
      <c r="N1144" s="123"/>
      <c r="O1144" s="123"/>
      <c r="P1144" s="123"/>
      <c r="Q1144" s="123"/>
      <c r="R1144" s="123"/>
      <c r="S1144" s="123"/>
      <c r="T1144" s="123"/>
      <c r="U1144" s="123"/>
      <c r="V1144" s="123"/>
      <c r="W1144" s="123"/>
      <c r="X1144" s="123"/>
      <c r="Y1144" s="124"/>
    </row>
    <row r="1145" ht="15" customHeight="1">
      <c r="A1145" s="122"/>
      <c r="B1145" s="123"/>
      <c r="C1145" s="123"/>
      <c r="D1145" s="123"/>
      <c r="E1145" s="123"/>
      <c r="F1145" s="123"/>
      <c r="G1145" s="123"/>
      <c r="H1145" s="123"/>
      <c r="I1145" s="123"/>
      <c r="J1145" s="123"/>
      <c r="K1145" s="123"/>
      <c r="L1145" s="123"/>
      <c r="M1145" s="123"/>
      <c r="N1145" s="123"/>
      <c r="O1145" s="123"/>
      <c r="P1145" s="123"/>
      <c r="Q1145" s="123"/>
      <c r="R1145" s="123"/>
      <c r="S1145" s="123"/>
      <c r="T1145" s="123"/>
      <c r="U1145" s="123"/>
      <c r="V1145" s="123"/>
      <c r="W1145" s="123"/>
      <c r="X1145" s="123"/>
      <c r="Y1145" s="124"/>
    </row>
    <row r="1146" ht="15" customHeight="1">
      <c r="A1146" s="122"/>
      <c r="B1146" s="123"/>
      <c r="C1146" s="123"/>
      <c r="D1146" s="123"/>
      <c r="E1146" s="123"/>
      <c r="F1146" s="123"/>
      <c r="G1146" s="123"/>
      <c r="H1146" s="123"/>
      <c r="I1146" s="123"/>
      <c r="J1146" s="123"/>
      <c r="K1146" s="123"/>
      <c r="L1146" s="123"/>
      <c r="M1146" s="123"/>
      <c r="N1146" s="123"/>
      <c r="O1146" s="123"/>
      <c r="P1146" s="123"/>
      <c r="Q1146" s="123"/>
      <c r="R1146" s="123"/>
      <c r="S1146" s="123"/>
      <c r="T1146" s="123"/>
      <c r="U1146" s="123"/>
      <c r="V1146" s="123"/>
      <c r="W1146" s="123"/>
      <c r="X1146" s="123"/>
      <c r="Y1146" s="124"/>
    </row>
    <row r="1147" ht="15" customHeight="1">
      <c r="A1147" s="122"/>
      <c r="B1147" s="123"/>
      <c r="C1147" s="123"/>
      <c r="D1147" s="123"/>
      <c r="E1147" s="123"/>
      <c r="F1147" s="123"/>
      <c r="G1147" s="123"/>
      <c r="H1147" s="123"/>
      <c r="I1147" s="123"/>
      <c r="J1147" s="123"/>
      <c r="K1147" s="123"/>
      <c r="L1147" s="123"/>
      <c r="M1147" s="123"/>
      <c r="N1147" s="123"/>
      <c r="O1147" s="123"/>
      <c r="P1147" s="123"/>
      <c r="Q1147" s="123"/>
      <c r="R1147" s="123"/>
      <c r="S1147" s="123"/>
      <c r="T1147" s="123"/>
      <c r="U1147" s="123"/>
      <c r="V1147" s="123"/>
      <c r="W1147" s="123"/>
      <c r="X1147" s="123"/>
      <c r="Y1147" s="124"/>
    </row>
    <row r="1148" ht="15" customHeight="1">
      <c r="A1148" s="122"/>
      <c r="B1148" s="123"/>
      <c r="C1148" s="123"/>
      <c r="D1148" s="123"/>
      <c r="E1148" s="123"/>
      <c r="F1148" s="123"/>
      <c r="G1148" s="123"/>
      <c r="H1148" s="123"/>
      <c r="I1148" s="123"/>
      <c r="J1148" s="123"/>
      <c r="K1148" s="123"/>
      <c r="L1148" s="123"/>
      <c r="M1148" s="123"/>
      <c r="N1148" s="123"/>
      <c r="O1148" s="123"/>
      <c r="P1148" s="123"/>
      <c r="Q1148" s="123"/>
      <c r="R1148" s="123"/>
      <c r="S1148" s="123"/>
      <c r="T1148" s="123"/>
      <c r="U1148" s="123"/>
      <c r="V1148" s="123"/>
      <c r="W1148" s="123"/>
      <c r="X1148" s="123"/>
      <c r="Y1148" s="124"/>
    </row>
    <row r="1149" ht="15" customHeight="1">
      <c r="A1149" s="122"/>
      <c r="B1149" s="123"/>
      <c r="C1149" s="123"/>
      <c r="D1149" s="123"/>
      <c r="E1149" s="123"/>
      <c r="F1149" s="123"/>
      <c r="G1149" s="123"/>
      <c r="H1149" s="123"/>
      <c r="I1149" s="123"/>
      <c r="J1149" s="123"/>
      <c r="K1149" s="123"/>
      <c r="L1149" s="123"/>
      <c r="M1149" s="123"/>
      <c r="N1149" s="123"/>
      <c r="O1149" s="123"/>
      <c r="P1149" s="123"/>
      <c r="Q1149" s="123"/>
      <c r="R1149" s="123"/>
      <c r="S1149" s="123"/>
      <c r="T1149" s="123"/>
      <c r="U1149" s="123"/>
      <c r="V1149" s="123"/>
      <c r="W1149" s="123"/>
      <c r="X1149" s="123"/>
      <c r="Y1149" s="124"/>
    </row>
    <row r="1150" ht="15" customHeight="1">
      <c r="A1150" s="122"/>
      <c r="B1150" s="123"/>
      <c r="C1150" s="123"/>
      <c r="D1150" s="123"/>
      <c r="E1150" s="123"/>
      <c r="F1150" s="123"/>
      <c r="G1150" s="123"/>
      <c r="H1150" s="123"/>
      <c r="I1150" s="123"/>
      <c r="J1150" s="123"/>
      <c r="K1150" s="123"/>
      <c r="L1150" s="123"/>
      <c r="M1150" s="123"/>
      <c r="N1150" s="123"/>
      <c r="O1150" s="123"/>
      <c r="P1150" s="123"/>
      <c r="Q1150" s="123"/>
      <c r="R1150" s="123"/>
      <c r="S1150" s="123"/>
      <c r="T1150" s="123"/>
      <c r="U1150" s="123"/>
      <c r="V1150" s="123"/>
      <c r="W1150" s="123"/>
      <c r="X1150" s="123"/>
      <c r="Y1150" s="124"/>
    </row>
    <row r="1151" ht="15" customHeight="1">
      <c r="A1151" s="122"/>
      <c r="B1151" s="123"/>
      <c r="C1151" s="123"/>
      <c r="D1151" s="123"/>
      <c r="E1151" s="123"/>
      <c r="F1151" s="123"/>
      <c r="G1151" s="123"/>
      <c r="H1151" s="123"/>
      <c r="I1151" s="123"/>
      <c r="J1151" s="123"/>
      <c r="K1151" s="123"/>
      <c r="L1151" s="123"/>
      <c r="M1151" s="123"/>
      <c r="N1151" s="123"/>
      <c r="O1151" s="123"/>
      <c r="P1151" s="123"/>
      <c r="Q1151" s="123"/>
      <c r="R1151" s="123"/>
      <c r="S1151" s="123"/>
      <c r="T1151" s="123"/>
      <c r="U1151" s="123"/>
      <c r="V1151" s="123"/>
      <c r="W1151" s="123"/>
      <c r="X1151" s="123"/>
      <c r="Y1151" s="124"/>
    </row>
    <row r="1152" ht="15" customHeight="1">
      <c r="A1152" s="122"/>
      <c r="B1152" s="123"/>
      <c r="C1152" s="123"/>
      <c r="D1152" s="123"/>
      <c r="E1152" s="123"/>
      <c r="F1152" s="123"/>
      <c r="G1152" s="123"/>
      <c r="H1152" s="123"/>
      <c r="I1152" s="123"/>
      <c r="J1152" s="123"/>
      <c r="K1152" s="123"/>
      <c r="L1152" s="123"/>
      <c r="M1152" s="123"/>
      <c r="N1152" s="123"/>
      <c r="O1152" s="123"/>
      <c r="P1152" s="123"/>
      <c r="Q1152" s="123"/>
      <c r="R1152" s="123"/>
      <c r="S1152" s="123"/>
      <c r="T1152" s="123"/>
      <c r="U1152" s="123"/>
      <c r="V1152" s="123"/>
      <c r="W1152" s="123"/>
      <c r="X1152" s="123"/>
      <c r="Y1152" s="124"/>
    </row>
    <row r="1153" ht="15" customHeight="1">
      <c r="A1153" s="122"/>
      <c r="B1153" s="123"/>
      <c r="C1153" s="123"/>
      <c r="D1153" s="123"/>
      <c r="E1153" s="123"/>
      <c r="F1153" s="123"/>
      <c r="G1153" s="123"/>
      <c r="H1153" s="123"/>
      <c r="I1153" s="123"/>
      <c r="J1153" s="123"/>
      <c r="K1153" s="123"/>
      <c r="L1153" s="123"/>
      <c r="M1153" s="123"/>
      <c r="N1153" s="123"/>
      <c r="O1153" s="123"/>
      <c r="P1153" s="123"/>
      <c r="Q1153" s="123"/>
      <c r="R1153" s="123"/>
      <c r="S1153" s="123"/>
      <c r="T1153" s="123"/>
      <c r="U1153" s="123"/>
      <c r="V1153" s="123"/>
      <c r="W1153" s="123"/>
      <c r="X1153" s="123"/>
      <c r="Y1153" s="124"/>
    </row>
    <row r="1154" ht="15" customHeight="1">
      <c r="A1154" s="122"/>
      <c r="B1154" s="123"/>
      <c r="C1154" s="123"/>
      <c r="D1154" s="123"/>
      <c r="E1154" s="123"/>
      <c r="F1154" s="123"/>
      <c r="G1154" s="123"/>
      <c r="H1154" s="123"/>
      <c r="I1154" s="123"/>
      <c r="J1154" s="123"/>
      <c r="K1154" s="123"/>
      <c r="L1154" s="123"/>
      <c r="M1154" s="123"/>
      <c r="N1154" s="123"/>
      <c r="O1154" s="123"/>
      <c r="P1154" s="123"/>
      <c r="Q1154" s="123"/>
      <c r="R1154" s="123"/>
      <c r="S1154" s="123"/>
      <c r="T1154" s="123"/>
      <c r="U1154" s="123"/>
      <c r="V1154" s="123"/>
      <c r="W1154" s="123"/>
      <c r="X1154" s="123"/>
      <c r="Y1154" s="124"/>
    </row>
    <row r="1155" ht="15" customHeight="1">
      <c r="A1155" s="122"/>
      <c r="B1155" s="123"/>
      <c r="C1155" s="123"/>
      <c r="D1155" s="123"/>
      <c r="E1155" s="123"/>
      <c r="F1155" s="123"/>
      <c r="G1155" s="123"/>
      <c r="H1155" s="123"/>
      <c r="I1155" s="123"/>
      <c r="J1155" s="123"/>
      <c r="K1155" s="123"/>
      <c r="L1155" s="123"/>
      <c r="M1155" s="123"/>
      <c r="N1155" s="123"/>
      <c r="O1155" s="123"/>
      <c r="P1155" s="123"/>
      <c r="Q1155" s="123"/>
      <c r="R1155" s="123"/>
      <c r="S1155" s="123"/>
      <c r="T1155" s="123"/>
      <c r="U1155" s="123"/>
      <c r="V1155" s="123"/>
      <c r="W1155" s="123"/>
      <c r="X1155" s="123"/>
      <c r="Y1155" s="124"/>
    </row>
    <row r="1156" ht="15" customHeight="1">
      <c r="A1156" s="122"/>
      <c r="B1156" s="123"/>
      <c r="C1156" s="123"/>
      <c r="D1156" s="123"/>
      <c r="E1156" s="123"/>
      <c r="F1156" s="123"/>
      <c r="G1156" s="123"/>
      <c r="H1156" s="123"/>
      <c r="I1156" s="123"/>
      <c r="J1156" s="123"/>
      <c r="K1156" s="123"/>
      <c r="L1156" s="123"/>
      <c r="M1156" s="123"/>
      <c r="N1156" s="123"/>
      <c r="O1156" s="123"/>
      <c r="P1156" s="123"/>
      <c r="Q1156" s="123"/>
      <c r="R1156" s="123"/>
      <c r="S1156" s="123"/>
      <c r="T1156" s="123"/>
      <c r="U1156" s="123"/>
      <c r="V1156" s="123"/>
      <c r="W1156" s="123"/>
      <c r="X1156" s="123"/>
      <c r="Y1156" s="124"/>
    </row>
    <row r="1157" ht="15" customHeight="1">
      <c r="A1157" s="122"/>
      <c r="B1157" s="123"/>
      <c r="C1157" s="123"/>
      <c r="D1157" s="123"/>
      <c r="E1157" s="123"/>
      <c r="F1157" s="123"/>
      <c r="G1157" s="123"/>
      <c r="H1157" s="123"/>
      <c r="I1157" s="123"/>
      <c r="J1157" s="123"/>
      <c r="K1157" s="123"/>
      <c r="L1157" s="123"/>
      <c r="M1157" s="123"/>
      <c r="N1157" s="123"/>
      <c r="O1157" s="123"/>
      <c r="P1157" s="123"/>
      <c r="Q1157" s="123"/>
      <c r="R1157" s="123"/>
      <c r="S1157" s="123"/>
      <c r="T1157" s="123"/>
      <c r="U1157" s="123"/>
      <c r="V1157" s="123"/>
      <c r="W1157" s="123"/>
      <c r="X1157" s="123"/>
      <c r="Y1157" s="124"/>
    </row>
    <row r="1158" ht="15" customHeight="1">
      <c r="A1158" s="122"/>
      <c r="B1158" s="123"/>
      <c r="C1158" s="123"/>
      <c r="D1158" s="123"/>
      <c r="E1158" s="123"/>
      <c r="F1158" s="123"/>
      <c r="G1158" s="123"/>
      <c r="H1158" s="123"/>
      <c r="I1158" s="123"/>
      <c r="J1158" s="123"/>
      <c r="K1158" s="123"/>
      <c r="L1158" s="123"/>
      <c r="M1158" s="123"/>
      <c r="N1158" s="123"/>
      <c r="O1158" s="123"/>
      <c r="P1158" s="123"/>
      <c r="Q1158" s="123"/>
      <c r="R1158" s="123"/>
      <c r="S1158" s="123"/>
      <c r="T1158" s="123"/>
      <c r="U1158" s="123"/>
      <c r="V1158" s="123"/>
      <c r="W1158" s="123"/>
      <c r="X1158" s="123"/>
      <c r="Y1158" s="124"/>
    </row>
    <row r="1159" ht="15" customHeight="1">
      <c r="A1159" s="122"/>
      <c r="B1159" s="123"/>
      <c r="C1159" s="123"/>
      <c r="D1159" s="123"/>
      <c r="E1159" s="123"/>
      <c r="F1159" s="123"/>
      <c r="G1159" s="123"/>
      <c r="H1159" s="123"/>
      <c r="I1159" s="123"/>
      <c r="J1159" s="123"/>
      <c r="K1159" s="123"/>
      <c r="L1159" s="123"/>
      <c r="M1159" s="123"/>
      <c r="N1159" s="123"/>
      <c r="O1159" s="123"/>
      <c r="P1159" s="123"/>
      <c r="Q1159" s="123"/>
      <c r="R1159" s="123"/>
      <c r="S1159" s="123"/>
      <c r="T1159" s="123"/>
      <c r="U1159" s="123"/>
      <c r="V1159" s="123"/>
      <c r="W1159" s="123"/>
      <c r="X1159" s="123"/>
      <c r="Y1159" s="124"/>
    </row>
    <row r="1160" ht="15" customHeight="1">
      <c r="A1160" s="122"/>
      <c r="B1160" s="123"/>
      <c r="C1160" s="123"/>
      <c r="D1160" s="123"/>
      <c r="E1160" s="123"/>
      <c r="F1160" s="123"/>
      <c r="G1160" s="123"/>
      <c r="H1160" s="123"/>
      <c r="I1160" s="123"/>
      <c r="J1160" s="123"/>
      <c r="K1160" s="123"/>
      <c r="L1160" s="123"/>
      <c r="M1160" s="123"/>
      <c r="N1160" s="123"/>
      <c r="O1160" s="123"/>
      <c r="P1160" s="123"/>
      <c r="Q1160" s="123"/>
      <c r="R1160" s="123"/>
      <c r="S1160" s="123"/>
      <c r="T1160" s="123"/>
      <c r="U1160" s="123"/>
      <c r="V1160" s="123"/>
      <c r="W1160" s="123"/>
      <c r="X1160" s="123"/>
      <c r="Y1160" s="124"/>
    </row>
    <row r="1161" ht="15" customHeight="1">
      <c r="A1161" s="122"/>
      <c r="B1161" s="123"/>
      <c r="C1161" s="123"/>
      <c r="D1161" s="123"/>
      <c r="E1161" s="123"/>
      <c r="F1161" s="123"/>
      <c r="G1161" s="123"/>
      <c r="H1161" s="123"/>
      <c r="I1161" s="123"/>
      <c r="J1161" s="123"/>
      <c r="K1161" s="123"/>
      <c r="L1161" s="123"/>
      <c r="M1161" s="123"/>
      <c r="N1161" s="123"/>
      <c r="O1161" s="123"/>
      <c r="P1161" s="123"/>
      <c r="Q1161" s="123"/>
      <c r="R1161" s="123"/>
      <c r="S1161" s="123"/>
      <c r="T1161" s="123"/>
      <c r="U1161" s="123"/>
      <c r="V1161" s="123"/>
      <c r="W1161" s="123"/>
      <c r="X1161" s="123"/>
      <c r="Y1161" s="124"/>
    </row>
    <row r="1162" ht="15" customHeight="1">
      <c r="A1162" s="122"/>
      <c r="B1162" s="123"/>
      <c r="C1162" s="123"/>
      <c r="D1162" s="123"/>
      <c r="E1162" s="123"/>
      <c r="F1162" s="123"/>
      <c r="G1162" s="123"/>
      <c r="H1162" s="123"/>
      <c r="I1162" s="123"/>
      <c r="J1162" s="123"/>
      <c r="K1162" s="123"/>
      <c r="L1162" s="123"/>
      <c r="M1162" s="123"/>
      <c r="N1162" s="123"/>
      <c r="O1162" s="123"/>
      <c r="P1162" s="123"/>
      <c r="Q1162" s="123"/>
      <c r="R1162" s="123"/>
      <c r="S1162" s="123"/>
      <c r="T1162" s="123"/>
      <c r="U1162" s="123"/>
      <c r="V1162" s="123"/>
      <c r="W1162" s="123"/>
      <c r="X1162" s="123"/>
      <c r="Y1162" s="124"/>
    </row>
    <row r="1163" ht="15" customHeight="1">
      <c r="A1163" s="122"/>
      <c r="B1163" s="123"/>
      <c r="C1163" s="123"/>
      <c r="D1163" s="123"/>
      <c r="E1163" s="123"/>
      <c r="F1163" s="123"/>
      <c r="G1163" s="123"/>
      <c r="H1163" s="123"/>
      <c r="I1163" s="123"/>
      <c r="J1163" s="123"/>
      <c r="K1163" s="123"/>
      <c r="L1163" s="123"/>
      <c r="M1163" s="123"/>
      <c r="N1163" s="123"/>
      <c r="O1163" s="123"/>
      <c r="P1163" s="123"/>
      <c r="Q1163" s="123"/>
      <c r="R1163" s="123"/>
      <c r="S1163" s="123"/>
      <c r="T1163" s="123"/>
      <c r="U1163" s="123"/>
      <c r="V1163" s="123"/>
      <c r="W1163" s="123"/>
      <c r="X1163" s="123"/>
      <c r="Y1163" s="124"/>
    </row>
    <row r="1164" ht="15" customHeight="1">
      <c r="A1164" s="122"/>
      <c r="B1164" s="123"/>
      <c r="C1164" s="123"/>
      <c r="D1164" s="123"/>
      <c r="E1164" s="123"/>
      <c r="F1164" s="123"/>
      <c r="G1164" s="123"/>
      <c r="H1164" s="123"/>
      <c r="I1164" s="123"/>
      <c r="J1164" s="123"/>
      <c r="K1164" s="123"/>
      <c r="L1164" s="123"/>
      <c r="M1164" s="123"/>
      <c r="N1164" s="123"/>
      <c r="O1164" s="123"/>
      <c r="P1164" s="123"/>
      <c r="Q1164" s="123"/>
      <c r="R1164" s="123"/>
      <c r="S1164" s="123"/>
      <c r="T1164" s="123"/>
      <c r="U1164" s="123"/>
      <c r="V1164" s="123"/>
      <c r="W1164" s="123"/>
      <c r="X1164" s="123"/>
      <c r="Y1164" s="124"/>
    </row>
    <row r="1165" ht="15" customHeight="1">
      <c r="A1165" s="122"/>
      <c r="B1165" s="123"/>
      <c r="C1165" s="123"/>
      <c r="D1165" s="123"/>
      <c r="E1165" s="123"/>
      <c r="F1165" s="123"/>
      <c r="G1165" s="123"/>
      <c r="H1165" s="123"/>
      <c r="I1165" s="123"/>
      <c r="J1165" s="123"/>
      <c r="K1165" s="123"/>
      <c r="L1165" s="123"/>
      <c r="M1165" s="123"/>
      <c r="N1165" s="123"/>
      <c r="O1165" s="123"/>
      <c r="P1165" s="123"/>
      <c r="Q1165" s="123"/>
      <c r="R1165" s="123"/>
      <c r="S1165" s="123"/>
      <c r="T1165" s="123"/>
      <c r="U1165" s="123"/>
      <c r="V1165" s="123"/>
      <c r="W1165" s="123"/>
      <c r="X1165" s="123"/>
      <c r="Y1165" s="124"/>
    </row>
    <row r="1166" ht="15" customHeight="1">
      <c r="A1166" s="122"/>
      <c r="B1166" s="123"/>
      <c r="C1166" s="123"/>
      <c r="D1166" s="123"/>
      <c r="E1166" s="123"/>
      <c r="F1166" s="123"/>
      <c r="G1166" s="123"/>
      <c r="H1166" s="123"/>
      <c r="I1166" s="123"/>
      <c r="J1166" s="123"/>
      <c r="K1166" s="123"/>
      <c r="L1166" s="123"/>
      <c r="M1166" s="123"/>
      <c r="N1166" s="123"/>
      <c r="O1166" s="123"/>
      <c r="P1166" s="123"/>
      <c r="Q1166" s="123"/>
      <c r="R1166" s="123"/>
      <c r="S1166" s="123"/>
      <c r="T1166" s="123"/>
      <c r="U1166" s="123"/>
      <c r="V1166" s="123"/>
      <c r="W1166" s="123"/>
      <c r="X1166" s="123"/>
      <c r="Y1166" s="124"/>
    </row>
    <row r="1167" ht="15" customHeight="1">
      <c r="A1167" s="122"/>
      <c r="B1167" s="123"/>
      <c r="C1167" s="123"/>
      <c r="D1167" s="123"/>
      <c r="E1167" s="123"/>
      <c r="F1167" s="123"/>
      <c r="G1167" s="123"/>
      <c r="H1167" s="123"/>
      <c r="I1167" s="123"/>
      <c r="J1167" s="123"/>
      <c r="K1167" s="123"/>
      <c r="L1167" s="123"/>
      <c r="M1167" s="123"/>
      <c r="N1167" s="123"/>
      <c r="O1167" s="123"/>
      <c r="P1167" s="123"/>
      <c r="Q1167" s="123"/>
      <c r="R1167" s="123"/>
      <c r="S1167" s="123"/>
      <c r="T1167" s="123"/>
      <c r="U1167" s="123"/>
      <c r="V1167" s="123"/>
      <c r="W1167" s="123"/>
      <c r="X1167" s="123"/>
      <c r="Y1167" s="124"/>
    </row>
    <row r="1168" ht="15" customHeight="1">
      <c r="A1168" s="122"/>
      <c r="B1168" s="123"/>
      <c r="C1168" s="123"/>
      <c r="D1168" s="123"/>
      <c r="E1168" s="123"/>
      <c r="F1168" s="123"/>
      <c r="G1168" s="123"/>
      <c r="H1168" s="123"/>
      <c r="I1168" s="123"/>
      <c r="J1168" s="123"/>
      <c r="K1168" s="123"/>
      <c r="L1168" s="123"/>
      <c r="M1168" s="123"/>
      <c r="N1168" s="123"/>
      <c r="O1168" s="123"/>
      <c r="P1168" s="123"/>
      <c r="Q1168" s="123"/>
      <c r="R1168" s="123"/>
      <c r="S1168" s="123"/>
      <c r="T1168" s="123"/>
      <c r="U1168" s="123"/>
      <c r="V1168" s="123"/>
      <c r="W1168" s="123"/>
      <c r="X1168" s="123"/>
      <c r="Y1168" s="124"/>
    </row>
    <row r="1169" ht="15" customHeight="1">
      <c r="A1169" s="122"/>
      <c r="B1169" s="123"/>
      <c r="C1169" s="123"/>
      <c r="D1169" s="123"/>
      <c r="E1169" s="123"/>
      <c r="F1169" s="123"/>
      <c r="G1169" s="123"/>
      <c r="H1169" s="123"/>
      <c r="I1169" s="123"/>
      <c r="J1169" s="123"/>
      <c r="K1169" s="123"/>
      <c r="L1169" s="123"/>
      <c r="M1169" s="123"/>
      <c r="N1169" s="123"/>
      <c r="O1169" s="123"/>
      <c r="P1169" s="123"/>
      <c r="Q1169" s="123"/>
      <c r="R1169" s="123"/>
      <c r="S1169" s="123"/>
      <c r="T1169" s="123"/>
      <c r="U1169" s="123"/>
      <c r="V1169" s="123"/>
      <c r="W1169" s="123"/>
      <c r="X1169" s="123"/>
      <c r="Y1169" s="124"/>
    </row>
    <row r="1170" ht="15" customHeight="1">
      <c r="A1170" s="122"/>
      <c r="B1170" s="123"/>
      <c r="C1170" s="123"/>
      <c r="D1170" s="123"/>
      <c r="E1170" s="123"/>
      <c r="F1170" s="123"/>
      <c r="G1170" s="123"/>
      <c r="H1170" s="123"/>
      <c r="I1170" s="123"/>
      <c r="J1170" s="123"/>
      <c r="K1170" s="123"/>
      <c r="L1170" s="123"/>
      <c r="M1170" s="123"/>
      <c r="N1170" s="123"/>
      <c r="O1170" s="123"/>
      <c r="P1170" s="123"/>
      <c r="Q1170" s="123"/>
      <c r="R1170" s="123"/>
      <c r="S1170" s="123"/>
      <c r="T1170" s="123"/>
      <c r="U1170" s="123"/>
      <c r="V1170" s="123"/>
      <c r="W1170" s="123"/>
      <c r="X1170" s="123"/>
      <c r="Y1170" s="124"/>
    </row>
    <row r="1171" ht="15" customHeight="1">
      <c r="A1171" s="122"/>
      <c r="B1171" s="123"/>
      <c r="C1171" s="123"/>
      <c r="D1171" s="123"/>
      <c r="E1171" s="123"/>
      <c r="F1171" s="123"/>
      <c r="G1171" s="123"/>
      <c r="H1171" s="123"/>
      <c r="I1171" s="123"/>
      <c r="J1171" s="123"/>
      <c r="K1171" s="123"/>
      <c r="L1171" s="123"/>
      <c r="M1171" s="123"/>
      <c r="N1171" s="123"/>
      <c r="O1171" s="123"/>
      <c r="P1171" s="123"/>
      <c r="Q1171" s="123"/>
      <c r="R1171" s="123"/>
      <c r="S1171" s="123"/>
      <c r="T1171" s="123"/>
      <c r="U1171" s="123"/>
      <c r="V1171" s="123"/>
      <c r="W1171" s="123"/>
      <c r="X1171" s="123"/>
      <c r="Y1171" s="124"/>
    </row>
    <row r="1172" ht="15" customHeight="1">
      <c r="A1172" s="122"/>
      <c r="B1172" s="123"/>
      <c r="C1172" s="123"/>
      <c r="D1172" s="123"/>
      <c r="E1172" s="123"/>
      <c r="F1172" s="123"/>
      <c r="G1172" s="123"/>
      <c r="H1172" s="123"/>
      <c r="I1172" s="123"/>
      <c r="J1172" s="123"/>
      <c r="K1172" s="123"/>
      <c r="L1172" s="123"/>
      <c r="M1172" s="123"/>
      <c r="N1172" s="123"/>
      <c r="O1172" s="123"/>
      <c r="P1172" s="123"/>
      <c r="Q1172" s="123"/>
      <c r="R1172" s="123"/>
      <c r="S1172" s="123"/>
      <c r="T1172" s="123"/>
      <c r="U1172" s="123"/>
      <c r="V1172" s="123"/>
      <c r="W1172" s="123"/>
      <c r="X1172" s="123"/>
      <c r="Y1172" s="124"/>
    </row>
    <row r="1173" ht="15" customHeight="1">
      <c r="A1173" s="122"/>
      <c r="B1173" s="123"/>
      <c r="C1173" s="123"/>
      <c r="D1173" s="123"/>
      <c r="E1173" s="123"/>
      <c r="F1173" s="123"/>
      <c r="G1173" s="123"/>
      <c r="H1173" s="123"/>
      <c r="I1173" s="123"/>
      <c r="J1173" s="123"/>
      <c r="K1173" s="123"/>
      <c r="L1173" s="123"/>
      <c r="M1173" s="123"/>
      <c r="N1173" s="123"/>
      <c r="O1173" s="123"/>
      <c r="P1173" s="123"/>
      <c r="Q1173" s="123"/>
      <c r="R1173" s="123"/>
      <c r="S1173" s="123"/>
      <c r="T1173" s="123"/>
      <c r="U1173" s="123"/>
      <c r="V1173" s="123"/>
      <c r="W1173" s="123"/>
      <c r="X1173" s="123"/>
      <c r="Y1173" s="124"/>
    </row>
    <row r="1174" ht="15" customHeight="1">
      <c r="A1174" s="122"/>
      <c r="B1174" s="123"/>
      <c r="C1174" s="123"/>
      <c r="D1174" s="123"/>
      <c r="E1174" s="123"/>
      <c r="F1174" s="123"/>
      <c r="G1174" s="123"/>
      <c r="H1174" s="123"/>
      <c r="I1174" s="123"/>
      <c r="J1174" s="123"/>
      <c r="K1174" s="123"/>
      <c r="L1174" s="123"/>
      <c r="M1174" s="123"/>
      <c r="N1174" s="123"/>
      <c r="O1174" s="123"/>
      <c r="P1174" s="123"/>
      <c r="Q1174" s="123"/>
      <c r="R1174" s="123"/>
      <c r="S1174" s="123"/>
      <c r="T1174" s="123"/>
      <c r="U1174" s="123"/>
      <c r="V1174" s="123"/>
      <c r="W1174" s="123"/>
      <c r="X1174" s="123"/>
      <c r="Y1174" s="124"/>
    </row>
    <row r="1175" ht="15" customHeight="1">
      <c r="A1175" s="122"/>
      <c r="B1175" s="123"/>
      <c r="C1175" s="123"/>
      <c r="D1175" s="123"/>
      <c r="E1175" s="123"/>
      <c r="F1175" s="123"/>
      <c r="G1175" s="123"/>
      <c r="H1175" s="123"/>
      <c r="I1175" s="123"/>
      <c r="J1175" s="123"/>
      <c r="K1175" s="123"/>
      <c r="L1175" s="123"/>
      <c r="M1175" s="123"/>
      <c r="N1175" s="123"/>
      <c r="O1175" s="123"/>
      <c r="P1175" s="123"/>
      <c r="Q1175" s="123"/>
      <c r="R1175" s="123"/>
      <c r="S1175" s="123"/>
      <c r="T1175" s="123"/>
      <c r="U1175" s="123"/>
      <c r="V1175" s="123"/>
      <c r="W1175" s="123"/>
      <c r="X1175" s="123"/>
      <c r="Y1175" s="124"/>
    </row>
    <row r="1176" ht="15" customHeight="1">
      <c r="A1176" s="122"/>
      <c r="B1176" s="123"/>
      <c r="C1176" s="123"/>
      <c r="D1176" s="123"/>
      <c r="E1176" s="123"/>
      <c r="F1176" s="123"/>
      <c r="G1176" s="123"/>
      <c r="H1176" s="123"/>
      <c r="I1176" s="123"/>
      <c r="J1176" s="123"/>
      <c r="K1176" s="123"/>
      <c r="L1176" s="123"/>
      <c r="M1176" s="123"/>
      <c r="N1176" s="123"/>
      <c r="O1176" s="123"/>
      <c r="P1176" s="123"/>
      <c r="Q1176" s="123"/>
      <c r="R1176" s="123"/>
      <c r="S1176" s="123"/>
      <c r="T1176" s="123"/>
      <c r="U1176" s="123"/>
      <c r="V1176" s="123"/>
      <c r="W1176" s="123"/>
      <c r="X1176" s="123"/>
      <c r="Y1176" s="124"/>
    </row>
    <row r="1177" ht="15" customHeight="1">
      <c r="A1177" s="122"/>
      <c r="B1177" s="123"/>
      <c r="C1177" s="123"/>
      <c r="D1177" s="123"/>
      <c r="E1177" s="123"/>
      <c r="F1177" s="123"/>
      <c r="G1177" s="123"/>
      <c r="H1177" s="123"/>
      <c r="I1177" s="123"/>
      <c r="J1177" s="123"/>
      <c r="K1177" s="123"/>
      <c r="L1177" s="123"/>
      <c r="M1177" s="123"/>
      <c r="N1177" s="123"/>
      <c r="O1177" s="123"/>
      <c r="P1177" s="123"/>
      <c r="Q1177" s="123"/>
      <c r="R1177" s="123"/>
      <c r="S1177" s="123"/>
      <c r="T1177" s="123"/>
      <c r="U1177" s="123"/>
      <c r="V1177" s="123"/>
      <c r="W1177" s="123"/>
      <c r="X1177" s="123"/>
      <c r="Y1177" s="124"/>
    </row>
    <row r="1178" ht="15" customHeight="1">
      <c r="A1178" s="122"/>
      <c r="B1178" s="123"/>
      <c r="C1178" s="123"/>
      <c r="D1178" s="123"/>
      <c r="E1178" s="123"/>
      <c r="F1178" s="123"/>
      <c r="G1178" s="123"/>
      <c r="H1178" s="123"/>
      <c r="I1178" s="123"/>
      <c r="J1178" s="123"/>
      <c r="K1178" s="123"/>
      <c r="L1178" s="123"/>
      <c r="M1178" s="123"/>
      <c r="N1178" s="123"/>
      <c r="O1178" s="123"/>
      <c r="P1178" s="123"/>
      <c r="Q1178" s="123"/>
      <c r="R1178" s="123"/>
      <c r="S1178" s="123"/>
      <c r="T1178" s="123"/>
      <c r="U1178" s="123"/>
      <c r="V1178" s="123"/>
      <c r="W1178" s="123"/>
      <c r="X1178" s="123"/>
      <c r="Y1178" s="124"/>
    </row>
    <row r="1179" ht="15" customHeight="1">
      <c r="A1179" s="122"/>
      <c r="B1179" s="123"/>
      <c r="C1179" s="123"/>
      <c r="D1179" s="123"/>
      <c r="E1179" s="123"/>
      <c r="F1179" s="123"/>
      <c r="G1179" s="123"/>
      <c r="H1179" s="123"/>
      <c r="I1179" s="123"/>
      <c r="J1179" s="123"/>
      <c r="K1179" s="123"/>
      <c r="L1179" s="123"/>
      <c r="M1179" s="123"/>
      <c r="N1179" s="123"/>
      <c r="O1179" s="123"/>
      <c r="P1179" s="123"/>
      <c r="Q1179" s="123"/>
      <c r="R1179" s="123"/>
      <c r="S1179" s="123"/>
      <c r="T1179" s="123"/>
      <c r="U1179" s="123"/>
      <c r="V1179" s="123"/>
      <c r="W1179" s="123"/>
      <c r="X1179" s="123"/>
      <c r="Y1179" s="124"/>
    </row>
    <row r="1180" ht="15" customHeight="1">
      <c r="A1180" s="122"/>
      <c r="B1180" s="123"/>
      <c r="C1180" s="123"/>
      <c r="D1180" s="123"/>
      <c r="E1180" s="123"/>
      <c r="F1180" s="123"/>
      <c r="G1180" s="123"/>
      <c r="H1180" s="123"/>
      <c r="I1180" s="123"/>
      <c r="J1180" s="123"/>
      <c r="K1180" s="123"/>
      <c r="L1180" s="123"/>
      <c r="M1180" s="123"/>
      <c r="N1180" s="123"/>
      <c r="O1180" s="123"/>
      <c r="P1180" s="123"/>
      <c r="Q1180" s="123"/>
      <c r="R1180" s="123"/>
      <c r="S1180" s="123"/>
      <c r="T1180" s="123"/>
      <c r="U1180" s="123"/>
      <c r="V1180" s="123"/>
      <c r="W1180" s="123"/>
      <c r="X1180" s="123"/>
      <c r="Y1180" s="124"/>
    </row>
    <row r="1181" ht="15" customHeight="1">
      <c r="A1181" s="122"/>
      <c r="B1181" s="123"/>
      <c r="C1181" s="123"/>
      <c r="D1181" s="123"/>
      <c r="E1181" s="123"/>
      <c r="F1181" s="123"/>
      <c r="G1181" s="123"/>
      <c r="H1181" s="123"/>
      <c r="I1181" s="123"/>
      <c r="J1181" s="123"/>
      <c r="K1181" s="123"/>
      <c r="L1181" s="123"/>
      <c r="M1181" s="123"/>
      <c r="N1181" s="123"/>
      <c r="O1181" s="123"/>
      <c r="P1181" s="123"/>
      <c r="Q1181" s="123"/>
      <c r="R1181" s="123"/>
      <c r="S1181" s="123"/>
      <c r="T1181" s="123"/>
      <c r="U1181" s="123"/>
      <c r="V1181" s="123"/>
      <c r="W1181" s="123"/>
      <c r="X1181" s="123"/>
      <c r="Y1181" s="124"/>
    </row>
    <row r="1182" ht="15" customHeight="1">
      <c r="A1182" s="122"/>
      <c r="B1182" s="123"/>
      <c r="C1182" s="123"/>
      <c r="D1182" s="123"/>
      <c r="E1182" s="123"/>
      <c r="F1182" s="123"/>
      <c r="G1182" s="123"/>
      <c r="H1182" s="123"/>
      <c r="I1182" s="123"/>
      <c r="J1182" s="123"/>
      <c r="K1182" s="123"/>
      <c r="L1182" s="123"/>
      <c r="M1182" s="123"/>
      <c r="N1182" s="123"/>
      <c r="O1182" s="123"/>
      <c r="P1182" s="123"/>
      <c r="Q1182" s="123"/>
      <c r="R1182" s="123"/>
      <c r="S1182" s="123"/>
      <c r="T1182" s="123"/>
      <c r="U1182" s="123"/>
      <c r="V1182" s="123"/>
      <c r="W1182" s="123"/>
      <c r="X1182" s="123"/>
      <c r="Y1182" s="124"/>
    </row>
    <row r="1183" ht="15" customHeight="1">
      <c r="A1183" s="122"/>
      <c r="B1183" s="123"/>
      <c r="C1183" s="123"/>
      <c r="D1183" s="123"/>
      <c r="E1183" s="123"/>
      <c r="F1183" s="123"/>
      <c r="G1183" s="123"/>
      <c r="H1183" s="123"/>
      <c r="I1183" s="123"/>
      <c r="J1183" s="123"/>
      <c r="K1183" s="123"/>
      <c r="L1183" s="123"/>
      <c r="M1183" s="123"/>
      <c r="N1183" s="123"/>
      <c r="O1183" s="123"/>
      <c r="P1183" s="123"/>
      <c r="Q1183" s="123"/>
      <c r="R1183" s="123"/>
      <c r="S1183" s="123"/>
      <c r="T1183" s="123"/>
      <c r="U1183" s="123"/>
      <c r="V1183" s="123"/>
      <c r="W1183" s="123"/>
      <c r="X1183" s="123"/>
      <c r="Y1183" s="124"/>
    </row>
    <row r="1184" ht="15" customHeight="1">
      <c r="A1184" s="122"/>
      <c r="B1184" s="123"/>
      <c r="C1184" s="123"/>
      <c r="D1184" s="123"/>
      <c r="E1184" s="123"/>
      <c r="F1184" s="123"/>
      <c r="G1184" s="123"/>
      <c r="H1184" s="123"/>
      <c r="I1184" s="123"/>
      <c r="J1184" s="123"/>
      <c r="K1184" s="123"/>
      <c r="L1184" s="123"/>
      <c r="M1184" s="123"/>
      <c r="N1184" s="123"/>
      <c r="O1184" s="123"/>
      <c r="P1184" s="123"/>
      <c r="Q1184" s="123"/>
      <c r="R1184" s="123"/>
      <c r="S1184" s="123"/>
      <c r="T1184" s="123"/>
      <c r="U1184" s="123"/>
      <c r="V1184" s="123"/>
      <c r="W1184" s="123"/>
      <c r="X1184" s="123"/>
      <c r="Y1184" s="124"/>
    </row>
    <row r="1185" ht="15" customHeight="1">
      <c r="A1185" s="122"/>
      <c r="B1185" s="123"/>
      <c r="C1185" s="123"/>
      <c r="D1185" s="123"/>
      <c r="E1185" s="123"/>
      <c r="F1185" s="123"/>
      <c r="G1185" s="123"/>
      <c r="H1185" s="123"/>
      <c r="I1185" s="123"/>
      <c r="J1185" s="123"/>
      <c r="K1185" s="123"/>
      <c r="L1185" s="123"/>
      <c r="M1185" s="123"/>
      <c r="N1185" s="123"/>
      <c r="O1185" s="123"/>
      <c r="P1185" s="123"/>
      <c r="Q1185" s="123"/>
      <c r="R1185" s="123"/>
      <c r="S1185" s="123"/>
      <c r="T1185" s="123"/>
      <c r="U1185" s="123"/>
      <c r="V1185" s="123"/>
      <c r="W1185" s="123"/>
      <c r="X1185" s="123"/>
      <c r="Y1185" s="124"/>
    </row>
    <row r="1186" ht="15" customHeight="1">
      <c r="A1186" s="122"/>
      <c r="B1186" s="123"/>
      <c r="C1186" s="123"/>
      <c r="D1186" s="123"/>
      <c r="E1186" s="123"/>
      <c r="F1186" s="123"/>
      <c r="G1186" s="123"/>
      <c r="H1186" s="123"/>
      <c r="I1186" s="123"/>
      <c r="J1186" s="123"/>
      <c r="K1186" s="123"/>
      <c r="L1186" s="123"/>
      <c r="M1186" s="123"/>
      <c r="N1186" s="123"/>
      <c r="O1186" s="123"/>
      <c r="P1186" s="123"/>
      <c r="Q1186" s="123"/>
      <c r="R1186" s="123"/>
      <c r="S1186" s="123"/>
      <c r="T1186" s="123"/>
      <c r="U1186" s="123"/>
      <c r="V1186" s="123"/>
      <c r="W1186" s="123"/>
      <c r="X1186" s="123"/>
      <c r="Y1186" s="124"/>
    </row>
    <row r="1187" ht="15" customHeight="1">
      <c r="A1187" s="122"/>
      <c r="B1187" s="123"/>
      <c r="C1187" s="123"/>
      <c r="D1187" s="123"/>
      <c r="E1187" s="123"/>
      <c r="F1187" s="123"/>
      <c r="G1187" s="123"/>
      <c r="H1187" s="123"/>
      <c r="I1187" s="123"/>
      <c r="J1187" s="123"/>
      <c r="K1187" s="123"/>
      <c r="L1187" s="123"/>
      <c r="M1187" s="123"/>
      <c r="N1187" s="123"/>
      <c r="O1187" s="123"/>
      <c r="P1187" s="123"/>
      <c r="Q1187" s="123"/>
      <c r="R1187" s="123"/>
      <c r="S1187" s="123"/>
      <c r="T1187" s="123"/>
      <c r="U1187" s="123"/>
      <c r="V1187" s="123"/>
      <c r="W1187" s="123"/>
      <c r="X1187" s="123"/>
      <c r="Y1187" s="124"/>
    </row>
    <row r="1188" ht="15" customHeight="1">
      <c r="A1188" s="122"/>
      <c r="B1188" s="123"/>
      <c r="C1188" s="123"/>
      <c r="D1188" s="123"/>
      <c r="E1188" s="123"/>
      <c r="F1188" s="123"/>
      <c r="G1188" s="123"/>
      <c r="H1188" s="123"/>
      <c r="I1188" s="123"/>
      <c r="J1188" s="123"/>
      <c r="K1188" s="123"/>
      <c r="L1188" s="123"/>
      <c r="M1188" s="123"/>
      <c r="N1188" s="123"/>
      <c r="O1188" s="123"/>
      <c r="P1188" s="123"/>
      <c r="Q1188" s="123"/>
      <c r="R1188" s="123"/>
      <c r="S1188" s="123"/>
      <c r="T1188" s="123"/>
      <c r="U1188" s="123"/>
      <c r="V1188" s="123"/>
      <c r="W1188" s="123"/>
      <c r="X1188" s="123"/>
      <c r="Y1188" s="124"/>
    </row>
    <row r="1189" ht="15" customHeight="1">
      <c r="A1189" s="122"/>
      <c r="B1189" s="123"/>
      <c r="C1189" s="123"/>
      <c r="D1189" s="123"/>
      <c r="E1189" s="123"/>
      <c r="F1189" s="123"/>
      <c r="G1189" s="123"/>
      <c r="H1189" s="123"/>
      <c r="I1189" s="123"/>
      <c r="J1189" s="123"/>
      <c r="K1189" s="123"/>
      <c r="L1189" s="123"/>
      <c r="M1189" s="123"/>
      <c r="N1189" s="123"/>
      <c r="O1189" s="123"/>
      <c r="P1189" s="123"/>
      <c r="Q1189" s="123"/>
      <c r="R1189" s="123"/>
      <c r="S1189" s="123"/>
      <c r="T1189" s="123"/>
      <c r="U1189" s="123"/>
      <c r="V1189" s="123"/>
      <c r="W1189" s="123"/>
      <c r="X1189" s="123"/>
      <c r="Y1189" s="124"/>
    </row>
    <row r="1190" ht="15" customHeight="1">
      <c r="A1190" s="122"/>
      <c r="B1190" s="123"/>
      <c r="C1190" s="123"/>
      <c r="D1190" s="123"/>
      <c r="E1190" s="123"/>
      <c r="F1190" s="123"/>
      <c r="G1190" s="123"/>
      <c r="H1190" s="123"/>
      <c r="I1190" s="123"/>
      <c r="J1190" s="123"/>
      <c r="K1190" s="123"/>
      <c r="L1190" s="123"/>
      <c r="M1190" s="123"/>
      <c r="N1190" s="123"/>
      <c r="O1190" s="123"/>
      <c r="P1190" s="123"/>
      <c r="Q1190" s="123"/>
      <c r="R1190" s="123"/>
      <c r="S1190" s="123"/>
      <c r="T1190" s="123"/>
      <c r="U1190" s="123"/>
      <c r="V1190" s="123"/>
      <c r="W1190" s="123"/>
      <c r="X1190" s="123"/>
      <c r="Y1190" s="124"/>
    </row>
    <row r="1191" ht="15" customHeight="1">
      <c r="A1191" s="122"/>
      <c r="B1191" s="123"/>
      <c r="C1191" s="123"/>
      <c r="D1191" s="123"/>
      <c r="E1191" s="123"/>
      <c r="F1191" s="123"/>
      <c r="G1191" s="123"/>
      <c r="H1191" s="123"/>
      <c r="I1191" s="123"/>
      <c r="J1191" s="123"/>
      <c r="K1191" s="123"/>
      <c r="L1191" s="123"/>
      <c r="M1191" s="123"/>
      <c r="N1191" s="123"/>
      <c r="O1191" s="123"/>
      <c r="P1191" s="123"/>
      <c r="Q1191" s="123"/>
      <c r="R1191" s="123"/>
      <c r="S1191" s="123"/>
      <c r="T1191" s="123"/>
      <c r="U1191" s="123"/>
      <c r="V1191" s="123"/>
      <c r="W1191" s="123"/>
      <c r="X1191" s="123"/>
      <c r="Y1191" s="124"/>
    </row>
    <row r="1192" ht="15" customHeight="1">
      <c r="A1192" s="122"/>
      <c r="B1192" s="123"/>
      <c r="C1192" s="123"/>
      <c r="D1192" s="123"/>
      <c r="E1192" s="123"/>
      <c r="F1192" s="123"/>
      <c r="G1192" s="123"/>
      <c r="H1192" s="123"/>
      <c r="I1192" s="123"/>
      <c r="J1192" s="123"/>
      <c r="K1192" s="123"/>
      <c r="L1192" s="123"/>
      <c r="M1192" s="123"/>
      <c r="N1192" s="123"/>
      <c r="O1192" s="123"/>
      <c r="P1192" s="123"/>
      <c r="Q1192" s="123"/>
      <c r="R1192" s="123"/>
      <c r="S1192" s="123"/>
      <c r="T1192" s="123"/>
      <c r="U1192" s="123"/>
      <c r="V1192" s="123"/>
      <c r="W1192" s="123"/>
      <c r="X1192" s="123"/>
      <c r="Y1192" s="124"/>
    </row>
    <row r="1193" ht="15" customHeight="1">
      <c r="A1193" s="122"/>
      <c r="B1193" s="123"/>
      <c r="C1193" s="123"/>
      <c r="D1193" s="123"/>
      <c r="E1193" s="123"/>
      <c r="F1193" s="123"/>
      <c r="G1193" s="123"/>
      <c r="H1193" s="123"/>
      <c r="I1193" s="123"/>
      <c r="J1193" s="123"/>
      <c r="K1193" s="123"/>
      <c r="L1193" s="123"/>
      <c r="M1193" s="123"/>
      <c r="N1193" s="123"/>
      <c r="O1193" s="123"/>
      <c r="P1193" s="123"/>
      <c r="Q1193" s="123"/>
      <c r="R1193" s="123"/>
      <c r="S1193" s="123"/>
      <c r="T1193" s="123"/>
      <c r="U1193" s="123"/>
      <c r="V1193" s="123"/>
      <c r="W1193" s="123"/>
      <c r="X1193" s="123"/>
      <c r="Y1193" s="124"/>
    </row>
    <row r="1194" ht="15" customHeight="1">
      <c r="A1194" s="122"/>
      <c r="B1194" s="123"/>
      <c r="C1194" s="123"/>
      <c r="D1194" s="123"/>
      <c r="E1194" s="123"/>
      <c r="F1194" s="123"/>
      <c r="G1194" s="123"/>
      <c r="H1194" s="123"/>
      <c r="I1194" s="123"/>
      <c r="J1194" s="123"/>
      <c r="K1194" s="123"/>
      <c r="L1194" s="123"/>
      <c r="M1194" s="123"/>
      <c r="N1194" s="123"/>
      <c r="O1194" s="123"/>
      <c r="P1194" s="123"/>
      <c r="Q1194" s="123"/>
      <c r="R1194" s="123"/>
      <c r="S1194" s="123"/>
      <c r="T1194" s="123"/>
      <c r="U1194" s="123"/>
      <c r="V1194" s="123"/>
      <c r="W1194" s="123"/>
      <c r="X1194" s="123"/>
      <c r="Y1194" s="124"/>
    </row>
    <row r="1195" ht="15" customHeight="1">
      <c r="A1195" s="122"/>
      <c r="B1195" s="123"/>
      <c r="C1195" s="123"/>
      <c r="D1195" s="123"/>
      <c r="E1195" s="123"/>
      <c r="F1195" s="123"/>
      <c r="G1195" s="123"/>
      <c r="H1195" s="123"/>
      <c r="I1195" s="123"/>
      <c r="J1195" s="123"/>
      <c r="K1195" s="123"/>
      <c r="L1195" s="123"/>
      <c r="M1195" s="123"/>
      <c r="N1195" s="123"/>
      <c r="O1195" s="123"/>
      <c r="P1195" s="123"/>
      <c r="Q1195" s="123"/>
      <c r="R1195" s="123"/>
      <c r="S1195" s="123"/>
      <c r="T1195" s="123"/>
      <c r="U1195" s="123"/>
      <c r="V1195" s="123"/>
      <c r="W1195" s="123"/>
      <c r="X1195" s="123"/>
      <c r="Y1195" s="124"/>
    </row>
    <row r="1196" ht="15" customHeight="1">
      <c r="A1196" s="122"/>
      <c r="B1196" s="123"/>
      <c r="C1196" s="123"/>
      <c r="D1196" s="123"/>
      <c r="E1196" s="123"/>
      <c r="F1196" s="123"/>
      <c r="G1196" s="123"/>
      <c r="H1196" s="123"/>
      <c r="I1196" s="123"/>
      <c r="J1196" s="123"/>
      <c r="K1196" s="123"/>
      <c r="L1196" s="123"/>
      <c r="M1196" s="123"/>
      <c r="N1196" s="123"/>
      <c r="O1196" s="123"/>
      <c r="P1196" s="123"/>
      <c r="Q1196" s="123"/>
      <c r="R1196" s="123"/>
      <c r="S1196" s="123"/>
      <c r="T1196" s="123"/>
      <c r="U1196" s="123"/>
      <c r="V1196" s="123"/>
      <c r="W1196" s="123"/>
      <c r="X1196" s="123"/>
      <c r="Y1196" s="124"/>
    </row>
    <row r="1197" ht="15" customHeight="1">
      <c r="A1197" s="122"/>
      <c r="B1197" s="123"/>
      <c r="C1197" s="123"/>
      <c r="D1197" s="123"/>
      <c r="E1197" s="123"/>
      <c r="F1197" s="123"/>
      <c r="G1197" s="123"/>
      <c r="H1197" s="123"/>
      <c r="I1197" s="123"/>
      <c r="J1197" s="123"/>
      <c r="K1197" s="123"/>
      <c r="L1197" s="123"/>
      <c r="M1197" s="123"/>
      <c r="N1197" s="123"/>
      <c r="O1197" s="123"/>
      <c r="P1197" s="123"/>
      <c r="Q1197" s="123"/>
      <c r="R1197" s="123"/>
      <c r="S1197" s="123"/>
      <c r="T1197" s="123"/>
      <c r="U1197" s="123"/>
      <c r="V1197" s="123"/>
      <c r="W1197" s="123"/>
      <c r="X1197" s="123"/>
      <c r="Y1197" s="124"/>
    </row>
    <row r="1198" ht="15" customHeight="1">
      <c r="A1198" s="122"/>
      <c r="B1198" s="123"/>
      <c r="C1198" s="123"/>
      <c r="D1198" s="123"/>
      <c r="E1198" s="123"/>
      <c r="F1198" s="123"/>
      <c r="G1198" s="123"/>
      <c r="H1198" s="123"/>
      <c r="I1198" s="123"/>
      <c r="J1198" s="123"/>
      <c r="K1198" s="123"/>
      <c r="L1198" s="123"/>
      <c r="M1198" s="123"/>
      <c r="N1198" s="123"/>
      <c r="O1198" s="123"/>
      <c r="P1198" s="123"/>
      <c r="Q1198" s="123"/>
      <c r="R1198" s="123"/>
      <c r="S1198" s="123"/>
      <c r="T1198" s="123"/>
      <c r="U1198" s="123"/>
      <c r="V1198" s="123"/>
      <c r="W1198" s="123"/>
      <c r="X1198" s="123"/>
      <c r="Y1198" s="124"/>
    </row>
    <row r="1199" ht="15" customHeight="1">
      <c r="A1199" s="122"/>
      <c r="B1199" s="123"/>
      <c r="C1199" s="123"/>
      <c r="D1199" s="123"/>
      <c r="E1199" s="123"/>
      <c r="F1199" s="123"/>
      <c r="G1199" s="123"/>
      <c r="H1199" s="123"/>
      <c r="I1199" s="123"/>
      <c r="J1199" s="123"/>
      <c r="K1199" s="123"/>
      <c r="L1199" s="123"/>
      <c r="M1199" s="123"/>
      <c r="N1199" s="123"/>
      <c r="O1199" s="123"/>
      <c r="P1199" s="123"/>
      <c r="Q1199" s="123"/>
      <c r="R1199" s="123"/>
      <c r="S1199" s="123"/>
      <c r="T1199" s="123"/>
      <c r="U1199" s="123"/>
      <c r="V1199" s="123"/>
      <c r="W1199" s="123"/>
      <c r="X1199" s="123"/>
      <c r="Y1199" s="124"/>
    </row>
    <row r="1200" ht="15" customHeight="1">
      <c r="A1200" s="122"/>
      <c r="B1200" s="123"/>
      <c r="C1200" s="123"/>
      <c r="D1200" s="123"/>
      <c r="E1200" s="123"/>
      <c r="F1200" s="123"/>
      <c r="G1200" s="123"/>
      <c r="H1200" s="123"/>
      <c r="I1200" s="123"/>
      <c r="J1200" s="123"/>
      <c r="K1200" s="123"/>
      <c r="L1200" s="123"/>
      <c r="M1200" s="123"/>
      <c r="N1200" s="123"/>
      <c r="O1200" s="123"/>
      <c r="P1200" s="123"/>
      <c r="Q1200" s="123"/>
      <c r="R1200" s="123"/>
      <c r="S1200" s="123"/>
      <c r="T1200" s="123"/>
      <c r="U1200" s="123"/>
      <c r="V1200" s="123"/>
      <c r="W1200" s="123"/>
      <c r="X1200" s="123"/>
      <c r="Y1200" s="124"/>
    </row>
    <row r="1201" ht="15" customHeight="1">
      <c r="A1201" s="122"/>
      <c r="B1201" s="123"/>
      <c r="C1201" s="123"/>
      <c r="D1201" s="123"/>
      <c r="E1201" s="123"/>
      <c r="F1201" s="123"/>
      <c r="G1201" s="123"/>
      <c r="H1201" s="123"/>
      <c r="I1201" s="123"/>
      <c r="J1201" s="123"/>
      <c r="K1201" s="123"/>
      <c r="L1201" s="123"/>
      <c r="M1201" s="123"/>
      <c r="N1201" s="123"/>
      <c r="O1201" s="123"/>
      <c r="P1201" s="123"/>
      <c r="Q1201" s="123"/>
      <c r="R1201" s="123"/>
      <c r="S1201" s="123"/>
      <c r="T1201" s="123"/>
      <c r="U1201" s="123"/>
      <c r="V1201" s="123"/>
      <c r="W1201" s="123"/>
      <c r="X1201" s="123"/>
      <c r="Y1201" s="124"/>
    </row>
    <row r="1202" ht="15" customHeight="1">
      <c r="A1202" s="122"/>
      <c r="B1202" s="123"/>
      <c r="C1202" s="123"/>
      <c r="D1202" s="123"/>
      <c r="E1202" s="123"/>
      <c r="F1202" s="123"/>
      <c r="G1202" s="123"/>
      <c r="H1202" s="123"/>
      <c r="I1202" s="123"/>
      <c r="J1202" s="123"/>
      <c r="K1202" s="123"/>
      <c r="L1202" s="123"/>
      <c r="M1202" s="123"/>
      <c r="N1202" s="123"/>
      <c r="O1202" s="123"/>
      <c r="P1202" s="123"/>
      <c r="Q1202" s="123"/>
      <c r="R1202" s="123"/>
      <c r="S1202" s="123"/>
      <c r="T1202" s="123"/>
      <c r="U1202" s="123"/>
      <c r="V1202" s="123"/>
      <c r="W1202" s="123"/>
      <c r="X1202" s="123"/>
      <c r="Y1202" s="124"/>
    </row>
    <row r="1203" ht="15" customHeight="1">
      <c r="A1203" s="122"/>
      <c r="B1203" s="123"/>
      <c r="C1203" s="123"/>
      <c r="D1203" s="123"/>
      <c r="E1203" s="123"/>
      <c r="F1203" s="123"/>
      <c r="G1203" s="123"/>
      <c r="H1203" s="123"/>
      <c r="I1203" s="123"/>
      <c r="J1203" s="123"/>
      <c r="K1203" s="123"/>
      <c r="L1203" s="123"/>
      <c r="M1203" s="123"/>
      <c r="N1203" s="123"/>
      <c r="O1203" s="123"/>
      <c r="P1203" s="123"/>
      <c r="Q1203" s="123"/>
      <c r="R1203" s="123"/>
      <c r="S1203" s="123"/>
      <c r="T1203" s="123"/>
      <c r="U1203" s="123"/>
      <c r="V1203" s="123"/>
      <c r="W1203" s="123"/>
      <c r="X1203" s="123"/>
      <c r="Y1203" s="124"/>
    </row>
    <row r="1204" ht="15" customHeight="1">
      <c r="A1204" s="122"/>
      <c r="B1204" s="123"/>
      <c r="C1204" s="123"/>
      <c r="D1204" s="123"/>
      <c r="E1204" s="123"/>
      <c r="F1204" s="123"/>
      <c r="G1204" s="123"/>
      <c r="H1204" s="123"/>
      <c r="I1204" s="123"/>
      <c r="J1204" s="123"/>
      <c r="K1204" s="123"/>
      <c r="L1204" s="123"/>
      <c r="M1204" s="123"/>
      <c r="N1204" s="123"/>
      <c r="O1204" s="123"/>
      <c r="P1204" s="123"/>
      <c r="Q1204" s="123"/>
      <c r="R1204" s="123"/>
      <c r="S1204" s="123"/>
      <c r="T1204" s="123"/>
      <c r="U1204" s="123"/>
      <c r="V1204" s="123"/>
      <c r="W1204" s="123"/>
      <c r="X1204" s="123"/>
      <c r="Y1204" s="124"/>
    </row>
    <row r="1205" ht="15" customHeight="1">
      <c r="A1205" s="122"/>
      <c r="B1205" s="123"/>
      <c r="C1205" s="123"/>
      <c r="D1205" s="123"/>
      <c r="E1205" s="123"/>
      <c r="F1205" s="123"/>
      <c r="G1205" s="123"/>
      <c r="H1205" s="123"/>
      <c r="I1205" s="123"/>
      <c r="J1205" s="123"/>
      <c r="K1205" s="123"/>
      <c r="L1205" s="123"/>
      <c r="M1205" s="123"/>
      <c r="N1205" s="123"/>
      <c r="O1205" s="123"/>
      <c r="P1205" s="123"/>
      <c r="Q1205" s="123"/>
      <c r="R1205" s="123"/>
      <c r="S1205" s="123"/>
      <c r="T1205" s="123"/>
      <c r="U1205" s="123"/>
      <c r="V1205" s="123"/>
      <c r="W1205" s="123"/>
      <c r="X1205" s="123"/>
      <c r="Y1205" s="124"/>
    </row>
    <row r="1206" ht="15" customHeight="1">
      <c r="A1206" s="122"/>
      <c r="B1206" s="123"/>
      <c r="C1206" s="123"/>
      <c r="D1206" s="123"/>
      <c r="E1206" s="123"/>
      <c r="F1206" s="123"/>
      <c r="G1206" s="123"/>
      <c r="H1206" s="123"/>
      <c r="I1206" s="123"/>
      <c r="J1206" s="123"/>
      <c r="K1206" s="123"/>
      <c r="L1206" s="123"/>
      <c r="M1206" s="123"/>
      <c r="N1206" s="123"/>
      <c r="O1206" s="123"/>
      <c r="P1206" s="123"/>
      <c r="Q1206" s="123"/>
      <c r="R1206" s="123"/>
      <c r="S1206" s="123"/>
      <c r="T1206" s="123"/>
      <c r="U1206" s="123"/>
      <c r="V1206" s="123"/>
      <c r="W1206" s="123"/>
      <c r="X1206" s="123"/>
      <c r="Y1206" s="124"/>
    </row>
    <row r="1207" ht="15" customHeight="1">
      <c r="A1207" s="122"/>
      <c r="B1207" s="123"/>
      <c r="C1207" s="123"/>
      <c r="D1207" s="123"/>
      <c r="E1207" s="123"/>
      <c r="F1207" s="123"/>
      <c r="G1207" s="123"/>
      <c r="H1207" s="123"/>
      <c r="I1207" s="123"/>
      <c r="J1207" s="123"/>
      <c r="K1207" s="123"/>
      <c r="L1207" s="123"/>
      <c r="M1207" s="123"/>
      <c r="N1207" s="123"/>
      <c r="O1207" s="123"/>
      <c r="P1207" s="123"/>
      <c r="Q1207" s="123"/>
      <c r="R1207" s="123"/>
      <c r="S1207" s="123"/>
      <c r="T1207" s="123"/>
      <c r="U1207" s="123"/>
      <c r="V1207" s="123"/>
      <c r="W1207" s="123"/>
      <c r="X1207" s="123"/>
      <c r="Y1207" s="124"/>
    </row>
    <row r="1208" ht="15" customHeight="1">
      <c r="A1208" s="122"/>
      <c r="B1208" s="123"/>
      <c r="C1208" s="123"/>
      <c r="D1208" s="123"/>
      <c r="E1208" s="123"/>
      <c r="F1208" s="123"/>
      <c r="G1208" s="123"/>
      <c r="H1208" s="123"/>
      <c r="I1208" s="123"/>
      <c r="J1208" s="123"/>
      <c r="K1208" s="123"/>
      <c r="L1208" s="123"/>
      <c r="M1208" s="123"/>
      <c r="N1208" s="123"/>
      <c r="O1208" s="123"/>
      <c r="P1208" s="123"/>
      <c r="Q1208" s="123"/>
      <c r="R1208" s="123"/>
      <c r="S1208" s="123"/>
      <c r="T1208" s="123"/>
      <c r="U1208" s="123"/>
      <c r="V1208" s="123"/>
      <c r="W1208" s="123"/>
      <c r="X1208" s="123"/>
      <c r="Y1208" s="124"/>
    </row>
    <row r="1209" ht="15" customHeight="1">
      <c r="A1209" s="122"/>
      <c r="B1209" s="123"/>
      <c r="C1209" s="123"/>
      <c r="D1209" s="123"/>
      <c r="E1209" s="123"/>
      <c r="F1209" s="123"/>
      <c r="G1209" s="123"/>
      <c r="H1209" s="123"/>
      <c r="I1209" s="123"/>
      <c r="J1209" s="123"/>
      <c r="K1209" s="123"/>
      <c r="L1209" s="123"/>
      <c r="M1209" s="123"/>
      <c r="N1209" s="123"/>
      <c r="O1209" s="123"/>
      <c r="P1209" s="123"/>
      <c r="Q1209" s="123"/>
      <c r="R1209" s="123"/>
      <c r="S1209" s="123"/>
      <c r="T1209" s="123"/>
      <c r="U1209" s="123"/>
      <c r="V1209" s="123"/>
      <c r="W1209" s="123"/>
      <c r="X1209" s="123"/>
      <c r="Y1209" s="124"/>
    </row>
    <row r="1210" ht="15" customHeight="1">
      <c r="A1210" s="122"/>
      <c r="B1210" s="123"/>
      <c r="C1210" s="123"/>
      <c r="D1210" s="123"/>
      <c r="E1210" s="123"/>
      <c r="F1210" s="123"/>
      <c r="G1210" s="123"/>
      <c r="H1210" s="123"/>
      <c r="I1210" s="123"/>
      <c r="J1210" s="123"/>
      <c r="K1210" s="123"/>
      <c r="L1210" s="123"/>
      <c r="M1210" s="123"/>
      <c r="N1210" s="123"/>
      <c r="O1210" s="123"/>
      <c r="P1210" s="123"/>
      <c r="Q1210" s="123"/>
      <c r="R1210" s="123"/>
      <c r="S1210" s="123"/>
      <c r="T1210" s="123"/>
      <c r="U1210" s="123"/>
      <c r="V1210" s="123"/>
      <c r="W1210" s="123"/>
      <c r="X1210" s="123"/>
      <c r="Y1210" s="124"/>
    </row>
    <row r="1211" ht="15" customHeight="1">
      <c r="A1211" s="122"/>
      <c r="B1211" s="123"/>
      <c r="C1211" s="123"/>
      <c r="D1211" s="123"/>
      <c r="E1211" s="123"/>
      <c r="F1211" s="123"/>
      <c r="G1211" s="123"/>
      <c r="H1211" s="123"/>
      <c r="I1211" s="123"/>
      <c r="J1211" s="123"/>
      <c r="K1211" s="123"/>
      <c r="L1211" s="123"/>
      <c r="M1211" s="123"/>
      <c r="N1211" s="123"/>
      <c r="O1211" s="123"/>
      <c r="P1211" s="123"/>
      <c r="Q1211" s="123"/>
      <c r="R1211" s="123"/>
      <c r="S1211" s="123"/>
      <c r="T1211" s="123"/>
      <c r="U1211" s="123"/>
      <c r="V1211" s="123"/>
      <c r="W1211" s="123"/>
      <c r="X1211" s="123"/>
      <c r="Y1211" s="124"/>
    </row>
    <row r="1212" ht="15" customHeight="1">
      <c r="A1212" s="122"/>
      <c r="B1212" s="123"/>
      <c r="C1212" s="123"/>
      <c r="D1212" s="123"/>
      <c r="E1212" s="123"/>
      <c r="F1212" s="123"/>
      <c r="G1212" s="123"/>
      <c r="H1212" s="123"/>
      <c r="I1212" s="123"/>
      <c r="J1212" s="123"/>
      <c r="K1212" s="123"/>
      <c r="L1212" s="123"/>
      <c r="M1212" s="123"/>
      <c r="N1212" s="123"/>
      <c r="O1212" s="123"/>
      <c r="P1212" s="123"/>
      <c r="Q1212" s="123"/>
      <c r="R1212" s="123"/>
      <c r="S1212" s="123"/>
      <c r="T1212" s="123"/>
      <c r="U1212" s="123"/>
      <c r="V1212" s="123"/>
      <c r="W1212" s="123"/>
      <c r="X1212" s="123"/>
      <c r="Y1212" s="124"/>
    </row>
    <row r="1213" ht="15" customHeight="1">
      <c r="A1213" s="122"/>
      <c r="B1213" s="123"/>
      <c r="C1213" s="123"/>
      <c r="D1213" s="123"/>
      <c r="E1213" s="123"/>
      <c r="F1213" s="123"/>
      <c r="G1213" s="123"/>
      <c r="H1213" s="123"/>
      <c r="I1213" s="123"/>
      <c r="J1213" s="123"/>
      <c r="K1213" s="123"/>
      <c r="L1213" s="123"/>
      <c r="M1213" s="123"/>
      <c r="N1213" s="123"/>
      <c r="O1213" s="123"/>
      <c r="P1213" s="123"/>
      <c r="Q1213" s="123"/>
      <c r="R1213" s="123"/>
      <c r="S1213" s="123"/>
      <c r="T1213" s="123"/>
      <c r="U1213" s="123"/>
      <c r="V1213" s="123"/>
      <c r="W1213" s="123"/>
      <c r="X1213" s="123"/>
      <c r="Y1213" s="124"/>
    </row>
    <row r="1214" ht="15" customHeight="1">
      <c r="A1214" s="122"/>
      <c r="B1214" s="123"/>
      <c r="C1214" s="123"/>
      <c r="D1214" s="123"/>
      <c r="E1214" s="123"/>
      <c r="F1214" s="123"/>
      <c r="G1214" s="123"/>
      <c r="H1214" s="123"/>
      <c r="I1214" s="123"/>
      <c r="J1214" s="123"/>
      <c r="K1214" s="123"/>
      <c r="L1214" s="123"/>
      <c r="M1214" s="123"/>
      <c r="N1214" s="123"/>
      <c r="O1214" s="123"/>
      <c r="P1214" s="123"/>
      <c r="Q1214" s="123"/>
      <c r="R1214" s="123"/>
      <c r="S1214" s="123"/>
      <c r="T1214" s="123"/>
      <c r="U1214" s="123"/>
      <c r="V1214" s="123"/>
      <c r="W1214" s="123"/>
      <c r="X1214" s="123"/>
      <c r="Y1214" s="124"/>
    </row>
    <row r="1215" ht="15" customHeight="1">
      <c r="A1215" s="122"/>
      <c r="B1215" s="123"/>
      <c r="C1215" s="123"/>
      <c r="D1215" s="123"/>
      <c r="E1215" s="123"/>
      <c r="F1215" s="123"/>
      <c r="G1215" s="123"/>
      <c r="H1215" s="123"/>
      <c r="I1215" s="123"/>
      <c r="J1215" s="123"/>
      <c r="K1215" s="123"/>
      <c r="L1215" s="123"/>
      <c r="M1215" s="123"/>
      <c r="N1215" s="123"/>
      <c r="O1215" s="123"/>
      <c r="P1215" s="123"/>
      <c r="Q1215" s="123"/>
      <c r="R1215" s="123"/>
      <c r="S1215" s="123"/>
      <c r="T1215" s="123"/>
      <c r="U1215" s="123"/>
      <c r="V1215" s="123"/>
      <c r="W1215" s="123"/>
      <c r="X1215" s="123"/>
      <c r="Y1215" s="124"/>
    </row>
    <row r="1216" ht="15" customHeight="1">
      <c r="A1216" s="122"/>
      <c r="B1216" s="123"/>
      <c r="C1216" s="123"/>
      <c r="D1216" s="123"/>
      <c r="E1216" s="123"/>
      <c r="F1216" s="123"/>
      <c r="G1216" s="123"/>
      <c r="H1216" s="123"/>
      <c r="I1216" s="123"/>
      <c r="J1216" s="123"/>
      <c r="K1216" s="123"/>
      <c r="L1216" s="123"/>
      <c r="M1216" s="123"/>
      <c r="N1216" s="123"/>
      <c r="O1216" s="123"/>
      <c r="P1216" s="123"/>
      <c r="Q1216" s="123"/>
      <c r="R1216" s="123"/>
      <c r="S1216" s="123"/>
      <c r="T1216" s="123"/>
      <c r="U1216" s="123"/>
      <c r="V1216" s="123"/>
      <c r="W1216" s="123"/>
      <c r="X1216" s="123"/>
      <c r="Y1216" s="124"/>
    </row>
    <row r="1217" ht="15" customHeight="1">
      <c r="A1217" s="122"/>
      <c r="B1217" s="123"/>
      <c r="C1217" s="123"/>
      <c r="D1217" s="123"/>
      <c r="E1217" s="123"/>
      <c r="F1217" s="123"/>
      <c r="G1217" s="123"/>
      <c r="H1217" s="123"/>
      <c r="I1217" s="123"/>
      <c r="J1217" s="123"/>
      <c r="K1217" s="123"/>
      <c r="L1217" s="123"/>
      <c r="M1217" s="123"/>
      <c r="N1217" s="123"/>
      <c r="O1217" s="123"/>
      <c r="P1217" s="123"/>
      <c r="Q1217" s="123"/>
      <c r="R1217" s="123"/>
      <c r="S1217" s="123"/>
      <c r="T1217" s="123"/>
      <c r="U1217" s="123"/>
      <c r="V1217" s="123"/>
      <c r="W1217" s="123"/>
      <c r="X1217" s="123"/>
      <c r="Y1217" s="124"/>
    </row>
    <row r="1218" ht="15" customHeight="1">
      <c r="A1218" s="122"/>
      <c r="B1218" s="123"/>
      <c r="C1218" s="123"/>
      <c r="D1218" s="123"/>
      <c r="E1218" s="123"/>
      <c r="F1218" s="123"/>
      <c r="G1218" s="123"/>
      <c r="H1218" s="123"/>
      <c r="I1218" s="123"/>
      <c r="J1218" s="123"/>
      <c r="K1218" s="123"/>
      <c r="L1218" s="123"/>
      <c r="M1218" s="123"/>
      <c r="N1218" s="123"/>
      <c r="O1218" s="123"/>
      <c r="P1218" s="123"/>
      <c r="Q1218" s="123"/>
      <c r="R1218" s="123"/>
      <c r="S1218" s="123"/>
      <c r="T1218" s="123"/>
      <c r="U1218" s="123"/>
      <c r="V1218" s="123"/>
      <c r="W1218" s="123"/>
      <c r="X1218" s="123"/>
      <c r="Y1218" s="124"/>
    </row>
    <row r="1219" ht="15" customHeight="1">
      <c r="A1219" s="122"/>
      <c r="B1219" s="123"/>
      <c r="C1219" s="123"/>
      <c r="D1219" s="123"/>
      <c r="E1219" s="123"/>
      <c r="F1219" s="123"/>
      <c r="G1219" s="123"/>
      <c r="H1219" s="123"/>
      <c r="I1219" s="123"/>
      <c r="J1219" s="123"/>
      <c r="K1219" s="123"/>
      <c r="L1219" s="123"/>
      <c r="M1219" s="123"/>
      <c r="N1219" s="123"/>
      <c r="O1219" s="123"/>
      <c r="P1219" s="123"/>
      <c r="Q1219" s="123"/>
      <c r="R1219" s="123"/>
      <c r="S1219" s="123"/>
      <c r="T1219" s="123"/>
      <c r="U1219" s="123"/>
      <c r="V1219" s="123"/>
      <c r="W1219" s="123"/>
      <c r="X1219" s="123"/>
      <c r="Y1219" s="124"/>
    </row>
    <row r="1220" ht="15" customHeight="1">
      <c r="A1220" s="122"/>
      <c r="B1220" s="123"/>
      <c r="C1220" s="123"/>
      <c r="D1220" s="123"/>
      <c r="E1220" s="123"/>
      <c r="F1220" s="123"/>
      <c r="G1220" s="123"/>
      <c r="H1220" s="123"/>
      <c r="I1220" s="123"/>
      <c r="J1220" s="123"/>
      <c r="K1220" s="123"/>
      <c r="L1220" s="123"/>
      <c r="M1220" s="123"/>
      <c r="N1220" s="123"/>
      <c r="O1220" s="123"/>
      <c r="P1220" s="123"/>
      <c r="Q1220" s="123"/>
      <c r="R1220" s="123"/>
      <c r="S1220" s="123"/>
      <c r="T1220" s="123"/>
      <c r="U1220" s="123"/>
      <c r="V1220" s="123"/>
      <c r="W1220" s="123"/>
      <c r="X1220" s="123"/>
      <c r="Y1220" s="124"/>
    </row>
    <row r="1221" ht="15" customHeight="1">
      <c r="A1221" s="122"/>
      <c r="B1221" s="123"/>
      <c r="C1221" s="123"/>
      <c r="D1221" s="123"/>
      <c r="E1221" s="123"/>
      <c r="F1221" s="123"/>
      <c r="G1221" s="123"/>
      <c r="H1221" s="123"/>
      <c r="I1221" s="123"/>
      <c r="J1221" s="123"/>
      <c r="K1221" s="123"/>
      <c r="L1221" s="123"/>
      <c r="M1221" s="123"/>
      <c r="N1221" s="123"/>
      <c r="O1221" s="123"/>
      <c r="P1221" s="123"/>
      <c r="Q1221" s="123"/>
      <c r="R1221" s="123"/>
      <c r="S1221" s="123"/>
      <c r="T1221" s="123"/>
      <c r="U1221" s="123"/>
      <c r="V1221" s="123"/>
      <c r="W1221" s="123"/>
      <c r="X1221" s="123"/>
      <c r="Y1221" s="124"/>
    </row>
    <row r="1222" ht="15" customHeight="1">
      <c r="A1222" s="122"/>
      <c r="B1222" s="123"/>
      <c r="C1222" s="123"/>
      <c r="D1222" s="123"/>
      <c r="E1222" s="123"/>
      <c r="F1222" s="123"/>
      <c r="G1222" s="123"/>
      <c r="H1222" s="123"/>
      <c r="I1222" s="123"/>
      <c r="J1222" s="123"/>
      <c r="K1222" s="123"/>
      <c r="L1222" s="123"/>
      <c r="M1222" s="123"/>
      <c r="N1222" s="123"/>
      <c r="O1222" s="123"/>
      <c r="P1222" s="123"/>
      <c r="Q1222" s="123"/>
      <c r="R1222" s="123"/>
      <c r="S1222" s="123"/>
      <c r="T1222" s="123"/>
      <c r="U1222" s="123"/>
      <c r="V1222" s="123"/>
      <c r="W1222" s="123"/>
      <c r="X1222" s="123"/>
      <c r="Y1222" s="124"/>
    </row>
    <row r="1223" ht="15" customHeight="1">
      <c r="A1223" s="122"/>
      <c r="B1223" s="123"/>
      <c r="C1223" s="123"/>
      <c r="D1223" s="123"/>
      <c r="E1223" s="123"/>
      <c r="F1223" s="123"/>
      <c r="G1223" s="123"/>
      <c r="H1223" s="123"/>
      <c r="I1223" s="123"/>
      <c r="J1223" s="123"/>
      <c r="K1223" s="123"/>
      <c r="L1223" s="123"/>
      <c r="M1223" s="123"/>
      <c r="N1223" s="123"/>
      <c r="O1223" s="123"/>
      <c r="P1223" s="123"/>
      <c r="Q1223" s="123"/>
      <c r="R1223" s="123"/>
      <c r="S1223" s="123"/>
      <c r="T1223" s="123"/>
      <c r="U1223" s="123"/>
      <c r="V1223" s="123"/>
      <c r="W1223" s="123"/>
      <c r="X1223" s="123"/>
      <c r="Y1223" s="124"/>
    </row>
    <row r="1224" ht="15" customHeight="1">
      <c r="A1224" s="122"/>
      <c r="B1224" s="123"/>
      <c r="C1224" s="123"/>
      <c r="D1224" s="123"/>
      <c r="E1224" s="123"/>
      <c r="F1224" s="123"/>
      <c r="G1224" s="123"/>
      <c r="H1224" s="123"/>
      <c r="I1224" s="123"/>
      <c r="J1224" s="123"/>
      <c r="K1224" s="123"/>
      <c r="L1224" s="123"/>
      <c r="M1224" s="123"/>
      <c r="N1224" s="123"/>
      <c r="O1224" s="123"/>
      <c r="P1224" s="123"/>
      <c r="Q1224" s="123"/>
      <c r="R1224" s="123"/>
      <c r="S1224" s="123"/>
      <c r="T1224" s="123"/>
      <c r="U1224" s="123"/>
      <c r="V1224" s="123"/>
      <c r="W1224" s="123"/>
      <c r="X1224" s="123"/>
      <c r="Y1224" s="124"/>
    </row>
    <row r="1225" ht="15" customHeight="1">
      <c r="A1225" s="122"/>
      <c r="B1225" s="123"/>
      <c r="C1225" s="123"/>
      <c r="D1225" s="123"/>
      <c r="E1225" s="123"/>
      <c r="F1225" s="123"/>
      <c r="G1225" s="123"/>
      <c r="H1225" s="123"/>
      <c r="I1225" s="123"/>
      <c r="J1225" s="123"/>
      <c r="K1225" s="123"/>
      <c r="L1225" s="123"/>
      <c r="M1225" s="123"/>
      <c r="N1225" s="123"/>
      <c r="O1225" s="123"/>
      <c r="P1225" s="123"/>
      <c r="Q1225" s="123"/>
      <c r="R1225" s="123"/>
      <c r="S1225" s="123"/>
      <c r="T1225" s="123"/>
      <c r="U1225" s="123"/>
      <c r="V1225" s="123"/>
      <c r="W1225" s="123"/>
      <c r="X1225" s="123"/>
      <c r="Y1225" s="124"/>
    </row>
    <row r="1226" ht="15" customHeight="1">
      <c r="A1226" s="122"/>
      <c r="B1226" s="123"/>
      <c r="C1226" s="123"/>
      <c r="D1226" s="123"/>
      <c r="E1226" s="123"/>
      <c r="F1226" s="123"/>
      <c r="G1226" s="123"/>
      <c r="H1226" s="123"/>
      <c r="I1226" s="123"/>
      <c r="J1226" s="123"/>
      <c r="K1226" s="123"/>
      <c r="L1226" s="123"/>
      <c r="M1226" s="123"/>
      <c r="N1226" s="123"/>
      <c r="O1226" s="123"/>
      <c r="P1226" s="123"/>
      <c r="Q1226" s="123"/>
      <c r="R1226" s="123"/>
      <c r="S1226" s="123"/>
      <c r="T1226" s="123"/>
      <c r="U1226" s="123"/>
      <c r="V1226" s="123"/>
      <c r="W1226" s="123"/>
      <c r="X1226" s="123"/>
      <c r="Y1226" s="124"/>
    </row>
    <row r="1227" ht="15" customHeight="1">
      <c r="A1227" s="122"/>
      <c r="B1227" s="123"/>
      <c r="C1227" s="123"/>
      <c r="D1227" s="123"/>
      <c r="E1227" s="123"/>
      <c r="F1227" s="123"/>
      <c r="G1227" s="123"/>
      <c r="H1227" s="123"/>
      <c r="I1227" s="123"/>
      <c r="J1227" s="123"/>
      <c r="K1227" s="123"/>
      <c r="L1227" s="123"/>
      <c r="M1227" s="123"/>
      <c r="N1227" s="123"/>
      <c r="O1227" s="123"/>
      <c r="P1227" s="123"/>
      <c r="Q1227" s="123"/>
      <c r="R1227" s="123"/>
      <c r="S1227" s="123"/>
      <c r="T1227" s="123"/>
      <c r="U1227" s="123"/>
      <c r="V1227" s="123"/>
      <c r="W1227" s="123"/>
      <c r="X1227" s="123"/>
      <c r="Y1227" s="124"/>
    </row>
    <row r="1228" ht="15" customHeight="1">
      <c r="A1228" s="122"/>
      <c r="B1228" s="123"/>
      <c r="C1228" s="123"/>
      <c r="D1228" s="123"/>
      <c r="E1228" s="123"/>
      <c r="F1228" s="123"/>
      <c r="G1228" s="123"/>
      <c r="H1228" s="123"/>
      <c r="I1228" s="123"/>
      <c r="J1228" s="123"/>
      <c r="K1228" s="123"/>
      <c r="L1228" s="123"/>
      <c r="M1228" s="123"/>
      <c r="N1228" s="123"/>
      <c r="O1228" s="123"/>
      <c r="P1228" s="123"/>
      <c r="Q1228" s="123"/>
      <c r="R1228" s="123"/>
      <c r="S1228" s="123"/>
      <c r="T1228" s="123"/>
      <c r="U1228" s="123"/>
      <c r="V1228" s="123"/>
      <c r="W1228" s="123"/>
      <c r="X1228" s="123"/>
      <c r="Y1228" s="124"/>
    </row>
    <row r="1229" ht="15" customHeight="1">
      <c r="A1229" s="122"/>
      <c r="B1229" s="123"/>
      <c r="C1229" s="123"/>
      <c r="D1229" s="123"/>
      <c r="E1229" s="123"/>
      <c r="F1229" s="123"/>
      <c r="G1229" s="123"/>
      <c r="H1229" s="123"/>
      <c r="I1229" s="123"/>
      <c r="J1229" s="123"/>
      <c r="K1229" s="123"/>
      <c r="L1229" s="123"/>
      <c r="M1229" s="123"/>
      <c r="N1229" s="123"/>
      <c r="O1229" s="123"/>
      <c r="P1229" s="123"/>
      <c r="Q1229" s="123"/>
      <c r="R1229" s="123"/>
      <c r="S1229" s="123"/>
      <c r="T1229" s="123"/>
      <c r="U1229" s="123"/>
      <c r="V1229" s="123"/>
      <c r="W1229" s="123"/>
      <c r="X1229" s="123"/>
      <c r="Y1229" s="124"/>
    </row>
    <row r="1230" ht="15" customHeight="1">
      <c r="A1230" s="122"/>
      <c r="B1230" s="123"/>
      <c r="C1230" s="123"/>
      <c r="D1230" s="123"/>
      <c r="E1230" s="123"/>
      <c r="F1230" s="123"/>
      <c r="G1230" s="123"/>
      <c r="H1230" s="123"/>
      <c r="I1230" s="123"/>
      <c r="J1230" s="123"/>
      <c r="K1230" s="123"/>
      <c r="L1230" s="123"/>
      <c r="M1230" s="123"/>
      <c r="N1230" s="123"/>
      <c r="O1230" s="123"/>
      <c r="P1230" s="123"/>
      <c r="Q1230" s="123"/>
      <c r="R1230" s="123"/>
      <c r="S1230" s="123"/>
      <c r="T1230" s="123"/>
      <c r="U1230" s="123"/>
      <c r="V1230" s="123"/>
      <c r="W1230" s="123"/>
      <c r="X1230" s="123"/>
      <c r="Y1230" s="124"/>
    </row>
    <row r="1231" ht="15" customHeight="1">
      <c r="A1231" s="122"/>
      <c r="B1231" s="123"/>
      <c r="C1231" s="123"/>
      <c r="D1231" s="123"/>
      <c r="E1231" s="123"/>
      <c r="F1231" s="123"/>
      <c r="G1231" s="123"/>
      <c r="H1231" s="123"/>
      <c r="I1231" s="123"/>
      <c r="J1231" s="123"/>
      <c r="K1231" s="123"/>
      <c r="L1231" s="123"/>
      <c r="M1231" s="123"/>
      <c r="N1231" s="123"/>
      <c r="O1231" s="123"/>
      <c r="P1231" s="123"/>
      <c r="Q1231" s="123"/>
      <c r="R1231" s="123"/>
      <c r="S1231" s="123"/>
      <c r="T1231" s="123"/>
      <c r="U1231" s="123"/>
      <c r="V1231" s="123"/>
      <c r="W1231" s="123"/>
      <c r="X1231" s="123"/>
      <c r="Y1231" s="124"/>
    </row>
    <row r="1232" ht="15" customHeight="1">
      <c r="A1232" s="122"/>
      <c r="B1232" s="123"/>
      <c r="C1232" s="123"/>
      <c r="D1232" s="123"/>
      <c r="E1232" s="123"/>
      <c r="F1232" s="123"/>
      <c r="G1232" s="123"/>
      <c r="H1232" s="123"/>
      <c r="I1232" s="123"/>
      <c r="J1232" s="123"/>
      <c r="K1232" s="123"/>
      <c r="L1232" s="123"/>
      <c r="M1232" s="123"/>
      <c r="N1232" s="123"/>
      <c r="O1232" s="123"/>
      <c r="P1232" s="123"/>
      <c r="Q1232" s="123"/>
      <c r="R1232" s="123"/>
      <c r="S1232" s="123"/>
      <c r="T1232" s="123"/>
      <c r="U1232" s="123"/>
      <c r="V1232" s="123"/>
      <c r="W1232" s="123"/>
      <c r="X1232" s="123"/>
      <c r="Y1232" s="124"/>
    </row>
    <row r="1233" ht="15" customHeight="1">
      <c r="A1233" s="122"/>
      <c r="B1233" s="123"/>
      <c r="C1233" s="123"/>
      <c r="D1233" s="123"/>
      <c r="E1233" s="123"/>
      <c r="F1233" s="123"/>
      <c r="G1233" s="123"/>
      <c r="H1233" s="123"/>
      <c r="I1233" s="123"/>
      <c r="J1233" s="123"/>
      <c r="K1233" s="123"/>
      <c r="L1233" s="123"/>
      <c r="M1233" s="123"/>
      <c r="N1233" s="123"/>
      <c r="O1233" s="123"/>
      <c r="P1233" s="123"/>
      <c r="Q1233" s="123"/>
      <c r="R1233" s="123"/>
      <c r="S1233" s="123"/>
      <c r="T1233" s="123"/>
      <c r="U1233" s="123"/>
      <c r="V1233" s="123"/>
      <c r="W1233" s="123"/>
      <c r="X1233" s="123"/>
      <c r="Y1233" s="124"/>
    </row>
    <row r="1234" ht="15" customHeight="1">
      <c r="A1234" s="122"/>
      <c r="B1234" s="123"/>
      <c r="C1234" s="123"/>
      <c r="D1234" s="123"/>
      <c r="E1234" s="123"/>
      <c r="F1234" s="123"/>
      <c r="G1234" s="123"/>
      <c r="H1234" s="123"/>
      <c r="I1234" s="123"/>
      <c r="J1234" s="123"/>
      <c r="K1234" s="123"/>
      <c r="L1234" s="123"/>
      <c r="M1234" s="123"/>
      <c r="N1234" s="123"/>
      <c r="O1234" s="123"/>
      <c r="P1234" s="123"/>
      <c r="Q1234" s="123"/>
      <c r="R1234" s="123"/>
      <c r="S1234" s="123"/>
      <c r="T1234" s="123"/>
      <c r="U1234" s="123"/>
      <c r="V1234" s="123"/>
      <c r="W1234" s="123"/>
      <c r="X1234" s="123"/>
      <c r="Y1234" s="124"/>
    </row>
    <row r="1235" ht="15" customHeight="1">
      <c r="A1235" s="122"/>
      <c r="B1235" s="123"/>
      <c r="C1235" s="123"/>
      <c r="D1235" s="123"/>
      <c r="E1235" s="123"/>
      <c r="F1235" s="123"/>
      <c r="G1235" s="123"/>
      <c r="H1235" s="123"/>
      <c r="I1235" s="123"/>
      <c r="J1235" s="123"/>
      <c r="K1235" s="123"/>
      <c r="L1235" s="123"/>
      <c r="M1235" s="123"/>
      <c r="N1235" s="123"/>
      <c r="O1235" s="123"/>
      <c r="P1235" s="123"/>
      <c r="Q1235" s="123"/>
      <c r="R1235" s="123"/>
      <c r="S1235" s="123"/>
      <c r="T1235" s="123"/>
      <c r="U1235" s="123"/>
      <c r="V1235" s="123"/>
      <c r="W1235" s="123"/>
      <c r="X1235" s="123"/>
      <c r="Y1235" s="124"/>
    </row>
    <row r="1236" ht="15" customHeight="1">
      <c r="A1236" s="122"/>
      <c r="B1236" s="123"/>
      <c r="C1236" s="123"/>
      <c r="D1236" s="123"/>
      <c r="E1236" s="123"/>
      <c r="F1236" s="123"/>
      <c r="G1236" s="123"/>
      <c r="H1236" s="123"/>
      <c r="I1236" s="123"/>
      <c r="J1236" s="123"/>
      <c r="K1236" s="123"/>
      <c r="L1236" s="123"/>
      <c r="M1236" s="123"/>
      <c r="N1236" s="123"/>
      <c r="O1236" s="123"/>
      <c r="P1236" s="123"/>
      <c r="Q1236" s="123"/>
      <c r="R1236" s="123"/>
      <c r="S1236" s="123"/>
      <c r="T1236" s="123"/>
      <c r="U1236" s="123"/>
      <c r="V1236" s="123"/>
      <c r="W1236" s="123"/>
      <c r="X1236" s="123"/>
      <c r="Y1236" s="124"/>
    </row>
    <row r="1237" ht="15" customHeight="1">
      <c r="A1237" s="122"/>
      <c r="B1237" s="123"/>
      <c r="C1237" s="123"/>
      <c r="D1237" s="123"/>
      <c r="E1237" s="123"/>
      <c r="F1237" s="123"/>
      <c r="G1237" s="123"/>
      <c r="H1237" s="123"/>
      <c r="I1237" s="123"/>
      <c r="J1237" s="123"/>
      <c r="K1237" s="123"/>
      <c r="L1237" s="123"/>
      <c r="M1237" s="123"/>
      <c r="N1237" s="123"/>
      <c r="O1237" s="123"/>
      <c r="P1237" s="123"/>
      <c r="Q1237" s="123"/>
      <c r="R1237" s="123"/>
      <c r="S1237" s="123"/>
      <c r="T1237" s="123"/>
      <c r="U1237" s="123"/>
      <c r="V1237" s="123"/>
      <c r="W1237" s="123"/>
      <c r="X1237" s="123"/>
      <c r="Y1237" s="124"/>
    </row>
    <row r="1238" ht="15" customHeight="1">
      <c r="A1238" s="122"/>
      <c r="B1238" s="123"/>
      <c r="C1238" s="123"/>
      <c r="D1238" s="123"/>
      <c r="E1238" s="123"/>
      <c r="F1238" s="123"/>
      <c r="G1238" s="123"/>
      <c r="H1238" s="123"/>
      <c r="I1238" s="123"/>
      <c r="J1238" s="123"/>
      <c r="K1238" s="123"/>
      <c r="L1238" s="123"/>
      <c r="M1238" s="123"/>
      <c r="N1238" s="123"/>
      <c r="O1238" s="123"/>
      <c r="P1238" s="123"/>
      <c r="Q1238" s="123"/>
      <c r="R1238" s="123"/>
      <c r="S1238" s="123"/>
      <c r="T1238" s="123"/>
      <c r="U1238" s="123"/>
      <c r="V1238" s="123"/>
      <c r="W1238" s="123"/>
      <c r="X1238" s="123"/>
      <c r="Y1238" s="124"/>
    </row>
    <row r="1239" ht="15" customHeight="1">
      <c r="A1239" s="122"/>
      <c r="B1239" s="123"/>
      <c r="C1239" s="123"/>
      <c r="D1239" s="123"/>
      <c r="E1239" s="123"/>
      <c r="F1239" s="123"/>
      <c r="G1239" s="123"/>
      <c r="H1239" s="123"/>
      <c r="I1239" s="123"/>
      <c r="J1239" s="123"/>
      <c r="K1239" s="123"/>
      <c r="L1239" s="123"/>
      <c r="M1239" s="123"/>
      <c r="N1239" s="123"/>
      <c r="O1239" s="123"/>
      <c r="P1239" s="123"/>
      <c r="Q1239" s="123"/>
      <c r="R1239" s="123"/>
      <c r="S1239" s="123"/>
      <c r="T1239" s="123"/>
      <c r="U1239" s="123"/>
      <c r="V1239" s="123"/>
      <c r="W1239" s="123"/>
      <c r="X1239" s="123"/>
      <c r="Y1239" s="124"/>
    </row>
    <row r="1240" ht="15" customHeight="1">
      <c r="A1240" s="122"/>
      <c r="B1240" s="123"/>
      <c r="C1240" s="123"/>
      <c r="D1240" s="123"/>
      <c r="E1240" s="123"/>
      <c r="F1240" s="123"/>
      <c r="G1240" s="123"/>
      <c r="H1240" s="123"/>
      <c r="I1240" s="123"/>
      <c r="J1240" s="123"/>
      <c r="K1240" s="123"/>
      <c r="L1240" s="123"/>
      <c r="M1240" s="123"/>
      <c r="N1240" s="123"/>
      <c r="O1240" s="123"/>
      <c r="P1240" s="123"/>
      <c r="Q1240" s="123"/>
      <c r="R1240" s="123"/>
      <c r="S1240" s="123"/>
      <c r="T1240" s="123"/>
      <c r="U1240" s="123"/>
      <c r="V1240" s="123"/>
      <c r="W1240" s="123"/>
      <c r="X1240" s="123"/>
      <c r="Y1240" s="124"/>
    </row>
    <row r="1241" ht="15" customHeight="1">
      <c r="A1241" s="122"/>
      <c r="B1241" s="123"/>
      <c r="C1241" s="123"/>
      <c r="D1241" s="123"/>
      <c r="E1241" s="123"/>
      <c r="F1241" s="123"/>
      <c r="G1241" s="123"/>
      <c r="H1241" s="123"/>
      <c r="I1241" s="123"/>
      <c r="J1241" s="123"/>
      <c r="K1241" s="123"/>
      <c r="L1241" s="123"/>
      <c r="M1241" s="123"/>
      <c r="N1241" s="123"/>
      <c r="O1241" s="123"/>
      <c r="P1241" s="123"/>
      <c r="Q1241" s="123"/>
      <c r="R1241" s="123"/>
      <c r="S1241" s="123"/>
      <c r="T1241" s="123"/>
      <c r="U1241" s="123"/>
      <c r="V1241" s="123"/>
      <c r="W1241" s="123"/>
      <c r="X1241" s="123"/>
      <c r="Y1241" s="124"/>
    </row>
    <row r="1242" ht="15" customHeight="1">
      <c r="A1242" s="122"/>
      <c r="B1242" s="123"/>
      <c r="C1242" s="123"/>
      <c r="D1242" s="123"/>
      <c r="E1242" s="123"/>
      <c r="F1242" s="123"/>
      <c r="G1242" s="123"/>
      <c r="H1242" s="123"/>
      <c r="I1242" s="123"/>
      <c r="J1242" s="123"/>
      <c r="K1242" s="123"/>
      <c r="L1242" s="123"/>
      <c r="M1242" s="123"/>
      <c r="N1242" s="123"/>
      <c r="O1242" s="123"/>
      <c r="P1242" s="123"/>
      <c r="Q1242" s="123"/>
      <c r="R1242" s="123"/>
      <c r="S1242" s="123"/>
      <c r="T1242" s="123"/>
      <c r="U1242" s="123"/>
      <c r="V1242" s="123"/>
      <c r="W1242" s="123"/>
      <c r="X1242" s="123"/>
      <c r="Y1242" s="124"/>
    </row>
    <row r="1243" ht="15" customHeight="1">
      <c r="A1243" s="122"/>
      <c r="B1243" s="123"/>
      <c r="C1243" s="123"/>
      <c r="D1243" s="123"/>
      <c r="E1243" s="123"/>
      <c r="F1243" s="123"/>
      <c r="G1243" s="123"/>
      <c r="H1243" s="123"/>
      <c r="I1243" s="123"/>
      <c r="J1243" s="123"/>
      <c r="K1243" s="123"/>
      <c r="L1243" s="123"/>
      <c r="M1243" s="123"/>
      <c r="N1243" s="123"/>
      <c r="O1243" s="123"/>
      <c r="P1243" s="123"/>
      <c r="Q1243" s="123"/>
      <c r="R1243" s="123"/>
      <c r="S1243" s="123"/>
      <c r="T1243" s="123"/>
      <c r="U1243" s="123"/>
      <c r="V1243" s="123"/>
      <c r="W1243" s="123"/>
      <c r="X1243" s="123"/>
      <c r="Y1243" s="124"/>
    </row>
    <row r="1244" ht="15" customHeight="1">
      <c r="A1244" s="122"/>
      <c r="B1244" s="123"/>
      <c r="C1244" s="123"/>
      <c r="D1244" s="123"/>
      <c r="E1244" s="123"/>
      <c r="F1244" s="123"/>
      <c r="G1244" s="123"/>
      <c r="H1244" s="123"/>
      <c r="I1244" s="123"/>
      <c r="J1244" s="123"/>
      <c r="K1244" s="123"/>
      <c r="L1244" s="123"/>
      <c r="M1244" s="123"/>
      <c r="N1244" s="123"/>
      <c r="O1244" s="123"/>
      <c r="P1244" s="123"/>
      <c r="Q1244" s="123"/>
      <c r="R1244" s="123"/>
      <c r="S1244" s="123"/>
      <c r="T1244" s="123"/>
      <c r="U1244" s="123"/>
      <c r="V1244" s="123"/>
      <c r="W1244" s="123"/>
      <c r="X1244" s="123"/>
      <c r="Y1244" s="124"/>
    </row>
    <row r="1245" ht="15" customHeight="1">
      <c r="A1245" s="122"/>
      <c r="B1245" s="123"/>
      <c r="C1245" s="123"/>
      <c r="D1245" s="123"/>
      <c r="E1245" s="123"/>
      <c r="F1245" s="123"/>
      <c r="G1245" s="123"/>
      <c r="H1245" s="123"/>
      <c r="I1245" s="123"/>
      <c r="J1245" s="123"/>
      <c r="K1245" s="123"/>
      <c r="L1245" s="123"/>
      <c r="M1245" s="123"/>
      <c r="N1245" s="123"/>
      <c r="O1245" s="123"/>
      <c r="P1245" s="123"/>
      <c r="Q1245" s="123"/>
      <c r="R1245" s="123"/>
      <c r="S1245" s="123"/>
      <c r="T1245" s="123"/>
      <c r="U1245" s="123"/>
      <c r="V1245" s="123"/>
      <c r="W1245" s="123"/>
      <c r="X1245" s="123"/>
      <c r="Y1245" s="124"/>
    </row>
    <row r="1246" ht="15" customHeight="1">
      <c r="A1246" s="122"/>
      <c r="B1246" s="123"/>
      <c r="C1246" s="123"/>
      <c r="D1246" s="123"/>
      <c r="E1246" s="123"/>
      <c r="F1246" s="123"/>
      <c r="G1246" s="123"/>
      <c r="H1246" s="123"/>
      <c r="I1246" s="123"/>
      <c r="J1246" s="123"/>
      <c r="K1246" s="123"/>
      <c r="L1246" s="123"/>
      <c r="M1246" s="123"/>
      <c r="N1246" s="123"/>
      <c r="O1246" s="123"/>
      <c r="P1246" s="123"/>
      <c r="Q1246" s="123"/>
      <c r="R1246" s="123"/>
      <c r="S1246" s="123"/>
      <c r="T1246" s="123"/>
      <c r="U1246" s="123"/>
      <c r="V1246" s="123"/>
      <c r="W1246" s="123"/>
      <c r="X1246" s="123"/>
      <c r="Y1246" s="124"/>
    </row>
    <row r="1247" ht="15" customHeight="1">
      <c r="A1247" s="122"/>
      <c r="B1247" s="123"/>
      <c r="C1247" s="123"/>
      <c r="D1247" s="123"/>
      <c r="E1247" s="123"/>
      <c r="F1247" s="123"/>
      <c r="G1247" s="123"/>
      <c r="H1247" s="123"/>
      <c r="I1247" s="123"/>
      <c r="J1247" s="123"/>
      <c r="K1247" s="123"/>
      <c r="L1247" s="123"/>
      <c r="M1247" s="123"/>
      <c r="N1247" s="123"/>
      <c r="O1247" s="123"/>
      <c r="P1247" s="123"/>
      <c r="Q1247" s="123"/>
      <c r="R1247" s="123"/>
      <c r="S1247" s="123"/>
      <c r="T1247" s="123"/>
      <c r="U1247" s="123"/>
      <c r="V1247" s="123"/>
      <c r="W1247" s="123"/>
      <c r="X1247" s="123"/>
      <c r="Y1247" s="124"/>
    </row>
    <row r="1248" ht="15" customHeight="1">
      <c r="A1248" s="122"/>
      <c r="B1248" s="123"/>
      <c r="C1248" s="123"/>
      <c r="D1248" s="123"/>
      <c r="E1248" s="123"/>
      <c r="F1248" s="123"/>
      <c r="G1248" s="123"/>
      <c r="H1248" s="123"/>
      <c r="I1248" s="123"/>
      <c r="J1248" s="123"/>
      <c r="K1248" s="123"/>
      <c r="L1248" s="123"/>
      <c r="M1248" s="123"/>
      <c r="N1248" s="123"/>
      <c r="O1248" s="123"/>
      <c r="P1248" s="123"/>
      <c r="Q1248" s="123"/>
      <c r="R1248" s="123"/>
      <c r="S1248" s="123"/>
      <c r="T1248" s="123"/>
      <c r="U1248" s="123"/>
      <c r="V1248" s="123"/>
      <c r="W1248" s="123"/>
      <c r="X1248" s="123"/>
      <c r="Y1248" s="124"/>
    </row>
    <row r="1249" ht="15" customHeight="1">
      <c r="A1249" s="122"/>
      <c r="B1249" s="123"/>
      <c r="C1249" s="123"/>
      <c r="D1249" s="123"/>
      <c r="E1249" s="123"/>
      <c r="F1249" s="123"/>
      <c r="G1249" s="123"/>
      <c r="H1249" s="123"/>
      <c r="I1249" s="123"/>
      <c r="J1249" s="123"/>
      <c r="K1249" s="123"/>
      <c r="L1249" s="123"/>
      <c r="M1249" s="123"/>
      <c r="N1249" s="123"/>
      <c r="O1249" s="123"/>
      <c r="P1249" s="123"/>
      <c r="Q1249" s="123"/>
      <c r="R1249" s="123"/>
      <c r="S1249" s="123"/>
      <c r="T1249" s="123"/>
      <c r="U1249" s="123"/>
      <c r="V1249" s="123"/>
      <c r="W1249" s="123"/>
      <c r="X1249" s="123"/>
      <c r="Y1249" s="124"/>
    </row>
    <row r="1250" ht="15" customHeight="1">
      <c r="A1250" s="122"/>
      <c r="B1250" s="123"/>
      <c r="C1250" s="123"/>
      <c r="D1250" s="123"/>
      <c r="E1250" s="123"/>
      <c r="F1250" s="123"/>
      <c r="G1250" s="123"/>
      <c r="H1250" s="123"/>
      <c r="I1250" s="123"/>
      <c r="J1250" s="123"/>
      <c r="K1250" s="123"/>
      <c r="L1250" s="123"/>
      <c r="M1250" s="123"/>
      <c r="N1250" s="123"/>
      <c r="O1250" s="123"/>
      <c r="P1250" s="123"/>
      <c r="Q1250" s="123"/>
      <c r="R1250" s="123"/>
      <c r="S1250" s="123"/>
      <c r="T1250" s="123"/>
      <c r="U1250" s="123"/>
      <c r="V1250" s="123"/>
      <c r="W1250" s="123"/>
      <c r="X1250" s="123"/>
      <c r="Y1250" s="124"/>
    </row>
    <row r="1251" ht="15" customHeight="1">
      <c r="A1251" s="122"/>
      <c r="B1251" s="123"/>
      <c r="C1251" s="123"/>
      <c r="D1251" s="123"/>
      <c r="E1251" s="123"/>
      <c r="F1251" s="123"/>
      <c r="G1251" s="123"/>
      <c r="H1251" s="123"/>
      <c r="I1251" s="123"/>
      <c r="J1251" s="123"/>
      <c r="K1251" s="123"/>
      <c r="L1251" s="123"/>
      <c r="M1251" s="123"/>
      <c r="N1251" s="123"/>
      <c r="O1251" s="123"/>
      <c r="P1251" s="123"/>
      <c r="Q1251" s="123"/>
      <c r="R1251" s="123"/>
      <c r="S1251" s="123"/>
      <c r="T1251" s="123"/>
      <c r="U1251" s="123"/>
      <c r="V1251" s="123"/>
      <c r="W1251" s="123"/>
      <c r="X1251" s="123"/>
      <c r="Y1251" s="124"/>
    </row>
    <row r="1252" ht="15" customHeight="1">
      <c r="A1252" s="122"/>
      <c r="B1252" s="123"/>
      <c r="C1252" s="123"/>
      <c r="D1252" s="123"/>
      <c r="E1252" s="123"/>
      <c r="F1252" s="123"/>
      <c r="G1252" s="123"/>
      <c r="H1252" s="123"/>
      <c r="I1252" s="123"/>
      <c r="J1252" s="123"/>
      <c r="K1252" s="123"/>
      <c r="L1252" s="123"/>
      <c r="M1252" s="123"/>
      <c r="N1252" s="123"/>
      <c r="O1252" s="123"/>
      <c r="P1252" s="123"/>
      <c r="Q1252" s="123"/>
      <c r="R1252" s="123"/>
      <c r="S1252" s="123"/>
      <c r="T1252" s="123"/>
      <c r="U1252" s="123"/>
      <c r="V1252" s="123"/>
      <c r="W1252" s="123"/>
      <c r="X1252" s="123"/>
      <c r="Y1252" s="124"/>
    </row>
    <row r="1253" ht="15" customHeight="1">
      <c r="A1253" s="122"/>
      <c r="B1253" s="123"/>
      <c r="C1253" s="123"/>
      <c r="D1253" s="123"/>
      <c r="E1253" s="123"/>
      <c r="F1253" s="123"/>
      <c r="G1253" s="123"/>
      <c r="H1253" s="123"/>
      <c r="I1253" s="123"/>
      <c r="J1253" s="123"/>
      <c r="K1253" s="123"/>
      <c r="L1253" s="123"/>
      <c r="M1253" s="123"/>
      <c r="N1253" s="123"/>
      <c r="O1253" s="123"/>
      <c r="P1253" s="123"/>
      <c r="Q1253" s="123"/>
      <c r="R1253" s="123"/>
      <c r="S1253" s="123"/>
      <c r="T1253" s="123"/>
      <c r="U1253" s="123"/>
      <c r="V1253" s="123"/>
      <c r="W1253" s="123"/>
      <c r="X1253" s="123"/>
      <c r="Y1253" s="124"/>
    </row>
    <row r="1254" ht="15" customHeight="1">
      <c r="A1254" s="122"/>
      <c r="B1254" s="123"/>
      <c r="C1254" s="123"/>
      <c r="D1254" s="123"/>
      <c r="E1254" s="123"/>
      <c r="F1254" s="123"/>
      <c r="G1254" s="123"/>
      <c r="H1254" s="123"/>
      <c r="I1254" s="123"/>
      <c r="J1254" s="123"/>
      <c r="K1254" s="123"/>
      <c r="L1254" s="123"/>
      <c r="M1254" s="123"/>
      <c r="N1254" s="123"/>
      <c r="O1254" s="123"/>
      <c r="P1254" s="123"/>
      <c r="Q1254" s="123"/>
      <c r="R1254" s="123"/>
      <c r="S1254" s="123"/>
      <c r="T1254" s="123"/>
      <c r="U1254" s="123"/>
      <c r="V1254" s="123"/>
      <c r="W1254" s="123"/>
      <c r="X1254" s="123"/>
      <c r="Y1254" s="124"/>
    </row>
    <row r="1255" ht="15" customHeight="1">
      <c r="A1255" s="122"/>
      <c r="B1255" s="123"/>
      <c r="C1255" s="123"/>
      <c r="D1255" s="123"/>
      <c r="E1255" s="123"/>
      <c r="F1255" s="123"/>
      <c r="G1255" s="123"/>
      <c r="H1255" s="123"/>
      <c r="I1255" s="123"/>
      <c r="J1255" s="123"/>
      <c r="K1255" s="123"/>
      <c r="L1255" s="123"/>
      <c r="M1255" s="123"/>
      <c r="N1255" s="123"/>
      <c r="O1255" s="123"/>
      <c r="P1255" s="123"/>
      <c r="Q1255" s="123"/>
      <c r="R1255" s="123"/>
      <c r="S1255" s="123"/>
      <c r="T1255" s="123"/>
      <c r="U1255" s="123"/>
      <c r="V1255" s="123"/>
      <c r="W1255" s="123"/>
      <c r="X1255" s="123"/>
      <c r="Y1255" s="124"/>
    </row>
    <row r="1256" ht="15" customHeight="1">
      <c r="A1256" s="122"/>
      <c r="B1256" s="123"/>
      <c r="C1256" s="123"/>
      <c r="D1256" s="123"/>
      <c r="E1256" s="123"/>
      <c r="F1256" s="123"/>
      <c r="G1256" s="123"/>
      <c r="H1256" s="123"/>
      <c r="I1256" s="123"/>
      <c r="J1256" s="123"/>
      <c r="K1256" s="123"/>
      <c r="L1256" s="123"/>
      <c r="M1256" s="123"/>
      <c r="N1256" s="123"/>
      <c r="O1256" s="123"/>
      <c r="P1256" s="123"/>
      <c r="Q1256" s="123"/>
      <c r="R1256" s="123"/>
      <c r="S1256" s="123"/>
      <c r="T1256" s="123"/>
      <c r="U1256" s="123"/>
      <c r="V1256" s="123"/>
      <c r="W1256" s="123"/>
      <c r="X1256" s="123"/>
      <c r="Y1256" s="124"/>
    </row>
    <row r="1257" ht="15" customHeight="1">
      <c r="A1257" s="122"/>
      <c r="B1257" s="123"/>
      <c r="C1257" s="123"/>
      <c r="D1257" s="123"/>
      <c r="E1257" s="123"/>
      <c r="F1257" s="123"/>
      <c r="G1257" s="123"/>
      <c r="H1257" s="123"/>
      <c r="I1257" s="123"/>
      <c r="J1257" s="123"/>
      <c r="K1257" s="123"/>
      <c r="L1257" s="123"/>
      <c r="M1257" s="123"/>
      <c r="N1257" s="123"/>
      <c r="O1257" s="123"/>
      <c r="P1257" s="123"/>
      <c r="Q1257" s="123"/>
      <c r="R1257" s="123"/>
      <c r="S1257" s="123"/>
      <c r="T1257" s="123"/>
      <c r="U1257" s="123"/>
      <c r="V1257" s="123"/>
      <c r="W1257" s="123"/>
      <c r="X1257" s="123"/>
      <c r="Y1257" s="124"/>
    </row>
    <row r="1258" ht="15" customHeight="1">
      <c r="A1258" s="122"/>
      <c r="B1258" s="123"/>
      <c r="C1258" s="123"/>
      <c r="D1258" s="123"/>
      <c r="E1258" s="123"/>
      <c r="F1258" s="123"/>
      <c r="G1258" s="123"/>
      <c r="H1258" s="123"/>
      <c r="I1258" s="123"/>
      <c r="J1258" s="123"/>
      <c r="K1258" s="123"/>
      <c r="L1258" s="123"/>
      <c r="M1258" s="123"/>
      <c r="N1258" s="123"/>
      <c r="O1258" s="123"/>
      <c r="P1258" s="123"/>
      <c r="Q1258" s="123"/>
      <c r="R1258" s="123"/>
      <c r="S1258" s="123"/>
      <c r="T1258" s="123"/>
      <c r="U1258" s="123"/>
      <c r="V1258" s="123"/>
      <c r="W1258" s="123"/>
      <c r="X1258" s="123"/>
      <c r="Y1258" s="124"/>
    </row>
    <row r="1259" ht="15" customHeight="1">
      <c r="A1259" s="122"/>
      <c r="B1259" s="123"/>
      <c r="C1259" s="123"/>
      <c r="D1259" s="123"/>
      <c r="E1259" s="123"/>
      <c r="F1259" s="123"/>
      <c r="G1259" s="123"/>
      <c r="H1259" s="123"/>
      <c r="I1259" s="123"/>
      <c r="J1259" s="123"/>
      <c r="K1259" s="123"/>
      <c r="L1259" s="123"/>
      <c r="M1259" s="123"/>
      <c r="N1259" s="123"/>
      <c r="O1259" s="123"/>
      <c r="P1259" s="123"/>
      <c r="Q1259" s="123"/>
      <c r="R1259" s="123"/>
      <c r="S1259" s="123"/>
      <c r="T1259" s="123"/>
      <c r="U1259" s="123"/>
      <c r="V1259" s="123"/>
      <c r="W1259" s="123"/>
      <c r="X1259" s="123"/>
      <c r="Y1259" s="124"/>
    </row>
    <row r="1260" ht="15" customHeight="1">
      <c r="A1260" s="122"/>
      <c r="B1260" s="123"/>
      <c r="C1260" s="123"/>
      <c r="D1260" s="123"/>
      <c r="E1260" s="123"/>
      <c r="F1260" s="123"/>
      <c r="G1260" s="123"/>
      <c r="H1260" s="123"/>
      <c r="I1260" s="123"/>
      <c r="J1260" s="123"/>
      <c r="K1260" s="123"/>
      <c r="L1260" s="123"/>
      <c r="M1260" s="123"/>
      <c r="N1260" s="123"/>
      <c r="O1260" s="123"/>
      <c r="P1260" s="123"/>
      <c r="Q1260" s="123"/>
      <c r="R1260" s="123"/>
      <c r="S1260" s="123"/>
      <c r="T1260" s="123"/>
      <c r="U1260" s="123"/>
      <c r="V1260" s="123"/>
      <c r="W1260" s="123"/>
      <c r="X1260" s="123"/>
      <c r="Y1260" s="124"/>
    </row>
    <row r="1261" ht="15" customHeight="1">
      <c r="A1261" s="122"/>
      <c r="B1261" s="123"/>
      <c r="C1261" s="123"/>
      <c r="D1261" s="123"/>
      <c r="E1261" s="123"/>
      <c r="F1261" s="123"/>
      <c r="G1261" s="123"/>
      <c r="H1261" s="123"/>
      <c r="I1261" s="123"/>
      <c r="J1261" s="123"/>
      <c r="K1261" s="123"/>
      <c r="L1261" s="123"/>
      <c r="M1261" s="123"/>
      <c r="N1261" s="123"/>
      <c r="O1261" s="123"/>
      <c r="P1261" s="123"/>
      <c r="Q1261" s="123"/>
      <c r="R1261" s="123"/>
      <c r="S1261" s="123"/>
      <c r="T1261" s="123"/>
      <c r="U1261" s="123"/>
      <c r="V1261" s="123"/>
      <c r="W1261" s="123"/>
      <c r="X1261" s="123"/>
      <c r="Y1261" s="124"/>
    </row>
    <row r="1262" ht="15" customHeight="1">
      <c r="A1262" s="122"/>
      <c r="B1262" s="123"/>
      <c r="C1262" s="123"/>
      <c r="D1262" s="123"/>
      <c r="E1262" s="123"/>
      <c r="F1262" s="123"/>
      <c r="G1262" s="123"/>
      <c r="H1262" s="123"/>
      <c r="I1262" s="123"/>
      <c r="J1262" s="123"/>
      <c r="K1262" s="123"/>
      <c r="L1262" s="123"/>
      <c r="M1262" s="123"/>
      <c r="N1262" s="123"/>
      <c r="O1262" s="123"/>
      <c r="P1262" s="123"/>
      <c r="Q1262" s="123"/>
      <c r="R1262" s="123"/>
      <c r="S1262" s="123"/>
      <c r="T1262" s="123"/>
      <c r="U1262" s="123"/>
      <c r="V1262" s="123"/>
      <c r="W1262" s="123"/>
      <c r="X1262" s="123"/>
      <c r="Y1262" s="124"/>
    </row>
    <row r="1263" ht="15" customHeight="1">
      <c r="A1263" s="122"/>
      <c r="B1263" s="123"/>
      <c r="C1263" s="123"/>
      <c r="D1263" s="123"/>
      <c r="E1263" s="123"/>
      <c r="F1263" s="123"/>
      <c r="G1263" s="123"/>
      <c r="H1263" s="123"/>
      <c r="I1263" s="123"/>
      <c r="J1263" s="123"/>
      <c r="K1263" s="123"/>
      <c r="L1263" s="123"/>
      <c r="M1263" s="123"/>
      <c r="N1263" s="123"/>
      <c r="O1263" s="123"/>
      <c r="P1263" s="123"/>
      <c r="Q1263" s="123"/>
      <c r="R1263" s="123"/>
      <c r="S1263" s="123"/>
      <c r="T1263" s="123"/>
      <c r="U1263" s="123"/>
      <c r="V1263" s="123"/>
      <c r="W1263" s="123"/>
      <c r="X1263" s="123"/>
      <c r="Y1263" s="124"/>
    </row>
    <row r="1264" ht="15" customHeight="1">
      <c r="A1264" s="122"/>
      <c r="B1264" s="123"/>
      <c r="C1264" s="123"/>
      <c r="D1264" s="123"/>
      <c r="E1264" s="123"/>
      <c r="F1264" s="123"/>
      <c r="G1264" s="123"/>
      <c r="H1264" s="123"/>
      <c r="I1264" s="123"/>
      <c r="J1264" s="123"/>
      <c r="K1264" s="123"/>
      <c r="L1264" s="123"/>
      <c r="M1264" s="123"/>
      <c r="N1264" s="123"/>
      <c r="O1264" s="123"/>
      <c r="P1264" s="123"/>
      <c r="Q1264" s="123"/>
      <c r="R1264" s="123"/>
      <c r="S1264" s="123"/>
      <c r="T1264" s="123"/>
      <c r="U1264" s="123"/>
      <c r="V1264" s="123"/>
      <c r="W1264" s="123"/>
      <c r="X1264" s="123"/>
      <c r="Y1264" s="124"/>
    </row>
    <row r="1265" ht="15" customHeight="1">
      <c r="A1265" s="122"/>
      <c r="B1265" s="123"/>
      <c r="C1265" s="123"/>
      <c r="D1265" s="123"/>
      <c r="E1265" s="123"/>
      <c r="F1265" s="123"/>
      <c r="G1265" s="123"/>
      <c r="H1265" s="123"/>
      <c r="I1265" s="123"/>
      <c r="J1265" s="123"/>
      <c r="K1265" s="123"/>
      <c r="L1265" s="123"/>
      <c r="M1265" s="123"/>
      <c r="N1265" s="123"/>
      <c r="O1265" s="123"/>
      <c r="P1265" s="123"/>
      <c r="Q1265" s="123"/>
      <c r="R1265" s="123"/>
      <c r="S1265" s="123"/>
      <c r="T1265" s="123"/>
      <c r="U1265" s="123"/>
      <c r="V1265" s="123"/>
      <c r="W1265" s="123"/>
      <c r="X1265" s="123"/>
      <c r="Y1265" s="124"/>
    </row>
    <row r="1266" ht="15" customHeight="1">
      <c r="A1266" s="122"/>
      <c r="B1266" s="123"/>
      <c r="C1266" s="123"/>
      <c r="D1266" s="123"/>
      <c r="E1266" s="123"/>
      <c r="F1266" s="123"/>
      <c r="G1266" s="123"/>
      <c r="H1266" s="123"/>
      <c r="I1266" s="123"/>
      <c r="J1266" s="123"/>
      <c r="K1266" s="123"/>
      <c r="L1266" s="123"/>
      <c r="M1266" s="123"/>
      <c r="N1266" s="123"/>
      <c r="O1266" s="123"/>
      <c r="P1266" s="123"/>
      <c r="Q1266" s="123"/>
      <c r="R1266" s="123"/>
      <c r="S1266" s="123"/>
      <c r="T1266" s="123"/>
      <c r="U1266" s="123"/>
      <c r="V1266" s="123"/>
      <c r="W1266" s="123"/>
      <c r="X1266" s="123"/>
      <c r="Y1266" s="124"/>
    </row>
    <row r="1267" ht="15" customHeight="1">
      <c r="A1267" s="122"/>
      <c r="B1267" s="123"/>
      <c r="C1267" s="123"/>
      <c r="D1267" s="123"/>
      <c r="E1267" s="123"/>
      <c r="F1267" s="123"/>
      <c r="G1267" s="123"/>
      <c r="H1267" s="123"/>
      <c r="I1267" s="123"/>
      <c r="J1267" s="123"/>
      <c r="K1267" s="123"/>
      <c r="L1267" s="123"/>
      <c r="M1267" s="123"/>
      <c r="N1267" s="123"/>
      <c r="O1267" s="123"/>
      <c r="P1267" s="123"/>
      <c r="Q1267" s="123"/>
      <c r="R1267" s="123"/>
      <c r="S1267" s="123"/>
      <c r="T1267" s="123"/>
      <c r="U1267" s="123"/>
      <c r="V1267" s="123"/>
      <c r="W1267" s="123"/>
      <c r="X1267" s="123"/>
      <c r="Y1267" s="124"/>
    </row>
    <row r="1268" ht="15" customHeight="1">
      <c r="A1268" s="122"/>
      <c r="B1268" s="123"/>
      <c r="C1268" s="123"/>
      <c r="D1268" s="123"/>
      <c r="E1268" s="123"/>
      <c r="F1268" s="123"/>
      <c r="G1268" s="123"/>
      <c r="H1268" s="123"/>
      <c r="I1268" s="123"/>
      <c r="J1268" s="123"/>
      <c r="K1268" s="123"/>
      <c r="L1268" s="123"/>
      <c r="M1268" s="123"/>
      <c r="N1268" s="123"/>
      <c r="O1268" s="123"/>
      <c r="P1268" s="123"/>
      <c r="Q1268" s="123"/>
      <c r="R1268" s="123"/>
      <c r="S1268" s="123"/>
      <c r="T1268" s="123"/>
      <c r="U1268" s="123"/>
      <c r="V1268" s="123"/>
      <c r="W1268" s="123"/>
      <c r="X1268" s="123"/>
      <c r="Y1268" s="124"/>
    </row>
    <row r="1269" ht="15" customHeight="1">
      <c r="A1269" s="122"/>
      <c r="B1269" s="123"/>
      <c r="C1269" s="123"/>
      <c r="D1269" s="123"/>
      <c r="E1269" s="123"/>
      <c r="F1269" s="123"/>
      <c r="G1269" s="123"/>
      <c r="H1269" s="123"/>
      <c r="I1269" s="123"/>
      <c r="J1269" s="123"/>
      <c r="K1269" s="123"/>
      <c r="L1269" s="123"/>
      <c r="M1269" s="123"/>
      <c r="N1269" s="123"/>
      <c r="O1269" s="123"/>
      <c r="P1269" s="123"/>
      <c r="Q1269" s="123"/>
      <c r="R1269" s="123"/>
      <c r="S1269" s="123"/>
      <c r="T1269" s="123"/>
      <c r="U1269" s="123"/>
      <c r="V1269" s="123"/>
      <c r="W1269" s="123"/>
      <c r="X1269" s="123"/>
      <c r="Y1269" s="124"/>
    </row>
    <row r="1270" ht="15" customHeight="1">
      <c r="A1270" s="122"/>
      <c r="B1270" s="123"/>
      <c r="C1270" s="123"/>
      <c r="D1270" s="123"/>
      <c r="E1270" s="123"/>
      <c r="F1270" s="123"/>
      <c r="G1270" s="123"/>
      <c r="H1270" s="123"/>
      <c r="I1270" s="123"/>
      <c r="J1270" s="123"/>
      <c r="K1270" s="123"/>
      <c r="L1270" s="123"/>
      <c r="M1270" s="123"/>
      <c r="N1270" s="123"/>
      <c r="O1270" s="123"/>
      <c r="P1270" s="123"/>
      <c r="Q1270" s="123"/>
      <c r="R1270" s="123"/>
      <c r="S1270" s="123"/>
      <c r="T1270" s="123"/>
      <c r="U1270" s="123"/>
      <c r="V1270" s="123"/>
      <c r="W1270" s="123"/>
      <c r="X1270" s="123"/>
      <c r="Y1270" s="124"/>
    </row>
    <row r="1271" ht="15" customHeight="1">
      <c r="A1271" s="122"/>
      <c r="B1271" s="123"/>
      <c r="C1271" s="123"/>
      <c r="D1271" s="123"/>
      <c r="E1271" s="123"/>
      <c r="F1271" s="123"/>
      <c r="G1271" s="123"/>
      <c r="H1271" s="123"/>
      <c r="I1271" s="123"/>
      <c r="J1271" s="123"/>
      <c r="K1271" s="123"/>
      <c r="L1271" s="123"/>
      <c r="M1271" s="123"/>
      <c r="N1271" s="123"/>
      <c r="O1271" s="123"/>
      <c r="P1271" s="123"/>
      <c r="Q1271" s="123"/>
      <c r="R1271" s="123"/>
      <c r="S1271" s="123"/>
      <c r="T1271" s="123"/>
      <c r="U1271" s="123"/>
      <c r="V1271" s="123"/>
      <c r="W1271" s="123"/>
      <c r="X1271" s="123"/>
      <c r="Y1271" s="124"/>
    </row>
    <row r="1272" ht="15" customHeight="1">
      <c r="A1272" s="122"/>
      <c r="B1272" s="123"/>
      <c r="C1272" s="123"/>
      <c r="D1272" s="123"/>
      <c r="E1272" s="123"/>
      <c r="F1272" s="123"/>
      <c r="G1272" s="123"/>
      <c r="H1272" s="123"/>
      <c r="I1272" s="123"/>
      <c r="J1272" s="123"/>
      <c r="K1272" s="123"/>
      <c r="L1272" s="123"/>
      <c r="M1272" s="123"/>
      <c r="N1272" s="123"/>
      <c r="O1272" s="123"/>
      <c r="P1272" s="123"/>
      <c r="Q1272" s="123"/>
      <c r="R1272" s="123"/>
      <c r="S1272" s="123"/>
      <c r="T1272" s="123"/>
      <c r="U1272" s="123"/>
      <c r="V1272" s="123"/>
      <c r="W1272" s="123"/>
      <c r="X1272" s="123"/>
      <c r="Y1272" s="124"/>
    </row>
    <row r="1273" ht="15" customHeight="1">
      <c r="A1273" s="122"/>
      <c r="B1273" s="123"/>
      <c r="C1273" s="123"/>
      <c r="D1273" s="123"/>
      <c r="E1273" s="123"/>
      <c r="F1273" s="123"/>
      <c r="G1273" s="123"/>
      <c r="H1273" s="123"/>
      <c r="I1273" s="123"/>
      <c r="J1273" s="123"/>
      <c r="K1273" s="123"/>
      <c r="L1273" s="123"/>
      <c r="M1273" s="123"/>
      <c r="N1273" s="123"/>
      <c r="O1273" s="123"/>
      <c r="P1273" s="123"/>
      <c r="Q1273" s="123"/>
      <c r="R1273" s="123"/>
      <c r="S1273" s="123"/>
      <c r="T1273" s="123"/>
      <c r="U1273" s="123"/>
      <c r="V1273" s="123"/>
      <c r="W1273" s="123"/>
      <c r="X1273" s="123"/>
      <c r="Y1273" s="124"/>
    </row>
    <row r="1274" ht="15" customHeight="1">
      <c r="A1274" s="122"/>
      <c r="B1274" s="123"/>
      <c r="C1274" s="123"/>
      <c r="D1274" s="123"/>
      <c r="E1274" s="123"/>
      <c r="F1274" s="123"/>
      <c r="G1274" s="123"/>
      <c r="H1274" s="123"/>
      <c r="I1274" s="123"/>
      <c r="J1274" s="123"/>
      <c r="K1274" s="123"/>
      <c r="L1274" s="123"/>
      <c r="M1274" s="123"/>
      <c r="N1274" s="123"/>
      <c r="O1274" s="123"/>
      <c r="P1274" s="123"/>
      <c r="Q1274" s="123"/>
      <c r="R1274" s="123"/>
      <c r="S1274" s="123"/>
      <c r="T1274" s="123"/>
      <c r="U1274" s="123"/>
      <c r="V1274" s="123"/>
      <c r="W1274" s="123"/>
      <c r="X1274" s="123"/>
      <c r="Y1274" s="124"/>
    </row>
    <row r="1275" ht="15" customHeight="1">
      <c r="A1275" s="122"/>
      <c r="B1275" s="123"/>
      <c r="C1275" s="123"/>
      <c r="D1275" s="123"/>
      <c r="E1275" s="123"/>
      <c r="F1275" s="123"/>
      <c r="G1275" s="123"/>
      <c r="H1275" s="123"/>
      <c r="I1275" s="123"/>
      <c r="J1275" s="123"/>
      <c r="K1275" s="123"/>
      <c r="L1275" s="123"/>
      <c r="M1275" s="123"/>
      <c r="N1275" s="123"/>
      <c r="O1275" s="123"/>
      <c r="P1275" s="123"/>
      <c r="Q1275" s="123"/>
      <c r="R1275" s="123"/>
      <c r="S1275" s="123"/>
      <c r="T1275" s="123"/>
      <c r="U1275" s="123"/>
      <c r="V1275" s="123"/>
      <c r="W1275" s="123"/>
      <c r="X1275" s="123"/>
      <c r="Y1275" s="124"/>
    </row>
    <row r="1276" ht="15" customHeight="1">
      <c r="A1276" s="122"/>
      <c r="B1276" s="123"/>
      <c r="C1276" s="123"/>
      <c r="D1276" s="123"/>
      <c r="E1276" s="123"/>
      <c r="F1276" s="123"/>
      <c r="G1276" s="123"/>
      <c r="H1276" s="123"/>
      <c r="I1276" s="123"/>
      <c r="J1276" s="123"/>
      <c r="K1276" s="123"/>
      <c r="L1276" s="123"/>
      <c r="M1276" s="123"/>
      <c r="N1276" s="123"/>
      <c r="O1276" s="123"/>
      <c r="P1276" s="123"/>
      <c r="Q1276" s="123"/>
      <c r="R1276" s="123"/>
      <c r="S1276" s="123"/>
      <c r="T1276" s="123"/>
      <c r="U1276" s="123"/>
      <c r="V1276" s="123"/>
      <c r="W1276" s="123"/>
      <c r="X1276" s="123"/>
      <c r="Y1276" s="124"/>
    </row>
    <row r="1277" ht="15" customHeight="1">
      <c r="A1277" s="122"/>
      <c r="B1277" s="123"/>
      <c r="C1277" s="123"/>
      <c r="D1277" s="123"/>
      <c r="E1277" s="123"/>
      <c r="F1277" s="123"/>
      <c r="G1277" s="123"/>
      <c r="H1277" s="123"/>
      <c r="I1277" s="123"/>
      <c r="J1277" s="123"/>
      <c r="K1277" s="123"/>
      <c r="L1277" s="123"/>
      <c r="M1277" s="123"/>
      <c r="N1277" s="123"/>
      <c r="O1277" s="123"/>
      <c r="P1277" s="123"/>
      <c r="Q1277" s="123"/>
      <c r="R1277" s="123"/>
      <c r="S1277" s="123"/>
      <c r="T1277" s="123"/>
      <c r="U1277" s="123"/>
      <c r="V1277" s="123"/>
      <c r="W1277" s="123"/>
      <c r="X1277" s="123"/>
      <c r="Y1277" s="124"/>
    </row>
    <row r="1278" ht="15" customHeight="1">
      <c r="A1278" s="122"/>
      <c r="B1278" s="123"/>
      <c r="C1278" s="123"/>
      <c r="D1278" s="123"/>
      <c r="E1278" s="123"/>
      <c r="F1278" s="123"/>
      <c r="G1278" s="123"/>
      <c r="H1278" s="123"/>
      <c r="I1278" s="123"/>
      <c r="J1278" s="123"/>
      <c r="K1278" s="123"/>
      <c r="L1278" s="123"/>
      <c r="M1278" s="123"/>
      <c r="N1278" s="123"/>
      <c r="O1278" s="123"/>
      <c r="P1278" s="123"/>
      <c r="Q1278" s="123"/>
      <c r="R1278" s="123"/>
      <c r="S1278" s="123"/>
      <c r="T1278" s="123"/>
      <c r="U1278" s="123"/>
      <c r="V1278" s="123"/>
      <c r="W1278" s="123"/>
      <c r="X1278" s="123"/>
      <c r="Y1278" s="124"/>
    </row>
    <row r="1279" ht="15" customHeight="1">
      <c r="A1279" s="122"/>
      <c r="B1279" s="123"/>
      <c r="C1279" s="123"/>
      <c r="D1279" s="123"/>
      <c r="E1279" s="123"/>
      <c r="F1279" s="123"/>
      <c r="G1279" s="123"/>
      <c r="H1279" s="123"/>
      <c r="I1279" s="123"/>
      <c r="J1279" s="123"/>
      <c r="K1279" s="123"/>
      <c r="L1279" s="123"/>
      <c r="M1279" s="123"/>
      <c r="N1279" s="123"/>
      <c r="O1279" s="123"/>
      <c r="P1279" s="123"/>
      <c r="Q1279" s="123"/>
      <c r="R1279" s="123"/>
      <c r="S1279" s="123"/>
      <c r="T1279" s="123"/>
      <c r="U1279" s="123"/>
      <c r="V1279" s="123"/>
      <c r="W1279" s="123"/>
      <c r="X1279" s="123"/>
      <c r="Y1279" s="124"/>
    </row>
    <row r="1280" ht="15" customHeight="1">
      <c r="A1280" s="122"/>
      <c r="B1280" s="123"/>
      <c r="C1280" s="123"/>
      <c r="D1280" s="123"/>
      <c r="E1280" s="123"/>
      <c r="F1280" s="123"/>
      <c r="G1280" s="123"/>
      <c r="H1280" s="123"/>
      <c r="I1280" s="123"/>
      <c r="J1280" s="123"/>
      <c r="K1280" s="123"/>
      <c r="L1280" s="123"/>
      <c r="M1280" s="123"/>
      <c r="N1280" s="123"/>
      <c r="O1280" s="123"/>
      <c r="P1280" s="123"/>
      <c r="Q1280" s="123"/>
      <c r="R1280" s="123"/>
      <c r="S1280" s="123"/>
      <c r="T1280" s="123"/>
      <c r="U1280" s="123"/>
      <c r="V1280" s="123"/>
      <c r="W1280" s="123"/>
      <c r="X1280" s="123"/>
      <c r="Y1280" s="124"/>
    </row>
    <row r="1281" ht="15" customHeight="1">
      <c r="A1281" s="122"/>
      <c r="B1281" s="123"/>
      <c r="C1281" s="123"/>
      <c r="D1281" s="123"/>
      <c r="E1281" s="123"/>
      <c r="F1281" s="123"/>
      <c r="G1281" s="123"/>
      <c r="H1281" s="123"/>
      <c r="I1281" s="123"/>
      <c r="J1281" s="123"/>
      <c r="K1281" s="123"/>
      <c r="L1281" s="123"/>
      <c r="M1281" s="123"/>
      <c r="N1281" s="123"/>
      <c r="O1281" s="123"/>
      <c r="P1281" s="123"/>
      <c r="Q1281" s="123"/>
      <c r="R1281" s="123"/>
      <c r="S1281" s="123"/>
      <c r="T1281" s="123"/>
      <c r="U1281" s="123"/>
      <c r="V1281" s="123"/>
      <c r="W1281" s="123"/>
      <c r="X1281" s="123"/>
      <c r="Y1281" s="124"/>
    </row>
    <row r="1282" ht="15" customHeight="1">
      <c r="A1282" s="122"/>
      <c r="B1282" s="123"/>
      <c r="C1282" s="123"/>
      <c r="D1282" s="123"/>
      <c r="E1282" s="123"/>
      <c r="F1282" s="123"/>
      <c r="G1282" s="123"/>
      <c r="H1282" s="123"/>
      <c r="I1282" s="123"/>
      <c r="J1282" s="123"/>
      <c r="K1282" s="123"/>
      <c r="L1282" s="123"/>
      <c r="M1282" s="123"/>
      <c r="N1282" s="123"/>
      <c r="O1282" s="123"/>
      <c r="P1282" s="123"/>
      <c r="Q1282" s="123"/>
      <c r="R1282" s="123"/>
      <c r="S1282" s="123"/>
      <c r="T1282" s="123"/>
      <c r="U1282" s="123"/>
      <c r="V1282" s="123"/>
      <c r="W1282" s="123"/>
      <c r="X1282" s="123"/>
      <c r="Y1282" s="124"/>
    </row>
    <row r="1283" ht="15" customHeight="1">
      <c r="A1283" s="122"/>
      <c r="B1283" s="123"/>
      <c r="C1283" s="123"/>
      <c r="D1283" s="123"/>
      <c r="E1283" s="123"/>
      <c r="F1283" s="123"/>
      <c r="G1283" s="123"/>
      <c r="H1283" s="123"/>
      <c r="I1283" s="123"/>
      <c r="J1283" s="123"/>
      <c r="K1283" s="123"/>
      <c r="L1283" s="123"/>
      <c r="M1283" s="123"/>
      <c r="N1283" s="123"/>
      <c r="O1283" s="123"/>
      <c r="P1283" s="123"/>
      <c r="Q1283" s="123"/>
      <c r="R1283" s="123"/>
      <c r="S1283" s="123"/>
      <c r="T1283" s="123"/>
      <c r="U1283" s="123"/>
      <c r="V1283" s="123"/>
      <c r="W1283" s="123"/>
      <c r="X1283" s="123"/>
      <c r="Y1283" s="124"/>
    </row>
    <row r="1284" ht="15" customHeight="1">
      <c r="A1284" s="122"/>
      <c r="B1284" s="123"/>
      <c r="C1284" s="123"/>
      <c r="D1284" s="123"/>
      <c r="E1284" s="123"/>
      <c r="F1284" s="123"/>
      <c r="G1284" s="123"/>
      <c r="H1284" s="123"/>
      <c r="I1284" s="123"/>
      <c r="J1284" s="123"/>
      <c r="K1284" s="123"/>
      <c r="L1284" s="123"/>
      <c r="M1284" s="123"/>
      <c r="N1284" s="123"/>
      <c r="O1284" s="123"/>
      <c r="P1284" s="123"/>
      <c r="Q1284" s="123"/>
      <c r="R1284" s="123"/>
      <c r="S1284" s="123"/>
      <c r="T1284" s="123"/>
      <c r="U1284" s="123"/>
      <c r="V1284" s="123"/>
      <c r="W1284" s="123"/>
      <c r="X1284" s="123"/>
      <c r="Y1284" s="124"/>
    </row>
    <row r="1285" ht="15" customHeight="1">
      <c r="A1285" s="122"/>
      <c r="B1285" s="123"/>
      <c r="C1285" s="123"/>
      <c r="D1285" s="123"/>
      <c r="E1285" s="123"/>
      <c r="F1285" s="123"/>
      <c r="G1285" s="123"/>
      <c r="H1285" s="123"/>
      <c r="I1285" s="123"/>
      <c r="J1285" s="123"/>
      <c r="K1285" s="123"/>
      <c r="L1285" s="123"/>
      <c r="M1285" s="123"/>
      <c r="N1285" s="123"/>
      <c r="O1285" s="123"/>
      <c r="P1285" s="123"/>
      <c r="Q1285" s="123"/>
      <c r="R1285" s="123"/>
      <c r="S1285" s="123"/>
      <c r="T1285" s="123"/>
      <c r="U1285" s="123"/>
      <c r="V1285" s="123"/>
      <c r="W1285" s="123"/>
      <c r="X1285" s="123"/>
      <c r="Y1285" s="124"/>
    </row>
    <row r="1286" ht="15" customHeight="1">
      <c r="A1286" s="122"/>
      <c r="B1286" s="123"/>
      <c r="C1286" s="123"/>
      <c r="D1286" s="123"/>
      <c r="E1286" s="123"/>
      <c r="F1286" s="123"/>
      <c r="G1286" s="123"/>
      <c r="H1286" s="123"/>
      <c r="I1286" s="123"/>
      <c r="J1286" s="123"/>
      <c r="K1286" s="123"/>
      <c r="L1286" s="123"/>
      <c r="M1286" s="123"/>
      <c r="N1286" s="123"/>
      <c r="O1286" s="123"/>
      <c r="P1286" s="123"/>
      <c r="Q1286" s="123"/>
      <c r="R1286" s="123"/>
      <c r="S1286" s="123"/>
      <c r="T1286" s="123"/>
      <c r="U1286" s="123"/>
      <c r="V1286" s="123"/>
      <c r="W1286" s="123"/>
      <c r="X1286" s="123"/>
      <c r="Y1286" s="124"/>
    </row>
    <row r="1287" ht="15" customHeight="1">
      <c r="A1287" s="122"/>
      <c r="B1287" s="123"/>
      <c r="C1287" s="123"/>
      <c r="D1287" s="123"/>
      <c r="E1287" s="123"/>
      <c r="F1287" s="123"/>
      <c r="G1287" s="123"/>
      <c r="H1287" s="123"/>
      <c r="I1287" s="123"/>
      <c r="J1287" s="123"/>
      <c r="K1287" s="123"/>
      <c r="L1287" s="123"/>
      <c r="M1287" s="123"/>
      <c r="N1287" s="123"/>
      <c r="O1287" s="123"/>
      <c r="P1287" s="123"/>
      <c r="Q1287" s="123"/>
      <c r="R1287" s="123"/>
      <c r="S1287" s="123"/>
      <c r="T1287" s="123"/>
      <c r="U1287" s="123"/>
      <c r="V1287" s="123"/>
      <c r="W1287" s="123"/>
      <c r="X1287" s="123"/>
      <c r="Y1287" s="124"/>
    </row>
    <row r="1288" ht="15" customHeight="1">
      <c r="A1288" s="122"/>
      <c r="B1288" s="123"/>
      <c r="C1288" s="123"/>
      <c r="D1288" s="123"/>
      <c r="E1288" s="123"/>
      <c r="F1288" s="123"/>
      <c r="G1288" s="123"/>
      <c r="H1288" s="123"/>
      <c r="I1288" s="123"/>
      <c r="J1288" s="123"/>
      <c r="K1288" s="123"/>
      <c r="L1288" s="123"/>
      <c r="M1288" s="123"/>
      <c r="N1288" s="123"/>
      <c r="O1288" s="123"/>
      <c r="P1288" s="123"/>
      <c r="Q1288" s="123"/>
      <c r="R1288" s="123"/>
      <c r="S1288" s="123"/>
      <c r="T1288" s="123"/>
      <c r="U1288" s="123"/>
      <c r="V1288" s="123"/>
      <c r="W1288" s="123"/>
      <c r="X1288" s="123"/>
      <c r="Y1288" s="124"/>
    </row>
    <row r="1289" ht="15" customHeight="1">
      <c r="A1289" s="122"/>
      <c r="B1289" s="123"/>
      <c r="C1289" s="123"/>
      <c r="D1289" s="123"/>
      <c r="E1289" s="123"/>
      <c r="F1289" s="123"/>
      <c r="G1289" s="123"/>
      <c r="H1289" s="123"/>
      <c r="I1289" s="123"/>
      <c r="J1289" s="123"/>
      <c r="K1289" s="123"/>
      <c r="L1289" s="123"/>
      <c r="M1289" s="123"/>
      <c r="N1289" s="123"/>
      <c r="O1289" s="123"/>
      <c r="P1289" s="123"/>
      <c r="Q1289" s="123"/>
      <c r="R1289" s="123"/>
      <c r="S1289" s="123"/>
      <c r="T1289" s="123"/>
      <c r="U1289" s="123"/>
      <c r="V1289" s="123"/>
      <c r="W1289" s="123"/>
      <c r="X1289" s="123"/>
      <c r="Y1289" s="124"/>
    </row>
    <row r="1290" ht="15" customHeight="1">
      <c r="A1290" s="122"/>
      <c r="B1290" s="123"/>
      <c r="C1290" s="123"/>
      <c r="D1290" s="123"/>
      <c r="E1290" s="123"/>
      <c r="F1290" s="123"/>
      <c r="G1290" s="123"/>
      <c r="H1290" s="123"/>
      <c r="I1290" s="123"/>
      <c r="J1290" s="123"/>
      <c r="K1290" s="123"/>
      <c r="L1290" s="123"/>
      <c r="M1290" s="123"/>
      <c r="N1290" s="123"/>
      <c r="O1290" s="123"/>
      <c r="P1290" s="123"/>
      <c r="Q1290" s="123"/>
      <c r="R1290" s="123"/>
      <c r="S1290" s="123"/>
      <c r="T1290" s="123"/>
      <c r="U1290" s="123"/>
      <c r="V1290" s="123"/>
      <c r="W1290" s="123"/>
      <c r="X1290" s="123"/>
      <c r="Y1290" s="124"/>
    </row>
    <row r="1291" ht="15" customHeight="1">
      <c r="A1291" s="122"/>
      <c r="B1291" s="123"/>
      <c r="C1291" s="123"/>
      <c r="D1291" s="123"/>
      <c r="E1291" s="123"/>
      <c r="F1291" s="123"/>
      <c r="G1291" s="123"/>
      <c r="H1291" s="123"/>
      <c r="I1291" s="123"/>
      <c r="J1291" s="123"/>
      <c r="K1291" s="123"/>
      <c r="L1291" s="123"/>
      <c r="M1291" s="123"/>
      <c r="N1291" s="123"/>
      <c r="O1291" s="123"/>
      <c r="P1291" s="123"/>
      <c r="Q1291" s="123"/>
      <c r="R1291" s="123"/>
      <c r="S1291" s="123"/>
      <c r="T1291" s="123"/>
      <c r="U1291" s="123"/>
      <c r="V1291" s="123"/>
      <c r="W1291" s="123"/>
      <c r="X1291" s="123"/>
      <c r="Y1291" s="124"/>
    </row>
    <row r="1292" ht="15" customHeight="1">
      <c r="A1292" s="122"/>
      <c r="B1292" s="123"/>
      <c r="C1292" s="123"/>
      <c r="D1292" s="123"/>
      <c r="E1292" s="123"/>
      <c r="F1292" s="123"/>
      <c r="G1292" s="123"/>
      <c r="H1292" s="123"/>
      <c r="I1292" s="123"/>
      <c r="J1292" s="123"/>
      <c r="K1292" s="123"/>
      <c r="L1292" s="123"/>
      <c r="M1292" s="123"/>
      <c r="N1292" s="123"/>
      <c r="O1292" s="123"/>
      <c r="P1292" s="123"/>
      <c r="Q1292" s="123"/>
      <c r="R1292" s="123"/>
      <c r="S1292" s="123"/>
      <c r="T1292" s="123"/>
      <c r="U1292" s="123"/>
      <c r="V1292" s="123"/>
      <c r="W1292" s="123"/>
      <c r="X1292" s="123"/>
      <c r="Y1292" s="124"/>
    </row>
    <row r="1293" ht="15" customHeight="1">
      <c r="A1293" s="122"/>
      <c r="B1293" s="123"/>
      <c r="C1293" s="123"/>
      <c r="D1293" s="123"/>
      <c r="E1293" s="123"/>
      <c r="F1293" s="123"/>
      <c r="G1293" s="123"/>
      <c r="H1293" s="123"/>
      <c r="I1293" s="123"/>
      <c r="J1293" s="123"/>
      <c r="K1293" s="123"/>
      <c r="L1293" s="123"/>
      <c r="M1293" s="123"/>
      <c r="N1293" s="123"/>
      <c r="O1293" s="123"/>
      <c r="P1293" s="123"/>
      <c r="Q1293" s="123"/>
      <c r="R1293" s="123"/>
      <c r="S1293" s="123"/>
      <c r="T1293" s="123"/>
      <c r="U1293" s="123"/>
      <c r="V1293" s="123"/>
      <c r="W1293" s="123"/>
      <c r="X1293" s="123"/>
      <c r="Y1293" s="124"/>
    </row>
    <row r="1294" ht="15" customHeight="1">
      <c r="A1294" s="122"/>
      <c r="B1294" s="123"/>
      <c r="C1294" s="123"/>
      <c r="D1294" s="123"/>
      <c r="E1294" s="123"/>
      <c r="F1294" s="123"/>
      <c r="G1294" s="123"/>
      <c r="H1294" s="123"/>
      <c r="I1294" s="123"/>
      <c r="J1294" s="123"/>
      <c r="K1294" s="123"/>
      <c r="L1294" s="123"/>
      <c r="M1294" s="123"/>
      <c r="N1294" s="123"/>
      <c r="O1294" s="123"/>
      <c r="P1294" s="123"/>
      <c r="Q1294" s="123"/>
      <c r="R1294" s="123"/>
      <c r="S1294" s="123"/>
      <c r="T1294" s="123"/>
      <c r="U1294" s="123"/>
      <c r="V1294" s="123"/>
      <c r="W1294" s="123"/>
      <c r="X1294" s="123"/>
      <c r="Y1294" s="124"/>
    </row>
    <row r="1295" ht="15" customHeight="1">
      <c r="A1295" s="122"/>
      <c r="B1295" s="123"/>
      <c r="C1295" s="123"/>
      <c r="D1295" s="123"/>
      <c r="E1295" s="123"/>
      <c r="F1295" s="123"/>
      <c r="G1295" s="123"/>
      <c r="H1295" s="123"/>
      <c r="I1295" s="123"/>
      <c r="J1295" s="123"/>
      <c r="K1295" s="123"/>
      <c r="L1295" s="123"/>
      <c r="M1295" s="123"/>
      <c r="N1295" s="123"/>
      <c r="O1295" s="123"/>
      <c r="P1295" s="123"/>
      <c r="Q1295" s="123"/>
      <c r="R1295" s="123"/>
      <c r="S1295" s="123"/>
      <c r="T1295" s="123"/>
      <c r="U1295" s="123"/>
      <c r="V1295" s="123"/>
      <c r="W1295" s="123"/>
      <c r="X1295" s="123"/>
      <c r="Y1295" s="124"/>
    </row>
    <row r="1296" ht="15" customHeight="1">
      <c r="A1296" s="122"/>
      <c r="B1296" s="123"/>
      <c r="C1296" s="123"/>
      <c r="D1296" s="123"/>
      <c r="E1296" s="123"/>
      <c r="F1296" s="123"/>
      <c r="G1296" s="123"/>
      <c r="H1296" s="123"/>
      <c r="I1296" s="123"/>
      <c r="J1296" s="123"/>
      <c r="K1296" s="123"/>
      <c r="L1296" s="123"/>
      <c r="M1296" s="123"/>
      <c r="N1296" s="123"/>
      <c r="O1296" s="123"/>
      <c r="P1296" s="123"/>
      <c r="Q1296" s="123"/>
      <c r="R1296" s="123"/>
      <c r="S1296" s="123"/>
      <c r="T1296" s="123"/>
      <c r="U1296" s="123"/>
      <c r="V1296" s="123"/>
      <c r="W1296" s="123"/>
      <c r="X1296" s="123"/>
      <c r="Y1296" s="124"/>
    </row>
    <row r="1297" ht="15" customHeight="1">
      <c r="A1297" s="122"/>
      <c r="B1297" s="123"/>
      <c r="C1297" s="123"/>
      <c r="D1297" s="123"/>
      <c r="E1297" s="123"/>
      <c r="F1297" s="123"/>
      <c r="G1297" s="123"/>
      <c r="H1297" s="123"/>
      <c r="I1297" s="123"/>
      <c r="J1297" s="123"/>
      <c r="K1297" s="123"/>
      <c r="L1297" s="123"/>
      <c r="M1297" s="123"/>
      <c r="N1297" s="123"/>
      <c r="O1297" s="123"/>
      <c r="P1297" s="123"/>
      <c r="Q1297" s="123"/>
      <c r="R1297" s="123"/>
      <c r="S1297" s="123"/>
      <c r="T1297" s="123"/>
      <c r="U1297" s="123"/>
      <c r="V1297" s="123"/>
      <c r="W1297" s="123"/>
      <c r="X1297" s="123"/>
      <c r="Y1297" s="124"/>
    </row>
    <row r="1298" ht="15" customHeight="1">
      <c r="A1298" s="122"/>
      <c r="B1298" s="123"/>
      <c r="C1298" s="123"/>
      <c r="D1298" s="123"/>
      <c r="E1298" s="123"/>
      <c r="F1298" s="123"/>
      <c r="G1298" s="123"/>
      <c r="H1298" s="123"/>
      <c r="I1298" s="123"/>
      <c r="J1298" s="123"/>
      <c r="K1298" s="123"/>
      <c r="L1298" s="123"/>
      <c r="M1298" s="123"/>
      <c r="N1298" s="123"/>
      <c r="O1298" s="123"/>
      <c r="P1298" s="123"/>
      <c r="Q1298" s="123"/>
      <c r="R1298" s="123"/>
      <c r="S1298" s="123"/>
      <c r="T1298" s="123"/>
      <c r="U1298" s="123"/>
      <c r="V1298" s="123"/>
      <c r="W1298" s="123"/>
      <c r="X1298" s="123"/>
      <c r="Y1298" s="124"/>
    </row>
    <row r="1299" ht="15" customHeight="1">
      <c r="A1299" s="122"/>
      <c r="B1299" s="123"/>
      <c r="C1299" s="123"/>
      <c r="D1299" s="123"/>
      <c r="E1299" s="123"/>
      <c r="F1299" s="123"/>
      <c r="G1299" s="123"/>
      <c r="H1299" s="123"/>
      <c r="I1299" s="123"/>
      <c r="J1299" s="123"/>
      <c r="K1299" s="123"/>
      <c r="L1299" s="123"/>
      <c r="M1299" s="123"/>
      <c r="N1299" s="123"/>
      <c r="O1299" s="123"/>
      <c r="P1299" s="123"/>
      <c r="Q1299" s="123"/>
      <c r="R1299" s="123"/>
      <c r="S1299" s="123"/>
      <c r="T1299" s="123"/>
      <c r="U1299" s="123"/>
      <c r="V1299" s="123"/>
      <c r="W1299" s="123"/>
      <c r="X1299" s="123"/>
      <c r="Y1299" s="124"/>
    </row>
    <row r="1300" ht="15" customHeight="1">
      <c r="A1300" s="122"/>
      <c r="B1300" s="123"/>
      <c r="C1300" s="123"/>
      <c r="D1300" s="123"/>
      <c r="E1300" s="123"/>
      <c r="F1300" s="123"/>
      <c r="G1300" s="123"/>
      <c r="H1300" s="123"/>
      <c r="I1300" s="123"/>
      <c r="J1300" s="123"/>
      <c r="K1300" s="123"/>
      <c r="L1300" s="123"/>
      <c r="M1300" s="123"/>
      <c r="N1300" s="123"/>
      <c r="O1300" s="123"/>
      <c r="P1300" s="123"/>
      <c r="Q1300" s="123"/>
      <c r="R1300" s="123"/>
      <c r="S1300" s="123"/>
      <c r="T1300" s="123"/>
      <c r="U1300" s="123"/>
      <c r="V1300" s="123"/>
      <c r="W1300" s="123"/>
      <c r="X1300" s="123"/>
      <c r="Y1300" s="124"/>
    </row>
    <row r="1301" ht="15" customHeight="1">
      <c r="A1301" s="122"/>
      <c r="B1301" s="123"/>
      <c r="C1301" s="123"/>
      <c r="D1301" s="123"/>
      <c r="E1301" s="123"/>
      <c r="F1301" s="123"/>
      <c r="G1301" s="123"/>
      <c r="H1301" s="123"/>
      <c r="I1301" s="123"/>
      <c r="J1301" s="123"/>
      <c r="K1301" s="123"/>
      <c r="L1301" s="123"/>
      <c r="M1301" s="123"/>
      <c r="N1301" s="123"/>
      <c r="O1301" s="123"/>
      <c r="P1301" s="123"/>
      <c r="Q1301" s="123"/>
      <c r="R1301" s="123"/>
      <c r="S1301" s="123"/>
      <c r="T1301" s="123"/>
      <c r="U1301" s="123"/>
      <c r="V1301" s="123"/>
      <c r="W1301" s="123"/>
      <c r="X1301" s="123"/>
      <c r="Y1301" s="124"/>
    </row>
    <row r="1302" ht="15" customHeight="1">
      <c r="A1302" s="122"/>
      <c r="B1302" s="123"/>
      <c r="C1302" s="123"/>
      <c r="D1302" s="123"/>
      <c r="E1302" s="123"/>
      <c r="F1302" s="123"/>
      <c r="G1302" s="123"/>
      <c r="H1302" s="123"/>
      <c r="I1302" s="123"/>
      <c r="J1302" s="123"/>
      <c r="K1302" s="123"/>
      <c r="L1302" s="123"/>
      <c r="M1302" s="123"/>
      <c r="N1302" s="123"/>
      <c r="O1302" s="123"/>
      <c r="P1302" s="123"/>
      <c r="Q1302" s="123"/>
      <c r="R1302" s="123"/>
      <c r="S1302" s="123"/>
      <c r="T1302" s="123"/>
      <c r="U1302" s="123"/>
      <c r="V1302" s="123"/>
      <c r="W1302" s="123"/>
      <c r="X1302" s="123"/>
      <c r="Y1302" s="124"/>
    </row>
    <row r="1303" ht="15" customHeight="1">
      <c r="A1303" s="122"/>
      <c r="B1303" s="123"/>
      <c r="C1303" s="123"/>
      <c r="D1303" s="123"/>
      <c r="E1303" s="123"/>
      <c r="F1303" s="123"/>
      <c r="G1303" s="123"/>
      <c r="H1303" s="123"/>
      <c r="I1303" s="123"/>
      <c r="J1303" s="123"/>
      <c r="K1303" s="123"/>
      <c r="L1303" s="123"/>
      <c r="M1303" s="123"/>
      <c r="N1303" s="123"/>
      <c r="O1303" s="123"/>
      <c r="P1303" s="123"/>
      <c r="Q1303" s="123"/>
      <c r="R1303" s="123"/>
      <c r="S1303" s="123"/>
      <c r="T1303" s="123"/>
      <c r="U1303" s="123"/>
      <c r="V1303" s="123"/>
      <c r="W1303" s="123"/>
      <c r="X1303" s="123"/>
      <c r="Y1303" s="124"/>
    </row>
    <row r="1304" ht="15" customHeight="1">
      <c r="A1304" s="122"/>
      <c r="B1304" s="123"/>
      <c r="C1304" s="123"/>
      <c r="D1304" s="123"/>
      <c r="E1304" s="123"/>
      <c r="F1304" s="123"/>
      <c r="G1304" s="123"/>
      <c r="H1304" s="123"/>
      <c r="I1304" s="123"/>
      <c r="J1304" s="123"/>
      <c r="K1304" s="123"/>
      <c r="L1304" s="123"/>
      <c r="M1304" s="123"/>
      <c r="N1304" s="123"/>
      <c r="O1304" s="123"/>
      <c r="P1304" s="123"/>
      <c r="Q1304" s="123"/>
      <c r="R1304" s="123"/>
      <c r="S1304" s="123"/>
      <c r="T1304" s="123"/>
      <c r="U1304" s="123"/>
      <c r="V1304" s="123"/>
      <c r="W1304" s="123"/>
      <c r="X1304" s="123"/>
      <c r="Y1304" s="124"/>
    </row>
    <row r="1305" ht="15" customHeight="1">
      <c r="A1305" s="122"/>
      <c r="B1305" s="123"/>
      <c r="C1305" s="123"/>
      <c r="D1305" s="123"/>
      <c r="E1305" s="123"/>
      <c r="F1305" s="123"/>
      <c r="G1305" s="123"/>
      <c r="H1305" s="123"/>
      <c r="I1305" s="123"/>
      <c r="J1305" s="123"/>
      <c r="K1305" s="123"/>
      <c r="L1305" s="123"/>
      <c r="M1305" s="123"/>
      <c r="N1305" s="123"/>
      <c r="O1305" s="123"/>
      <c r="P1305" s="123"/>
      <c r="Q1305" s="123"/>
      <c r="R1305" s="123"/>
      <c r="S1305" s="123"/>
      <c r="T1305" s="123"/>
      <c r="U1305" s="123"/>
      <c r="V1305" s="123"/>
      <c r="W1305" s="123"/>
      <c r="X1305" s="123"/>
      <c r="Y1305" s="124"/>
    </row>
    <row r="1306" ht="15" customHeight="1">
      <c r="A1306" s="122"/>
      <c r="B1306" s="123"/>
      <c r="C1306" s="123"/>
      <c r="D1306" s="123"/>
      <c r="E1306" s="123"/>
      <c r="F1306" s="123"/>
      <c r="G1306" s="123"/>
      <c r="H1306" s="123"/>
      <c r="I1306" s="123"/>
      <c r="J1306" s="123"/>
      <c r="K1306" s="123"/>
      <c r="L1306" s="123"/>
      <c r="M1306" s="123"/>
      <c r="N1306" s="123"/>
      <c r="O1306" s="123"/>
      <c r="P1306" s="123"/>
      <c r="Q1306" s="123"/>
      <c r="R1306" s="123"/>
      <c r="S1306" s="123"/>
      <c r="T1306" s="123"/>
      <c r="U1306" s="123"/>
      <c r="V1306" s="123"/>
      <c r="W1306" s="123"/>
      <c r="X1306" s="123"/>
      <c r="Y1306" s="124"/>
    </row>
    <row r="1307" ht="15" customHeight="1">
      <c r="A1307" s="122"/>
      <c r="B1307" s="123"/>
      <c r="C1307" s="123"/>
      <c r="D1307" s="123"/>
      <c r="E1307" s="123"/>
      <c r="F1307" s="123"/>
      <c r="G1307" s="123"/>
      <c r="H1307" s="123"/>
      <c r="I1307" s="123"/>
      <c r="J1307" s="123"/>
      <c r="K1307" s="123"/>
      <c r="L1307" s="123"/>
      <c r="M1307" s="123"/>
      <c r="N1307" s="123"/>
      <c r="O1307" s="123"/>
      <c r="P1307" s="123"/>
      <c r="Q1307" s="123"/>
      <c r="R1307" s="123"/>
      <c r="S1307" s="123"/>
      <c r="T1307" s="123"/>
      <c r="U1307" s="123"/>
      <c r="V1307" s="123"/>
      <c r="W1307" s="123"/>
      <c r="X1307" s="123"/>
      <c r="Y1307" s="124"/>
    </row>
    <row r="1308" ht="15" customHeight="1">
      <c r="A1308" s="122"/>
      <c r="B1308" s="123"/>
      <c r="C1308" s="123"/>
      <c r="D1308" s="123"/>
      <c r="E1308" s="123"/>
      <c r="F1308" s="123"/>
      <c r="G1308" s="123"/>
      <c r="H1308" s="123"/>
      <c r="I1308" s="123"/>
      <c r="J1308" s="123"/>
      <c r="K1308" s="123"/>
      <c r="L1308" s="123"/>
      <c r="M1308" s="123"/>
      <c r="N1308" s="123"/>
      <c r="O1308" s="123"/>
      <c r="P1308" s="123"/>
      <c r="Q1308" s="123"/>
      <c r="R1308" s="123"/>
      <c r="S1308" s="123"/>
      <c r="T1308" s="123"/>
      <c r="U1308" s="123"/>
      <c r="V1308" s="123"/>
      <c r="W1308" s="123"/>
      <c r="X1308" s="123"/>
      <c r="Y1308" s="124"/>
    </row>
    <row r="1309" ht="15" customHeight="1">
      <c r="A1309" s="122"/>
      <c r="B1309" s="123"/>
      <c r="C1309" s="123"/>
      <c r="D1309" s="123"/>
      <c r="E1309" s="123"/>
      <c r="F1309" s="123"/>
      <c r="G1309" s="123"/>
      <c r="H1309" s="123"/>
      <c r="I1309" s="123"/>
      <c r="J1309" s="123"/>
      <c r="K1309" s="123"/>
      <c r="L1309" s="123"/>
      <c r="M1309" s="123"/>
      <c r="N1309" s="123"/>
      <c r="O1309" s="123"/>
      <c r="P1309" s="123"/>
      <c r="Q1309" s="123"/>
      <c r="R1309" s="123"/>
      <c r="S1309" s="123"/>
      <c r="T1309" s="123"/>
      <c r="U1309" s="123"/>
      <c r="V1309" s="123"/>
      <c r="W1309" s="123"/>
      <c r="X1309" s="123"/>
      <c r="Y1309" s="124"/>
    </row>
    <row r="1310" ht="15" customHeight="1">
      <c r="A1310" s="122"/>
      <c r="B1310" s="123"/>
      <c r="C1310" s="123"/>
      <c r="D1310" s="123"/>
      <c r="E1310" s="123"/>
      <c r="F1310" s="123"/>
      <c r="G1310" s="123"/>
      <c r="H1310" s="123"/>
      <c r="I1310" s="123"/>
      <c r="J1310" s="123"/>
      <c r="K1310" s="123"/>
      <c r="L1310" s="123"/>
      <c r="M1310" s="123"/>
      <c r="N1310" s="123"/>
      <c r="O1310" s="123"/>
      <c r="P1310" s="123"/>
      <c r="Q1310" s="123"/>
      <c r="R1310" s="123"/>
      <c r="S1310" s="123"/>
      <c r="T1310" s="123"/>
      <c r="U1310" s="123"/>
      <c r="V1310" s="123"/>
      <c r="W1310" s="123"/>
      <c r="X1310" s="123"/>
      <c r="Y1310" s="124"/>
    </row>
    <row r="1311" ht="15" customHeight="1">
      <c r="A1311" s="122"/>
      <c r="B1311" s="123"/>
      <c r="C1311" s="123"/>
      <c r="D1311" s="123"/>
      <c r="E1311" s="123"/>
      <c r="F1311" s="123"/>
      <c r="G1311" s="123"/>
      <c r="H1311" s="123"/>
      <c r="I1311" s="123"/>
      <c r="J1311" s="123"/>
      <c r="K1311" s="123"/>
      <c r="L1311" s="123"/>
      <c r="M1311" s="123"/>
      <c r="N1311" s="123"/>
      <c r="O1311" s="123"/>
      <c r="P1311" s="123"/>
      <c r="Q1311" s="123"/>
      <c r="R1311" s="123"/>
      <c r="S1311" s="123"/>
      <c r="T1311" s="123"/>
      <c r="U1311" s="123"/>
      <c r="V1311" s="123"/>
      <c r="W1311" s="123"/>
      <c r="X1311" s="123"/>
      <c r="Y1311" s="124"/>
    </row>
    <row r="1312" ht="15" customHeight="1">
      <c r="A1312" s="122"/>
      <c r="B1312" s="123"/>
      <c r="C1312" s="123"/>
      <c r="D1312" s="123"/>
      <c r="E1312" s="123"/>
      <c r="F1312" s="123"/>
      <c r="G1312" s="123"/>
      <c r="H1312" s="123"/>
      <c r="I1312" s="123"/>
      <c r="J1312" s="123"/>
      <c r="K1312" s="123"/>
      <c r="L1312" s="123"/>
      <c r="M1312" s="123"/>
      <c r="N1312" s="123"/>
      <c r="O1312" s="123"/>
      <c r="P1312" s="123"/>
      <c r="Q1312" s="123"/>
      <c r="R1312" s="123"/>
      <c r="S1312" s="123"/>
      <c r="T1312" s="123"/>
      <c r="U1312" s="123"/>
      <c r="V1312" s="123"/>
      <c r="W1312" s="123"/>
      <c r="X1312" s="123"/>
      <c r="Y1312" s="124"/>
    </row>
    <row r="1313" ht="15" customHeight="1">
      <c r="A1313" s="122"/>
      <c r="B1313" s="123"/>
      <c r="C1313" s="123"/>
      <c r="D1313" s="123"/>
      <c r="E1313" s="123"/>
      <c r="F1313" s="123"/>
      <c r="G1313" s="123"/>
      <c r="H1313" s="123"/>
      <c r="I1313" s="123"/>
      <c r="J1313" s="123"/>
      <c r="K1313" s="123"/>
      <c r="L1313" s="123"/>
      <c r="M1313" s="123"/>
      <c r="N1313" s="123"/>
      <c r="O1313" s="123"/>
      <c r="P1313" s="123"/>
      <c r="Q1313" s="123"/>
      <c r="R1313" s="123"/>
      <c r="S1313" s="123"/>
      <c r="T1313" s="123"/>
      <c r="U1313" s="123"/>
      <c r="V1313" s="123"/>
      <c r="W1313" s="123"/>
      <c r="X1313" s="123"/>
      <c r="Y1313" s="124"/>
    </row>
    <row r="1314" ht="15" customHeight="1">
      <c r="A1314" s="122"/>
      <c r="B1314" s="123"/>
      <c r="C1314" s="123"/>
      <c r="D1314" s="123"/>
      <c r="E1314" s="123"/>
      <c r="F1314" s="123"/>
      <c r="G1314" s="123"/>
      <c r="H1314" s="123"/>
      <c r="I1314" s="123"/>
      <c r="J1314" s="123"/>
      <c r="K1314" s="123"/>
      <c r="L1314" s="123"/>
      <c r="M1314" s="123"/>
      <c r="N1314" s="123"/>
      <c r="O1314" s="123"/>
      <c r="P1314" s="123"/>
      <c r="Q1314" s="123"/>
      <c r="R1314" s="123"/>
      <c r="S1314" s="123"/>
      <c r="T1314" s="123"/>
      <c r="U1314" s="123"/>
      <c r="V1314" s="123"/>
      <c r="W1314" s="123"/>
      <c r="X1314" s="123"/>
      <c r="Y1314" s="124"/>
    </row>
    <row r="1315" ht="15" customHeight="1">
      <c r="A1315" s="122"/>
      <c r="B1315" s="123"/>
      <c r="C1315" s="123"/>
      <c r="D1315" s="123"/>
      <c r="E1315" s="123"/>
      <c r="F1315" s="123"/>
      <c r="G1315" s="123"/>
      <c r="H1315" s="123"/>
      <c r="I1315" s="123"/>
      <c r="J1315" s="123"/>
      <c r="K1315" s="123"/>
      <c r="L1315" s="123"/>
      <c r="M1315" s="123"/>
      <c r="N1315" s="123"/>
      <c r="O1315" s="123"/>
      <c r="P1315" s="123"/>
      <c r="Q1315" s="123"/>
      <c r="R1315" s="123"/>
      <c r="S1315" s="123"/>
      <c r="T1315" s="123"/>
      <c r="U1315" s="123"/>
      <c r="V1315" s="123"/>
      <c r="W1315" s="123"/>
      <c r="X1315" s="123"/>
      <c r="Y1315" s="124"/>
    </row>
    <row r="1316" ht="15" customHeight="1">
      <c r="A1316" s="122"/>
      <c r="B1316" s="123"/>
      <c r="C1316" s="123"/>
      <c r="D1316" s="123"/>
      <c r="E1316" s="123"/>
      <c r="F1316" s="123"/>
      <c r="G1316" s="123"/>
      <c r="H1316" s="123"/>
      <c r="I1316" s="123"/>
      <c r="J1316" s="123"/>
      <c r="K1316" s="123"/>
      <c r="L1316" s="123"/>
      <c r="M1316" s="123"/>
      <c r="N1316" s="123"/>
      <c r="O1316" s="123"/>
      <c r="P1316" s="123"/>
      <c r="Q1316" s="123"/>
      <c r="R1316" s="123"/>
      <c r="S1316" s="123"/>
      <c r="T1316" s="123"/>
      <c r="U1316" s="123"/>
      <c r="V1316" s="123"/>
      <c r="W1316" s="123"/>
      <c r="X1316" s="123"/>
      <c r="Y1316" s="124"/>
    </row>
    <row r="1317" ht="15" customHeight="1">
      <c r="A1317" s="122"/>
      <c r="B1317" s="123"/>
      <c r="C1317" s="123"/>
      <c r="D1317" s="123"/>
      <c r="E1317" s="123"/>
      <c r="F1317" s="123"/>
      <c r="G1317" s="123"/>
      <c r="H1317" s="123"/>
      <c r="I1317" s="123"/>
      <c r="J1317" s="123"/>
      <c r="K1317" s="123"/>
      <c r="L1317" s="123"/>
      <c r="M1317" s="123"/>
      <c r="N1317" s="123"/>
      <c r="O1317" s="123"/>
      <c r="P1317" s="123"/>
      <c r="Q1317" s="123"/>
      <c r="R1317" s="123"/>
      <c r="S1317" s="123"/>
      <c r="T1317" s="123"/>
      <c r="U1317" s="123"/>
      <c r="V1317" s="123"/>
      <c r="W1317" s="123"/>
      <c r="X1317" s="123"/>
      <c r="Y1317" s="124"/>
    </row>
    <row r="1318" ht="15" customHeight="1">
      <c r="A1318" s="122"/>
      <c r="B1318" s="123"/>
      <c r="C1318" s="123"/>
      <c r="D1318" s="123"/>
      <c r="E1318" s="123"/>
      <c r="F1318" s="123"/>
      <c r="G1318" s="123"/>
      <c r="H1318" s="123"/>
      <c r="I1318" s="123"/>
      <c r="J1318" s="123"/>
      <c r="K1318" s="123"/>
      <c r="L1318" s="123"/>
      <c r="M1318" s="123"/>
      <c r="N1318" s="123"/>
      <c r="O1318" s="123"/>
      <c r="P1318" s="123"/>
      <c r="Q1318" s="123"/>
      <c r="R1318" s="123"/>
      <c r="S1318" s="123"/>
      <c r="T1318" s="123"/>
      <c r="U1318" s="123"/>
      <c r="V1318" s="123"/>
      <c r="W1318" s="123"/>
      <c r="X1318" s="123"/>
      <c r="Y1318" s="124"/>
    </row>
    <row r="1319" ht="15" customHeight="1">
      <c r="A1319" s="122"/>
      <c r="B1319" s="123"/>
      <c r="C1319" s="123"/>
      <c r="D1319" s="123"/>
      <c r="E1319" s="123"/>
      <c r="F1319" s="123"/>
      <c r="G1319" s="123"/>
      <c r="H1319" s="123"/>
      <c r="I1319" s="123"/>
      <c r="J1319" s="123"/>
      <c r="K1319" s="123"/>
      <c r="L1319" s="123"/>
      <c r="M1319" s="123"/>
      <c r="N1319" s="123"/>
      <c r="O1319" s="123"/>
      <c r="P1319" s="123"/>
      <c r="Q1319" s="123"/>
      <c r="R1319" s="123"/>
      <c r="S1319" s="123"/>
      <c r="T1319" s="123"/>
      <c r="U1319" s="123"/>
      <c r="V1319" s="123"/>
      <c r="W1319" s="123"/>
      <c r="X1319" s="123"/>
      <c r="Y1319" s="124"/>
    </row>
    <row r="1320" ht="15" customHeight="1">
      <c r="A1320" s="122"/>
      <c r="B1320" s="123"/>
      <c r="C1320" s="123"/>
      <c r="D1320" s="123"/>
      <c r="E1320" s="123"/>
      <c r="F1320" s="123"/>
      <c r="G1320" s="123"/>
      <c r="H1320" s="123"/>
      <c r="I1320" s="123"/>
      <c r="J1320" s="123"/>
      <c r="K1320" s="123"/>
      <c r="L1320" s="123"/>
      <c r="M1320" s="123"/>
      <c r="N1320" s="123"/>
      <c r="O1320" s="123"/>
      <c r="P1320" s="123"/>
      <c r="Q1320" s="123"/>
      <c r="R1320" s="123"/>
      <c r="S1320" s="123"/>
      <c r="T1320" s="123"/>
      <c r="U1320" s="123"/>
      <c r="V1320" s="123"/>
      <c r="W1320" s="123"/>
      <c r="X1320" s="123"/>
      <c r="Y1320" s="124"/>
    </row>
    <row r="1321" ht="15" customHeight="1">
      <c r="A1321" s="122"/>
      <c r="B1321" s="123"/>
      <c r="C1321" s="123"/>
      <c r="D1321" s="123"/>
      <c r="E1321" s="123"/>
      <c r="F1321" s="123"/>
      <c r="G1321" s="123"/>
      <c r="H1321" s="123"/>
      <c r="I1321" s="123"/>
      <c r="J1321" s="123"/>
      <c r="K1321" s="123"/>
      <c r="L1321" s="123"/>
      <c r="M1321" s="123"/>
      <c r="N1321" s="123"/>
      <c r="O1321" s="123"/>
      <c r="P1321" s="123"/>
      <c r="Q1321" s="123"/>
      <c r="R1321" s="123"/>
      <c r="S1321" s="123"/>
      <c r="T1321" s="123"/>
      <c r="U1321" s="123"/>
      <c r="V1321" s="123"/>
      <c r="W1321" s="123"/>
      <c r="X1321" s="123"/>
      <c r="Y1321" s="124"/>
    </row>
    <row r="1322" ht="15" customHeight="1">
      <c r="A1322" s="122"/>
      <c r="B1322" s="123"/>
      <c r="C1322" s="123"/>
      <c r="D1322" s="123"/>
      <c r="E1322" s="123"/>
      <c r="F1322" s="123"/>
      <c r="G1322" s="123"/>
      <c r="H1322" s="123"/>
      <c r="I1322" s="123"/>
      <c r="J1322" s="123"/>
      <c r="K1322" s="123"/>
      <c r="L1322" s="123"/>
      <c r="M1322" s="123"/>
      <c r="N1322" s="123"/>
      <c r="O1322" s="123"/>
      <c r="P1322" s="123"/>
      <c r="Q1322" s="123"/>
      <c r="R1322" s="123"/>
      <c r="S1322" s="123"/>
      <c r="T1322" s="123"/>
      <c r="U1322" s="123"/>
      <c r="V1322" s="123"/>
      <c r="W1322" s="123"/>
      <c r="X1322" s="123"/>
      <c r="Y1322" s="124"/>
    </row>
    <row r="1323" ht="15" customHeight="1">
      <c r="A1323" s="122"/>
      <c r="B1323" s="123"/>
      <c r="C1323" s="123"/>
      <c r="D1323" s="123"/>
      <c r="E1323" s="123"/>
      <c r="F1323" s="123"/>
      <c r="G1323" s="123"/>
      <c r="H1323" s="123"/>
      <c r="I1323" s="123"/>
      <c r="J1323" s="123"/>
      <c r="K1323" s="123"/>
      <c r="L1323" s="123"/>
      <c r="M1323" s="123"/>
      <c r="N1323" s="123"/>
      <c r="O1323" s="123"/>
      <c r="P1323" s="123"/>
      <c r="Q1323" s="123"/>
      <c r="R1323" s="123"/>
      <c r="S1323" s="123"/>
      <c r="T1323" s="123"/>
      <c r="U1323" s="123"/>
      <c r="V1323" s="123"/>
      <c r="W1323" s="123"/>
      <c r="X1323" s="123"/>
      <c r="Y1323" s="124"/>
    </row>
    <row r="1324" ht="15" customHeight="1">
      <c r="A1324" s="122"/>
      <c r="B1324" s="123"/>
      <c r="C1324" s="123"/>
      <c r="D1324" s="123"/>
      <c r="E1324" s="123"/>
      <c r="F1324" s="123"/>
      <c r="G1324" s="123"/>
      <c r="H1324" s="123"/>
      <c r="I1324" s="123"/>
      <c r="J1324" s="123"/>
      <c r="K1324" s="123"/>
      <c r="L1324" s="123"/>
      <c r="M1324" s="123"/>
      <c r="N1324" s="123"/>
      <c r="O1324" s="123"/>
      <c r="P1324" s="123"/>
      <c r="Q1324" s="123"/>
      <c r="R1324" s="123"/>
      <c r="S1324" s="123"/>
      <c r="T1324" s="123"/>
      <c r="U1324" s="123"/>
      <c r="V1324" s="123"/>
      <c r="W1324" s="123"/>
      <c r="X1324" s="123"/>
      <c r="Y1324" s="124"/>
    </row>
    <row r="1325" ht="15" customHeight="1">
      <c r="A1325" s="122"/>
      <c r="B1325" s="123"/>
      <c r="C1325" s="123"/>
      <c r="D1325" s="123"/>
      <c r="E1325" s="123"/>
      <c r="F1325" s="123"/>
      <c r="G1325" s="123"/>
      <c r="H1325" s="123"/>
      <c r="I1325" s="123"/>
      <c r="J1325" s="123"/>
      <c r="K1325" s="123"/>
      <c r="L1325" s="123"/>
      <c r="M1325" s="123"/>
      <c r="N1325" s="123"/>
      <c r="O1325" s="123"/>
      <c r="P1325" s="123"/>
      <c r="Q1325" s="123"/>
      <c r="R1325" s="123"/>
      <c r="S1325" s="123"/>
      <c r="T1325" s="123"/>
      <c r="U1325" s="123"/>
      <c r="V1325" s="123"/>
      <c r="W1325" s="123"/>
      <c r="X1325" s="123"/>
      <c r="Y1325" s="124"/>
    </row>
    <row r="1326" ht="15" customHeight="1">
      <c r="A1326" s="122"/>
      <c r="B1326" s="123"/>
      <c r="C1326" s="123"/>
      <c r="D1326" s="123"/>
      <c r="E1326" s="123"/>
      <c r="F1326" s="123"/>
      <c r="G1326" s="123"/>
      <c r="H1326" s="123"/>
      <c r="I1326" s="123"/>
      <c r="J1326" s="123"/>
      <c r="K1326" s="123"/>
      <c r="L1326" s="123"/>
      <c r="M1326" s="123"/>
      <c r="N1326" s="123"/>
      <c r="O1326" s="123"/>
      <c r="P1326" s="123"/>
      <c r="Q1326" s="123"/>
      <c r="R1326" s="123"/>
      <c r="S1326" s="123"/>
      <c r="T1326" s="123"/>
      <c r="U1326" s="123"/>
      <c r="V1326" s="123"/>
      <c r="W1326" s="123"/>
      <c r="X1326" s="123"/>
      <c r="Y1326" s="124"/>
    </row>
    <row r="1327" ht="15" customHeight="1">
      <c r="A1327" s="122"/>
      <c r="B1327" s="123"/>
      <c r="C1327" s="123"/>
      <c r="D1327" s="123"/>
      <c r="E1327" s="123"/>
      <c r="F1327" s="123"/>
      <c r="G1327" s="123"/>
      <c r="H1327" s="123"/>
      <c r="I1327" s="123"/>
      <c r="J1327" s="123"/>
      <c r="K1327" s="123"/>
      <c r="L1327" s="123"/>
      <c r="M1327" s="123"/>
      <c r="N1327" s="123"/>
      <c r="O1327" s="123"/>
      <c r="P1327" s="123"/>
      <c r="Q1327" s="123"/>
      <c r="R1327" s="123"/>
      <c r="S1327" s="123"/>
      <c r="T1327" s="123"/>
      <c r="U1327" s="123"/>
      <c r="V1327" s="123"/>
      <c r="W1327" s="123"/>
      <c r="X1327" s="123"/>
      <c r="Y1327" s="124"/>
    </row>
    <row r="1328" ht="15" customHeight="1">
      <c r="A1328" s="122"/>
      <c r="B1328" s="123"/>
      <c r="C1328" s="123"/>
      <c r="D1328" s="123"/>
      <c r="E1328" s="123"/>
      <c r="F1328" s="123"/>
      <c r="G1328" s="123"/>
      <c r="H1328" s="123"/>
      <c r="I1328" s="123"/>
      <c r="J1328" s="123"/>
      <c r="K1328" s="123"/>
      <c r="L1328" s="123"/>
      <c r="M1328" s="123"/>
      <c r="N1328" s="123"/>
      <c r="O1328" s="123"/>
      <c r="P1328" s="123"/>
      <c r="Q1328" s="123"/>
      <c r="R1328" s="123"/>
      <c r="S1328" s="123"/>
      <c r="T1328" s="123"/>
      <c r="U1328" s="123"/>
      <c r="V1328" s="123"/>
      <c r="W1328" s="123"/>
      <c r="X1328" s="123"/>
      <c r="Y1328" s="124"/>
    </row>
    <row r="1329" ht="15" customHeight="1">
      <c r="A1329" s="122"/>
      <c r="B1329" s="123"/>
      <c r="C1329" s="123"/>
      <c r="D1329" s="123"/>
      <c r="E1329" s="123"/>
      <c r="F1329" s="123"/>
      <c r="G1329" s="123"/>
      <c r="H1329" s="123"/>
      <c r="I1329" s="123"/>
      <c r="J1329" s="123"/>
      <c r="K1329" s="123"/>
      <c r="L1329" s="123"/>
      <c r="M1329" s="123"/>
      <c r="N1329" s="123"/>
      <c r="O1329" s="123"/>
      <c r="P1329" s="123"/>
      <c r="Q1329" s="123"/>
      <c r="R1329" s="123"/>
      <c r="S1329" s="123"/>
      <c r="T1329" s="123"/>
      <c r="U1329" s="123"/>
      <c r="V1329" s="123"/>
      <c r="W1329" s="123"/>
      <c r="X1329" s="123"/>
      <c r="Y1329" s="124"/>
    </row>
    <row r="1330" ht="15" customHeight="1">
      <c r="A1330" s="122"/>
      <c r="B1330" s="123"/>
      <c r="C1330" s="123"/>
      <c r="D1330" s="123"/>
      <c r="E1330" s="123"/>
      <c r="F1330" s="123"/>
      <c r="G1330" s="123"/>
      <c r="H1330" s="123"/>
      <c r="I1330" s="123"/>
      <c r="J1330" s="123"/>
      <c r="K1330" s="123"/>
      <c r="L1330" s="123"/>
      <c r="M1330" s="123"/>
      <c r="N1330" s="123"/>
      <c r="O1330" s="123"/>
      <c r="P1330" s="123"/>
      <c r="Q1330" s="123"/>
      <c r="R1330" s="123"/>
      <c r="S1330" s="123"/>
      <c r="T1330" s="123"/>
      <c r="U1330" s="123"/>
      <c r="V1330" s="123"/>
      <c r="W1330" s="123"/>
      <c r="X1330" s="123"/>
      <c r="Y1330" s="124"/>
    </row>
    <row r="1331" ht="15" customHeight="1">
      <c r="A1331" s="122"/>
      <c r="B1331" s="123"/>
      <c r="C1331" s="123"/>
      <c r="D1331" s="123"/>
      <c r="E1331" s="123"/>
      <c r="F1331" s="123"/>
      <c r="G1331" s="123"/>
      <c r="H1331" s="123"/>
      <c r="I1331" s="123"/>
      <c r="J1331" s="123"/>
      <c r="K1331" s="123"/>
      <c r="L1331" s="123"/>
      <c r="M1331" s="123"/>
      <c r="N1331" s="123"/>
      <c r="O1331" s="123"/>
      <c r="P1331" s="123"/>
      <c r="Q1331" s="123"/>
      <c r="R1331" s="123"/>
      <c r="S1331" s="123"/>
      <c r="T1331" s="123"/>
      <c r="U1331" s="123"/>
      <c r="V1331" s="123"/>
      <c r="W1331" s="123"/>
      <c r="X1331" s="123"/>
      <c r="Y1331" s="124"/>
    </row>
    <row r="1332" ht="15" customHeight="1">
      <c r="A1332" s="122"/>
      <c r="B1332" s="123"/>
      <c r="C1332" s="123"/>
      <c r="D1332" s="123"/>
      <c r="E1332" s="123"/>
      <c r="F1332" s="123"/>
      <c r="G1332" s="123"/>
      <c r="H1332" s="123"/>
      <c r="I1332" s="123"/>
      <c r="J1332" s="123"/>
      <c r="K1332" s="123"/>
      <c r="L1332" s="123"/>
      <c r="M1332" s="123"/>
      <c r="N1332" s="123"/>
      <c r="O1332" s="123"/>
      <c r="P1332" s="123"/>
      <c r="Q1332" s="123"/>
      <c r="R1332" s="123"/>
      <c r="S1332" s="123"/>
      <c r="T1332" s="123"/>
      <c r="U1332" s="123"/>
      <c r="V1332" s="123"/>
      <c r="W1332" s="123"/>
      <c r="X1332" s="123"/>
      <c r="Y1332" s="124"/>
    </row>
    <row r="1333" ht="15" customHeight="1">
      <c r="A1333" s="122"/>
      <c r="B1333" s="123"/>
      <c r="C1333" s="123"/>
      <c r="D1333" s="123"/>
      <c r="E1333" s="123"/>
      <c r="F1333" s="123"/>
      <c r="G1333" s="123"/>
      <c r="H1333" s="123"/>
      <c r="I1333" s="123"/>
      <c r="J1333" s="123"/>
      <c r="K1333" s="123"/>
      <c r="L1333" s="123"/>
      <c r="M1333" s="123"/>
      <c r="N1333" s="123"/>
      <c r="O1333" s="123"/>
      <c r="P1333" s="123"/>
      <c r="Q1333" s="123"/>
      <c r="R1333" s="123"/>
      <c r="S1333" s="123"/>
      <c r="T1333" s="123"/>
      <c r="U1333" s="123"/>
      <c r="V1333" s="123"/>
      <c r="W1333" s="123"/>
      <c r="X1333" s="123"/>
      <c r="Y1333" s="124"/>
    </row>
    <row r="1334" ht="15" customHeight="1">
      <c r="A1334" s="122"/>
      <c r="B1334" s="123"/>
      <c r="C1334" s="123"/>
      <c r="D1334" s="123"/>
      <c r="E1334" s="123"/>
      <c r="F1334" s="123"/>
      <c r="G1334" s="123"/>
      <c r="H1334" s="123"/>
      <c r="I1334" s="123"/>
      <c r="J1334" s="123"/>
      <c r="K1334" s="123"/>
      <c r="L1334" s="123"/>
      <c r="M1334" s="123"/>
      <c r="N1334" s="123"/>
      <c r="O1334" s="123"/>
      <c r="P1334" s="123"/>
      <c r="Q1334" s="123"/>
      <c r="R1334" s="123"/>
      <c r="S1334" s="123"/>
      <c r="T1334" s="123"/>
      <c r="U1334" s="123"/>
      <c r="V1334" s="123"/>
      <c r="W1334" s="123"/>
      <c r="X1334" s="123"/>
      <c r="Y1334" s="124"/>
    </row>
    <row r="1335" ht="15" customHeight="1">
      <c r="A1335" s="122"/>
      <c r="B1335" s="123"/>
      <c r="C1335" s="123"/>
      <c r="D1335" s="123"/>
      <c r="E1335" s="123"/>
      <c r="F1335" s="123"/>
      <c r="G1335" s="123"/>
      <c r="H1335" s="123"/>
      <c r="I1335" s="123"/>
      <c r="J1335" s="123"/>
      <c r="K1335" s="123"/>
      <c r="L1335" s="123"/>
      <c r="M1335" s="123"/>
      <c r="N1335" s="123"/>
      <c r="O1335" s="123"/>
      <c r="P1335" s="123"/>
      <c r="Q1335" s="123"/>
      <c r="R1335" s="123"/>
      <c r="S1335" s="123"/>
      <c r="T1335" s="123"/>
      <c r="U1335" s="123"/>
      <c r="V1335" s="123"/>
      <c r="W1335" s="123"/>
      <c r="X1335" s="123"/>
      <c r="Y1335" s="124"/>
    </row>
    <row r="1336" ht="15" customHeight="1">
      <c r="A1336" s="122"/>
      <c r="B1336" s="123"/>
      <c r="C1336" s="123"/>
      <c r="D1336" s="123"/>
      <c r="E1336" s="123"/>
      <c r="F1336" s="123"/>
      <c r="G1336" s="123"/>
      <c r="H1336" s="123"/>
      <c r="I1336" s="123"/>
      <c r="J1336" s="123"/>
      <c r="K1336" s="123"/>
      <c r="L1336" s="123"/>
      <c r="M1336" s="123"/>
      <c r="N1336" s="123"/>
      <c r="O1336" s="123"/>
      <c r="P1336" s="123"/>
      <c r="Q1336" s="123"/>
      <c r="R1336" s="123"/>
      <c r="S1336" s="123"/>
      <c r="T1336" s="123"/>
      <c r="U1336" s="123"/>
      <c r="V1336" s="123"/>
      <c r="W1336" s="123"/>
      <c r="X1336" s="123"/>
      <c r="Y1336" s="124"/>
    </row>
    <row r="1337" ht="15" customHeight="1">
      <c r="A1337" s="122"/>
      <c r="B1337" s="123"/>
      <c r="C1337" s="123"/>
      <c r="D1337" s="123"/>
      <c r="E1337" s="123"/>
      <c r="F1337" s="123"/>
      <c r="G1337" s="123"/>
      <c r="H1337" s="123"/>
      <c r="I1337" s="123"/>
      <c r="J1337" s="123"/>
      <c r="K1337" s="123"/>
      <c r="L1337" s="123"/>
      <c r="M1337" s="123"/>
      <c r="N1337" s="123"/>
      <c r="O1337" s="123"/>
      <c r="P1337" s="123"/>
      <c r="Q1337" s="123"/>
      <c r="R1337" s="123"/>
      <c r="S1337" s="123"/>
      <c r="T1337" s="123"/>
      <c r="U1337" s="123"/>
      <c r="V1337" s="123"/>
      <c r="W1337" s="123"/>
      <c r="X1337" s="123"/>
      <c r="Y1337" s="124"/>
    </row>
    <row r="1338" ht="15" customHeight="1">
      <c r="A1338" s="122"/>
      <c r="B1338" s="123"/>
      <c r="C1338" s="123"/>
      <c r="D1338" s="123"/>
      <c r="E1338" s="123"/>
      <c r="F1338" s="123"/>
      <c r="G1338" s="123"/>
      <c r="H1338" s="123"/>
      <c r="I1338" s="123"/>
      <c r="J1338" s="123"/>
      <c r="K1338" s="123"/>
      <c r="L1338" s="123"/>
      <c r="M1338" s="123"/>
      <c r="N1338" s="123"/>
      <c r="O1338" s="123"/>
      <c r="P1338" s="123"/>
      <c r="Q1338" s="123"/>
      <c r="R1338" s="123"/>
      <c r="S1338" s="123"/>
      <c r="T1338" s="123"/>
      <c r="U1338" s="123"/>
      <c r="V1338" s="123"/>
      <c r="W1338" s="123"/>
      <c r="X1338" s="123"/>
      <c r="Y1338" s="124"/>
    </row>
    <row r="1339" ht="15" customHeight="1">
      <c r="A1339" s="122"/>
      <c r="B1339" s="123"/>
      <c r="C1339" s="123"/>
      <c r="D1339" s="123"/>
      <c r="E1339" s="123"/>
      <c r="F1339" s="123"/>
      <c r="G1339" s="123"/>
      <c r="H1339" s="123"/>
      <c r="I1339" s="123"/>
      <c r="J1339" s="123"/>
      <c r="K1339" s="123"/>
      <c r="L1339" s="123"/>
      <c r="M1339" s="123"/>
      <c r="N1339" s="123"/>
      <c r="O1339" s="123"/>
      <c r="P1339" s="123"/>
      <c r="Q1339" s="123"/>
      <c r="R1339" s="123"/>
      <c r="S1339" s="123"/>
      <c r="T1339" s="123"/>
      <c r="U1339" s="123"/>
      <c r="V1339" s="123"/>
      <c r="W1339" s="123"/>
      <c r="X1339" s="123"/>
      <c r="Y1339" s="124"/>
    </row>
    <row r="1340" ht="15" customHeight="1">
      <c r="A1340" s="122"/>
      <c r="B1340" s="123"/>
      <c r="C1340" s="123"/>
      <c r="D1340" s="123"/>
      <c r="E1340" s="123"/>
      <c r="F1340" s="123"/>
      <c r="G1340" s="123"/>
      <c r="H1340" s="123"/>
      <c r="I1340" s="123"/>
      <c r="J1340" s="123"/>
      <c r="K1340" s="123"/>
      <c r="L1340" s="123"/>
      <c r="M1340" s="123"/>
      <c r="N1340" s="123"/>
      <c r="O1340" s="123"/>
      <c r="P1340" s="123"/>
      <c r="Q1340" s="123"/>
      <c r="R1340" s="123"/>
      <c r="S1340" s="123"/>
      <c r="T1340" s="123"/>
      <c r="U1340" s="123"/>
      <c r="V1340" s="123"/>
      <c r="W1340" s="123"/>
      <c r="X1340" s="123"/>
      <c r="Y1340" s="124"/>
    </row>
    <row r="1341" ht="15" customHeight="1">
      <c r="A1341" s="122"/>
      <c r="B1341" s="123"/>
      <c r="C1341" s="123"/>
      <c r="D1341" s="123"/>
      <c r="E1341" s="123"/>
      <c r="F1341" s="123"/>
      <c r="G1341" s="123"/>
      <c r="H1341" s="123"/>
      <c r="I1341" s="123"/>
      <c r="J1341" s="123"/>
      <c r="K1341" s="123"/>
      <c r="L1341" s="123"/>
      <c r="M1341" s="123"/>
      <c r="N1341" s="123"/>
      <c r="O1341" s="123"/>
      <c r="P1341" s="123"/>
      <c r="Q1341" s="123"/>
      <c r="R1341" s="123"/>
      <c r="S1341" s="123"/>
      <c r="T1341" s="123"/>
      <c r="U1341" s="123"/>
      <c r="V1341" s="123"/>
      <c r="W1341" s="123"/>
      <c r="X1341" s="123"/>
      <c r="Y1341" s="124"/>
    </row>
    <row r="1342" ht="15" customHeight="1">
      <c r="A1342" s="122"/>
      <c r="B1342" s="123"/>
      <c r="C1342" s="123"/>
      <c r="D1342" s="123"/>
      <c r="E1342" s="123"/>
      <c r="F1342" s="123"/>
      <c r="G1342" s="123"/>
      <c r="H1342" s="123"/>
      <c r="I1342" s="123"/>
      <c r="J1342" s="123"/>
      <c r="K1342" s="123"/>
      <c r="L1342" s="123"/>
      <c r="M1342" s="123"/>
      <c r="N1342" s="123"/>
      <c r="O1342" s="123"/>
      <c r="P1342" s="123"/>
      <c r="Q1342" s="123"/>
      <c r="R1342" s="123"/>
      <c r="S1342" s="123"/>
      <c r="T1342" s="123"/>
      <c r="U1342" s="123"/>
      <c r="V1342" s="123"/>
      <c r="W1342" s="123"/>
      <c r="X1342" s="123"/>
      <c r="Y1342" s="124"/>
    </row>
    <row r="1343" ht="15" customHeight="1">
      <c r="A1343" s="122"/>
      <c r="B1343" s="123"/>
      <c r="C1343" s="123"/>
      <c r="D1343" s="123"/>
      <c r="E1343" s="123"/>
      <c r="F1343" s="123"/>
      <c r="G1343" s="123"/>
      <c r="H1343" s="123"/>
      <c r="I1343" s="123"/>
      <c r="J1343" s="123"/>
      <c r="K1343" s="123"/>
      <c r="L1343" s="123"/>
      <c r="M1343" s="123"/>
      <c r="N1343" s="123"/>
      <c r="O1343" s="123"/>
      <c r="P1343" s="123"/>
      <c r="Q1343" s="123"/>
      <c r="R1343" s="123"/>
      <c r="S1343" s="123"/>
      <c r="T1343" s="123"/>
      <c r="U1343" s="123"/>
      <c r="V1343" s="123"/>
      <c r="W1343" s="123"/>
      <c r="X1343" s="123"/>
      <c r="Y1343" s="124"/>
    </row>
    <row r="1344" ht="15" customHeight="1">
      <c r="A1344" s="122"/>
      <c r="B1344" s="123"/>
      <c r="C1344" s="123"/>
      <c r="D1344" s="123"/>
      <c r="E1344" s="123"/>
      <c r="F1344" s="123"/>
      <c r="G1344" s="123"/>
      <c r="H1344" s="123"/>
      <c r="I1344" s="123"/>
      <c r="J1344" s="123"/>
      <c r="K1344" s="123"/>
      <c r="L1344" s="123"/>
      <c r="M1344" s="123"/>
      <c r="N1344" s="123"/>
      <c r="O1344" s="123"/>
      <c r="P1344" s="123"/>
      <c r="Q1344" s="123"/>
      <c r="R1344" s="123"/>
      <c r="S1344" s="123"/>
      <c r="T1344" s="123"/>
      <c r="U1344" s="123"/>
      <c r="V1344" s="123"/>
      <c r="W1344" s="123"/>
      <c r="X1344" s="123"/>
      <c r="Y1344" s="124"/>
    </row>
    <row r="1345" ht="15" customHeight="1">
      <c r="A1345" s="122"/>
      <c r="B1345" s="123"/>
      <c r="C1345" s="123"/>
      <c r="D1345" s="123"/>
      <c r="E1345" s="123"/>
      <c r="F1345" s="123"/>
      <c r="G1345" s="123"/>
      <c r="H1345" s="123"/>
      <c r="I1345" s="123"/>
      <c r="J1345" s="123"/>
      <c r="K1345" s="123"/>
      <c r="L1345" s="123"/>
      <c r="M1345" s="123"/>
      <c r="N1345" s="123"/>
      <c r="O1345" s="123"/>
      <c r="P1345" s="123"/>
      <c r="Q1345" s="123"/>
      <c r="R1345" s="123"/>
      <c r="S1345" s="123"/>
      <c r="T1345" s="123"/>
      <c r="U1345" s="123"/>
      <c r="V1345" s="123"/>
      <c r="W1345" s="123"/>
      <c r="X1345" s="123"/>
      <c r="Y1345" s="124"/>
    </row>
    <row r="1346" ht="15" customHeight="1">
      <c r="A1346" s="122"/>
      <c r="B1346" s="123"/>
      <c r="C1346" s="123"/>
      <c r="D1346" s="123"/>
      <c r="E1346" s="123"/>
      <c r="F1346" s="123"/>
      <c r="G1346" s="123"/>
      <c r="H1346" s="123"/>
      <c r="I1346" s="123"/>
      <c r="J1346" s="123"/>
      <c r="K1346" s="123"/>
      <c r="L1346" s="123"/>
      <c r="M1346" s="123"/>
      <c r="N1346" s="123"/>
      <c r="O1346" s="123"/>
      <c r="P1346" s="123"/>
      <c r="Q1346" s="123"/>
      <c r="R1346" s="123"/>
      <c r="S1346" s="123"/>
      <c r="T1346" s="123"/>
      <c r="U1346" s="123"/>
      <c r="V1346" s="123"/>
      <c r="W1346" s="123"/>
      <c r="X1346" s="123"/>
      <c r="Y1346" s="124"/>
    </row>
    <row r="1347" ht="15" customHeight="1">
      <c r="A1347" s="122"/>
      <c r="B1347" s="123"/>
      <c r="C1347" s="123"/>
      <c r="D1347" s="123"/>
      <c r="E1347" s="123"/>
      <c r="F1347" s="123"/>
      <c r="G1347" s="123"/>
      <c r="H1347" s="123"/>
      <c r="I1347" s="123"/>
      <c r="J1347" s="123"/>
      <c r="K1347" s="123"/>
      <c r="L1347" s="123"/>
      <c r="M1347" s="123"/>
      <c r="N1347" s="123"/>
      <c r="O1347" s="123"/>
      <c r="P1347" s="123"/>
      <c r="Q1347" s="123"/>
      <c r="R1347" s="123"/>
      <c r="S1347" s="123"/>
      <c r="T1347" s="123"/>
      <c r="U1347" s="123"/>
      <c r="V1347" s="123"/>
      <c r="W1347" s="123"/>
      <c r="X1347" s="123"/>
      <c r="Y1347" s="124"/>
    </row>
    <row r="1348" ht="15" customHeight="1">
      <c r="A1348" s="122"/>
      <c r="B1348" s="123"/>
      <c r="C1348" s="123"/>
      <c r="D1348" s="123"/>
      <c r="E1348" s="123"/>
      <c r="F1348" s="123"/>
      <c r="G1348" s="123"/>
      <c r="H1348" s="123"/>
      <c r="I1348" s="123"/>
      <c r="J1348" s="123"/>
      <c r="K1348" s="123"/>
      <c r="L1348" s="123"/>
      <c r="M1348" s="123"/>
      <c r="N1348" s="123"/>
      <c r="O1348" s="123"/>
      <c r="P1348" s="123"/>
      <c r="Q1348" s="123"/>
      <c r="R1348" s="123"/>
      <c r="S1348" s="123"/>
      <c r="T1348" s="123"/>
      <c r="U1348" s="123"/>
      <c r="V1348" s="123"/>
      <c r="W1348" s="123"/>
      <c r="X1348" s="123"/>
      <c r="Y1348" s="124"/>
    </row>
    <row r="1349" ht="15" customHeight="1">
      <c r="A1349" s="122"/>
      <c r="B1349" s="123"/>
      <c r="C1349" s="123"/>
      <c r="D1349" s="123"/>
      <c r="E1349" s="123"/>
      <c r="F1349" s="123"/>
      <c r="G1349" s="123"/>
      <c r="H1349" s="123"/>
      <c r="I1349" s="123"/>
      <c r="J1349" s="123"/>
      <c r="K1349" s="123"/>
      <c r="L1349" s="123"/>
      <c r="M1349" s="123"/>
      <c r="N1349" s="123"/>
      <c r="O1349" s="123"/>
      <c r="P1349" s="123"/>
      <c r="Q1349" s="123"/>
      <c r="R1349" s="123"/>
      <c r="S1349" s="123"/>
      <c r="T1349" s="123"/>
      <c r="U1349" s="123"/>
      <c r="V1349" s="123"/>
      <c r="W1349" s="123"/>
      <c r="X1349" s="123"/>
      <c r="Y1349" s="124"/>
    </row>
    <row r="1350" ht="15" customHeight="1">
      <c r="A1350" s="122"/>
      <c r="B1350" s="123"/>
      <c r="C1350" s="123"/>
      <c r="D1350" s="123"/>
      <c r="E1350" s="123"/>
      <c r="F1350" s="123"/>
      <c r="G1350" s="123"/>
      <c r="H1350" s="123"/>
      <c r="I1350" s="123"/>
      <c r="J1350" s="123"/>
      <c r="K1350" s="123"/>
      <c r="L1350" s="123"/>
      <c r="M1350" s="123"/>
      <c r="N1350" s="123"/>
      <c r="O1350" s="123"/>
      <c r="P1350" s="123"/>
      <c r="Q1350" s="123"/>
      <c r="R1350" s="123"/>
      <c r="S1350" s="123"/>
      <c r="T1350" s="123"/>
      <c r="U1350" s="123"/>
      <c r="V1350" s="123"/>
      <c r="W1350" s="123"/>
      <c r="X1350" s="123"/>
      <c r="Y1350" s="124"/>
    </row>
    <row r="1351" ht="15" customHeight="1">
      <c r="A1351" s="122"/>
      <c r="B1351" s="123"/>
      <c r="C1351" s="123"/>
      <c r="D1351" s="123"/>
      <c r="E1351" s="123"/>
      <c r="F1351" s="123"/>
      <c r="G1351" s="123"/>
      <c r="H1351" s="123"/>
      <c r="I1351" s="123"/>
      <c r="J1351" s="123"/>
      <c r="K1351" s="123"/>
      <c r="L1351" s="123"/>
      <c r="M1351" s="123"/>
      <c r="N1351" s="123"/>
      <c r="O1351" s="123"/>
      <c r="P1351" s="123"/>
      <c r="Q1351" s="123"/>
      <c r="R1351" s="123"/>
      <c r="S1351" s="123"/>
      <c r="T1351" s="123"/>
      <c r="U1351" s="123"/>
      <c r="V1351" s="123"/>
      <c r="W1351" s="123"/>
      <c r="X1351" s="123"/>
      <c r="Y1351" s="124"/>
    </row>
    <row r="1352" ht="15" customHeight="1">
      <c r="A1352" s="122"/>
      <c r="B1352" s="123"/>
      <c r="C1352" s="123"/>
      <c r="D1352" s="123"/>
      <c r="E1352" s="123"/>
      <c r="F1352" s="123"/>
      <c r="G1352" s="123"/>
      <c r="H1352" s="123"/>
      <c r="I1352" s="123"/>
      <c r="J1352" s="123"/>
      <c r="K1352" s="123"/>
      <c r="L1352" s="123"/>
      <c r="M1352" s="123"/>
      <c r="N1352" s="123"/>
      <c r="O1352" s="123"/>
      <c r="P1352" s="123"/>
      <c r="Q1352" s="123"/>
      <c r="R1352" s="123"/>
      <c r="S1352" s="123"/>
      <c r="T1352" s="123"/>
      <c r="U1352" s="123"/>
      <c r="V1352" s="123"/>
      <c r="W1352" s="123"/>
      <c r="X1352" s="123"/>
      <c r="Y1352" s="124"/>
    </row>
    <row r="1353" ht="15" customHeight="1">
      <c r="A1353" s="122"/>
      <c r="B1353" s="123"/>
      <c r="C1353" s="123"/>
      <c r="D1353" s="123"/>
      <c r="E1353" s="123"/>
      <c r="F1353" s="123"/>
      <c r="G1353" s="123"/>
      <c r="H1353" s="123"/>
      <c r="I1353" s="123"/>
      <c r="J1353" s="123"/>
      <c r="K1353" s="123"/>
      <c r="L1353" s="123"/>
      <c r="M1353" s="123"/>
      <c r="N1353" s="123"/>
      <c r="O1353" s="123"/>
      <c r="P1353" s="123"/>
      <c r="Q1353" s="123"/>
      <c r="R1353" s="123"/>
      <c r="S1353" s="123"/>
      <c r="T1353" s="123"/>
      <c r="U1353" s="123"/>
      <c r="V1353" s="123"/>
      <c r="W1353" s="123"/>
      <c r="X1353" s="123"/>
      <c r="Y1353" s="124"/>
    </row>
    <row r="1354" ht="15" customHeight="1">
      <c r="A1354" s="122"/>
      <c r="B1354" s="123"/>
      <c r="C1354" s="123"/>
      <c r="D1354" s="123"/>
      <c r="E1354" s="123"/>
      <c r="F1354" s="123"/>
      <c r="G1354" s="123"/>
      <c r="H1354" s="123"/>
      <c r="I1354" s="123"/>
      <c r="J1354" s="123"/>
      <c r="K1354" s="123"/>
      <c r="L1354" s="123"/>
      <c r="M1354" s="123"/>
      <c r="N1354" s="123"/>
      <c r="O1354" s="123"/>
      <c r="P1354" s="123"/>
      <c r="Q1354" s="123"/>
      <c r="R1354" s="123"/>
      <c r="S1354" s="123"/>
      <c r="T1354" s="123"/>
      <c r="U1354" s="123"/>
      <c r="V1354" s="123"/>
      <c r="W1354" s="123"/>
      <c r="X1354" s="123"/>
      <c r="Y1354" s="124"/>
    </row>
    <row r="1355" ht="15" customHeight="1">
      <c r="A1355" s="122"/>
      <c r="B1355" s="123"/>
      <c r="C1355" s="123"/>
      <c r="D1355" s="123"/>
      <c r="E1355" s="123"/>
      <c r="F1355" s="123"/>
      <c r="G1355" s="123"/>
      <c r="H1355" s="123"/>
      <c r="I1355" s="123"/>
      <c r="J1355" s="123"/>
      <c r="K1355" s="123"/>
      <c r="L1355" s="123"/>
      <c r="M1355" s="123"/>
      <c r="N1355" s="123"/>
      <c r="O1355" s="123"/>
      <c r="P1355" s="123"/>
      <c r="Q1355" s="123"/>
      <c r="R1355" s="123"/>
      <c r="S1355" s="123"/>
      <c r="T1355" s="123"/>
      <c r="U1355" s="123"/>
      <c r="V1355" s="123"/>
      <c r="W1355" s="123"/>
      <c r="X1355" s="123"/>
      <c r="Y1355" s="124"/>
    </row>
    <row r="1356" ht="15" customHeight="1">
      <c r="A1356" s="122"/>
      <c r="B1356" s="123"/>
      <c r="C1356" s="123"/>
      <c r="D1356" s="123"/>
      <c r="E1356" s="123"/>
      <c r="F1356" s="123"/>
      <c r="G1356" s="123"/>
      <c r="H1356" s="123"/>
      <c r="I1356" s="123"/>
      <c r="J1356" s="123"/>
      <c r="K1356" s="123"/>
      <c r="L1356" s="123"/>
      <c r="M1356" s="123"/>
      <c r="N1356" s="123"/>
      <c r="O1356" s="123"/>
      <c r="P1356" s="123"/>
      <c r="Q1356" s="123"/>
      <c r="R1356" s="123"/>
      <c r="S1356" s="123"/>
      <c r="T1356" s="123"/>
      <c r="U1356" s="123"/>
      <c r="V1356" s="123"/>
      <c r="W1356" s="123"/>
      <c r="X1356" s="123"/>
      <c r="Y1356" s="124"/>
    </row>
    <row r="1357" ht="15" customHeight="1">
      <c r="A1357" s="122"/>
      <c r="B1357" s="123"/>
      <c r="C1357" s="123"/>
      <c r="D1357" s="123"/>
      <c r="E1357" s="123"/>
      <c r="F1357" s="123"/>
      <c r="G1357" s="123"/>
      <c r="H1357" s="123"/>
      <c r="I1357" s="123"/>
      <c r="J1357" s="123"/>
      <c r="K1357" s="123"/>
      <c r="L1357" s="123"/>
      <c r="M1357" s="123"/>
      <c r="N1357" s="123"/>
      <c r="O1357" s="123"/>
      <c r="P1357" s="123"/>
      <c r="Q1357" s="123"/>
      <c r="R1357" s="123"/>
      <c r="S1357" s="123"/>
      <c r="T1357" s="123"/>
      <c r="U1357" s="123"/>
      <c r="V1357" s="123"/>
      <c r="W1357" s="123"/>
      <c r="X1357" s="123"/>
      <c r="Y1357" s="124"/>
    </row>
    <row r="1358" ht="15" customHeight="1">
      <c r="A1358" s="122"/>
      <c r="B1358" s="123"/>
      <c r="C1358" s="123"/>
      <c r="D1358" s="123"/>
      <c r="E1358" s="123"/>
      <c r="F1358" s="123"/>
      <c r="G1358" s="123"/>
      <c r="H1358" s="123"/>
      <c r="I1358" s="123"/>
      <c r="J1358" s="123"/>
      <c r="K1358" s="123"/>
      <c r="L1358" s="123"/>
      <c r="M1358" s="123"/>
      <c r="N1358" s="123"/>
      <c r="O1358" s="123"/>
      <c r="P1358" s="123"/>
      <c r="Q1358" s="123"/>
      <c r="R1358" s="123"/>
      <c r="S1358" s="123"/>
      <c r="T1358" s="123"/>
      <c r="U1358" s="123"/>
      <c r="V1358" s="123"/>
      <c r="W1358" s="123"/>
      <c r="X1358" s="123"/>
      <c r="Y1358" s="124"/>
    </row>
    <row r="1359" ht="15" customHeight="1">
      <c r="A1359" s="122"/>
      <c r="B1359" s="123"/>
      <c r="C1359" s="123"/>
      <c r="D1359" s="123"/>
      <c r="E1359" s="123"/>
      <c r="F1359" s="123"/>
      <c r="G1359" s="123"/>
      <c r="H1359" s="123"/>
      <c r="I1359" s="123"/>
      <c r="J1359" s="123"/>
      <c r="K1359" s="123"/>
      <c r="L1359" s="123"/>
      <c r="M1359" s="123"/>
      <c r="N1359" s="123"/>
      <c r="O1359" s="123"/>
      <c r="P1359" s="123"/>
      <c r="Q1359" s="123"/>
      <c r="R1359" s="123"/>
      <c r="S1359" s="123"/>
      <c r="T1359" s="123"/>
      <c r="U1359" s="123"/>
      <c r="V1359" s="123"/>
      <c r="W1359" s="123"/>
      <c r="X1359" s="123"/>
      <c r="Y1359" s="124"/>
    </row>
    <row r="1360" ht="15" customHeight="1">
      <c r="A1360" s="122"/>
      <c r="B1360" s="123"/>
      <c r="C1360" s="123"/>
      <c r="D1360" s="123"/>
      <c r="E1360" s="123"/>
      <c r="F1360" s="123"/>
      <c r="G1360" s="123"/>
      <c r="H1360" s="123"/>
      <c r="I1360" s="123"/>
      <c r="J1360" s="123"/>
      <c r="K1360" s="123"/>
      <c r="L1360" s="123"/>
      <c r="M1360" s="123"/>
      <c r="N1360" s="123"/>
      <c r="O1360" s="123"/>
      <c r="P1360" s="123"/>
      <c r="Q1360" s="123"/>
      <c r="R1360" s="123"/>
      <c r="S1360" s="123"/>
      <c r="T1360" s="123"/>
      <c r="U1360" s="123"/>
      <c r="V1360" s="123"/>
      <c r="W1360" s="123"/>
      <c r="X1360" s="123"/>
      <c r="Y1360" s="124"/>
    </row>
    <row r="1361" ht="15" customHeight="1">
      <c r="A1361" s="122"/>
      <c r="B1361" s="123"/>
      <c r="C1361" s="123"/>
      <c r="D1361" s="123"/>
      <c r="E1361" s="123"/>
      <c r="F1361" s="123"/>
      <c r="G1361" s="123"/>
      <c r="H1361" s="123"/>
      <c r="I1361" s="123"/>
      <c r="J1361" s="123"/>
      <c r="K1361" s="123"/>
      <c r="L1361" s="123"/>
      <c r="M1361" s="123"/>
      <c r="N1361" s="123"/>
      <c r="O1361" s="123"/>
      <c r="P1361" s="123"/>
      <c r="Q1361" s="123"/>
      <c r="R1361" s="123"/>
      <c r="S1361" s="123"/>
      <c r="T1361" s="123"/>
      <c r="U1361" s="123"/>
      <c r="V1361" s="123"/>
      <c r="W1361" s="123"/>
      <c r="X1361" s="123"/>
      <c r="Y1361" s="124"/>
    </row>
    <row r="1362" ht="15" customHeight="1">
      <c r="A1362" s="122"/>
      <c r="B1362" s="123"/>
      <c r="C1362" s="123"/>
      <c r="D1362" s="123"/>
      <c r="E1362" s="123"/>
      <c r="F1362" s="123"/>
      <c r="G1362" s="123"/>
      <c r="H1362" s="123"/>
      <c r="I1362" s="123"/>
      <c r="J1362" s="123"/>
      <c r="K1362" s="123"/>
      <c r="L1362" s="123"/>
      <c r="M1362" s="123"/>
      <c r="N1362" s="123"/>
      <c r="O1362" s="123"/>
      <c r="P1362" s="123"/>
      <c r="Q1362" s="123"/>
      <c r="R1362" s="123"/>
      <c r="S1362" s="123"/>
      <c r="T1362" s="123"/>
      <c r="U1362" s="123"/>
      <c r="V1362" s="123"/>
      <c r="W1362" s="123"/>
      <c r="X1362" s="123"/>
      <c r="Y1362" s="124"/>
    </row>
    <row r="1363" ht="15" customHeight="1">
      <c r="A1363" s="122"/>
      <c r="B1363" s="123"/>
      <c r="C1363" s="123"/>
      <c r="D1363" s="123"/>
      <c r="E1363" s="123"/>
      <c r="F1363" s="123"/>
      <c r="G1363" s="123"/>
      <c r="H1363" s="123"/>
      <c r="I1363" s="123"/>
      <c r="J1363" s="123"/>
      <c r="K1363" s="123"/>
      <c r="L1363" s="123"/>
      <c r="M1363" s="123"/>
      <c r="N1363" s="123"/>
      <c r="O1363" s="123"/>
      <c r="P1363" s="123"/>
      <c r="Q1363" s="123"/>
      <c r="R1363" s="123"/>
      <c r="S1363" s="123"/>
      <c r="T1363" s="123"/>
      <c r="U1363" s="123"/>
      <c r="V1363" s="123"/>
      <c r="W1363" s="123"/>
      <c r="X1363" s="123"/>
      <c r="Y1363" s="124"/>
    </row>
    <row r="1364" ht="15" customHeight="1">
      <c r="A1364" s="122"/>
      <c r="B1364" s="123"/>
      <c r="C1364" s="123"/>
      <c r="D1364" s="123"/>
      <c r="E1364" s="123"/>
      <c r="F1364" s="123"/>
      <c r="G1364" s="123"/>
      <c r="H1364" s="123"/>
      <c r="I1364" s="123"/>
      <c r="J1364" s="123"/>
      <c r="K1364" s="123"/>
      <c r="L1364" s="123"/>
      <c r="M1364" s="123"/>
      <c r="N1364" s="123"/>
      <c r="O1364" s="123"/>
      <c r="P1364" s="123"/>
      <c r="Q1364" s="123"/>
      <c r="R1364" s="123"/>
      <c r="S1364" s="123"/>
      <c r="T1364" s="123"/>
      <c r="U1364" s="123"/>
      <c r="V1364" s="123"/>
      <c r="W1364" s="123"/>
      <c r="X1364" s="123"/>
      <c r="Y1364" s="124"/>
    </row>
    <row r="1365" ht="15" customHeight="1">
      <c r="A1365" s="122"/>
      <c r="B1365" s="123"/>
      <c r="C1365" s="123"/>
      <c r="D1365" s="123"/>
      <c r="E1365" s="123"/>
      <c r="F1365" s="123"/>
      <c r="G1365" s="123"/>
      <c r="H1365" s="123"/>
      <c r="I1365" s="123"/>
      <c r="J1365" s="123"/>
      <c r="K1365" s="123"/>
      <c r="L1365" s="123"/>
      <c r="M1365" s="123"/>
      <c r="N1365" s="123"/>
      <c r="O1365" s="123"/>
      <c r="P1365" s="123"/>
      <c r="Q1365" s="123"/>
      <c r="R1365" s="123"/>
      <c r="S1365" s="123"/>
      <c r="T1365" s="123"/>
      <c r="U1365" s="123"/>
      <c r="V1365" s="123"/>
      <c r="W1365" s="123"/>
      <c r="X1365" s="123"/>
      <c r="Y1365" s="124"/>
    </row>
    <row r="1366" ht="15" customHeight="1">
      <c r="A1366" s="122"/>
      <c r="B1366" s="123"/>
      <c r="C1366" s="123"/>
      <c r="D1366" s="123"/>
      <c r="E1366" s="123"/>
      <c r="F1366" s="123"/>
      <c r="G1366" s="123"/>
      <c r="H1366" s="123"/>
      <c r="I1366" s="123"/>
      <c r="J1366" s="123"/>
      <c r="K1366" s="123"/>
      <c r="L1366" s="123"/>
      <c r="M1366" s="123"/>
      <c r="N1366" s="123"/>
      <c r="O1366" s="123"/>
      <c r="P1366" s="123"/>
      <c r="Q1366" s="123"/>
      <c r="R1366" s="123"/>
      <c r="S1366" s="123"/>
      <c r="T1366" s="123"/>
      <c r="U1366" s="123"/>
      <c r="V1366" s="123"/>
      <c r="W1366" s="123"/>
      <c r="X1366" s="123"/>
      <c r="Y1366" s="124"/>
    </row>
    <row r="1367" ht="15" customHeight="1">
      <c r="A1367" s="122"/>
      <c r="B1367" s="123"/>
      <c r="C1367" s="123"/>
      <c r="D1367" s="123"/>
      <c r="E1367" s="123"/>
      <c r="F1367" s="123"/>
      <c r="G1367" s="123"/>
      <c r="H1367" s="123"/>
      <c r="I1367" s="123"/>
      <c r="J1367" s="123"/>
      <c r="K1367" s="123"/>
      <c r="L1367" s="123"/>
      <c r="M1367" s="123"/>
      <c r="N1367" s="123"/>
      <c r="O1367" s="123"/>
      <c r="P1367" s="123"/>
      <c r="Q1367" s="123"/>
      <c r="R1367" s="123"/>
      <c r="S1367" s="123"/>
      <c r="T1367" s="123"/>
      <c r="U1367" s="123"/>
      <c r="V1367" s="123"/>
      <c r="W1367" s="123"/>
      <c r="X1367" s="123"/>
      <c r="Y1367" s="124"/>
    </row>
    <row r="1368" ht="15" customHeight="1">
      <c r="A1368" s="122"/>
      <c r="B1368" s="123"/>
      <c r="C1368" s="123"/>
      <c r="D1368" s="123"/>
      <c r="E1368" s="123"/>
      <c r="F1368" s="123"/>
      <c r="G1368" s="123"/>
      <c r="H1368" s="123"/>
      <c r="I1368" s="123"/>
      <c r="J1368" s="123"/>
      <c r="K1368" s="123"/>
      <c r="L1368" s="123"/>
      <c r="M1368" s="123"/>
      <c r="N1368" s="123"/>
      <c r="O1368" s="123"/>
      <c r="P1368" s="123"/>
      <c r="Q1368" s="123"/>
      <c r="R1368" s="123"/>
      <c r="S1368" s="123"/>
      <c r="T1368" s="123"/>
      <c r="U1368" s="123"/>
      <c r="V1368" s="123"/>
      <c r="W1368" s="123"/>
      <c r="X1368" s="123"/>
      <c r="Y1368" s="124"/>
    </row>
    <row r="1369" ht="15" customHeight="1">
      <c r="A1369" s="122"/>
      <c r="B1369" s="123"/>
      <c r="C1369" s="123"/>
      <c r="D1369" s="123"/>
      <c r="E1369" s="123"/>
      <c r="F1369" s="123"/>
      <c r="G1369" s="123"/>
      <c r="H1369" s="123"/>
      <c r="I1369" s="123"/>
      <c r="J1369" s="123"/>
      <c r="K1369" s="123"/>
      <c r="L1369" s="123"/>
      <c r="M1369" s="123"/>
      <c r="N1369" s="123"/>
      <c r="O1369" s="123"/>
      <c r="P1369" s="123"/>
      <c r="Q1369" s="123"/>
      <c r="R1369" s="123"/>
      <c r="S1369" s="123"/>
      <c r="T1369" s="123"/>
      <c r="U1369" s="123"/>
      <c r="V1369" s="123"/>
      <c r="W1369" s="123"/>
      <c r="X1369" s="123"/>
      <c r="Y1369" s="124"/>
    </row>
    <row r="1370" ht="15" customHeight="1">
      <c r="A1370" s="122"/>
      <c r="B1370" s="123"/>
      <c r="C1370" s="123"/>
      <c r="D1370" s="123"/>
      <c r="E1370" s="123"/>
      <c r="F1370" s="123"/>
      <c r="G1370" s="123"/>
      <c r="H1370" s="123"/>
      <c r="I1370" s="123"/>
      <c r="J1370" s="123"/>
      <c r="K1370" s="123"/>
      <c r="L1370" s="123"/>
      <c r="M1370" s="123"/>
      <c r="N1370" s="123"/>
      <c r="O1370" s="123"/>
      <c r="P1370" s="123"/>
      <c r="Q1370" s="123"/>
      <c r="R1370" s="123"/>
      <c r="S1370" s="123"/>
      <c r="T1370" s="123"/>
      <c r="U1370" s="123"/>
      <c r="V1370" s="123"/>
      <c r="W1370" s="123"/>
      <c r="X1370" s="123"/>
      <c r="Y1370" s="124"/>
    </row>
    <row r="1371" ht="15" customHeight="1">
      <c r="A1371" s="122"/>
      <c r="B1371" s="123"/>
      <c r="C1371" s="123"/>
      <c r="D1371" s="123"/>
      <c r="E1371" s="123"/>
      <c r="F1371" s="123"/>
      <c r="G1371" s="123"/>
      <c r="H1371" s="123"/>
      <c r="I1371" s="123"/>
      <c r="J1371" s="123"/>
      <c r="K1371" s="123"/>
      <c r="L1371" s="123"/>
      <c r="M1371" s="123"/>
      <c r="N1371" s="123"/>
      <c r="O1371" s="123"/>
      <c r="P1371" s="123"/>
      <c r="Q1371" s="123"/>
      <c r="R1371" s="123"/>
      <c r="S1371" s="123"/>
      <c r="T1371" s="123"/>
      <c r="U1371" s="123"/>
      <c r="V1371" s="123"/>
      <c r="W1371" s="123"/>
      <c r="X1371" s="123"/>
      <c r="Y1371" s="124"/>
    </row>
    <row r="1372" ht="15" customHeight="1">
      <c r="A1372" s="122"/>
      <c r="B1372" s="123"/>
      <c r="C1372" s="123"/>
      <c r="D1372" s="123"/>
      <c r="E1372" s="123"/>
      <c r="F1372" s="123"/>
      <c r="G1372" s="123"/>
      <c r="H1372" s="123"/>
      <c r="I1372" s="123"/>
      <c r="J1372" s="123"/>
      <c r="K1372" s="123"/>
      <c r="L1372" s="123"/>
      <c r="M1372" s="123"/>
      <c r="N1372" s="123"/>
      <c r="O1372" s="123"/>
      <c r="P1372" s="123"/>
      <c r="Q1372" s="123"/>
      <c r="R1372" s="123"/>
      <c r="S1372" s="123"/>
      <c r="T1372" s="123"/>
      <c r="U1372" s="123"/>
      <c r="V1372" s="123"/>
      <c r="W1372" s="123"/>
      <c r="X1372" s="123"/>
      <c r="Y1372" s="124"/>
    </row>
    <row r="1373" ht="15" customHeight="1">
      <c r="A1373" s="122"/>
      <c r="B1373" s="123"/>
      <c r="C1373" s="123"/>
      <c r="D1373" s="123"/>
      <c r="E1373" s="123"/>
      <c r="F1373" s="123"/>
      <c r="G1373" s="123"/>
      <c r="H1373" s="123"/>
      <c r="I1373" s="123"/>
      <c r="J1373" s="123"/>
      <c r="K1373" s="123"/>
      <c r="L1373" s="123"/>
      <c r="M1373" s="123"/>
      <c r="N1373" s="123"/>
      <c r="O1373" s="123"/>
      <c r="P1373" s="123"/>
      <c r="Q1373" s="123"/>
      <c r="R1373" s="123"/>
      <c r="S1373" s="123"/>
      <c r="T1373" s="123"/>
      <c r="U1373" s="123"/>
      <c r="V1373" s="123"/>
      <c r="W1373" s="123"/>
      <c r="X1373" s="123"/>
      <c r="Y1373" s="124"/>
    </row>
    <row r="1374" ht="15" customHeight="1">
      <c r="A1374" s="122"/>
      <c r="B1374" s="123"/>
      <c r="C1374" s="123"/>
      <c r="D1374" s="123"/>
      <c r="E1374" s="123"/>
      <c r="F1374" s="123"/>
      <c r="G1374" s="123"/>
      <c r="H1374" s="123"/>
      <c r="I1374" s="123"/>
      <c r="J1374" s="123"/>
      <c r="K1374" s="123"/>
      <c r="L1374" s="123"/>
      <c r="M1374" s="123"/>
      <c r="N1374" s="123"/>
      <c r="O1374" s="123"/>
      <c r="P1374" s="123"/>
      <c r="Q1374" s="123"/>
      <c r="R1374" s="123"/>
      <c r="S1374" s="123"/>
      <c r="T1374" s="123"/>
      <c r="U1374" s="123"/>
      <c r="V1374" s="123"/>
      <c r="W1374" s="123"/>
      <c r="X1374" s="123"/>
      <c r="Y1374" s="124"/>
    </row>
    <row r="1375" ht="15" customHeight="1">
      <c r="A1375" s="122"/>
      <c r="B1375" s="123"/>
      <c r="C1375" s="123"/>
      <c r="D1375" s="123"/>
      <c r="E1375" s="123"/>
      <c r="F1375" s="123"/>
      <c r="G1375" s="123"/>
      <c r="H1375" s="123"/>
      <c r="I1375" s="123"/>
      <c r="J1375" s="123"/>
      <c r="K1375" s="123"/>
      <c r="L1375" s="123"/>
      <c r="M1375" s="123"/>
      <c r="N1375" s="123"/>
      <c r="O1375" s="123"/>
      <c r="P1375" s="123"/>
      <c r="Q1375" s="123"/>
      <c r="R1375" s="123"/>
      <c r="S1375" s="123"/>
      <c r="T1375" s="123"/>
      <c r="U1375" s="123"/>
      <c r="V1375" s="123"/>
      <c r="W1375" s="123"/>
      <c r="X1375" s="123"/>
      <c r="Y1375" s="124"/>
    </row>
    <row r="1376" ht="15" customHeight="1">
      <c r="A1376" s="122"/>
      <c r="B1376" s="123"/>
      <c r="C1376" s="123"/>
      <c r="D1376" s="123"/>
      <c r="E1376" s="123"/>
      <c r="F1376" s="123"/>
      <c r="G1376" s="123"/>
      <c r="H1376" s="123"/>
      <c r="I1376" s="123"/>
      <c r="J1376" s="123"/>
      <c r="K1376" s="123"/>
      <c r="L1376" s="123"/>
      <c r="M1376" s="123"/>
      <c r="N1376" s="123"/>
      <c r="O1376" s="123"/>
      <c r="P1376" s="123"/>
      <c r="Q1376" s="123"/>
      <c r="R1376" s="123"/>
      <c r="S1376" s="123"/>
      <c r="T1376" s="123"/>
      <c r="U1376" s="123"/>
      <c r="V1376" s="123"/>
      <c r="W1376" s="123"/>
      <c r="X1376" s="123"/>
      <c r="Y1376" s="124"/>
    </row>
    <row r="1377" ht="15" customHeight="1">
      <c r="A1377" s="122"/>
      <c r="B1377" s="123"/>
      <c r="C1377" s="123"/>
      <c r="D1377" s="123"/>
      <c r="E1377" s="123"/>
      <c r="F1377" s="123"/>
      <c r="G1377" s="123"/>
      <c r="H1377" s="123"/>
      <c r="I1377" s="123"/>
      <c r="J1377" s="123"/>
      <c r="K1377" s="123"/>
      <c r="L1377" s="123"/>
      <c r="M1377" s="123"/>
      <c r="N1377" s="123"/>
      <c r="O1377" s="123"/>
      <c r="P1377" s="123"/>
      <c r="Q1377" s="123"/>
      <c r="R1377" s="123"/>
      <c r="S1377" s="123"/>
      <c r="T1377" s="123"/>
      <c r="U1377" s="123"/>
      <c r="V1377" s="123"/>
      <c r="W1377" s="123"/>
      <c r="X1377" s="123"/>
      <c r="Y1377" s="124"/>
    </row>
    <row r="1378" ht="15" customHeight="1">
      <c r="A1378" s="122"/>
      <c r="B1378" s="123"/>
      <c r="C1378" s="123"/>
      <c r="D1378" s="123"/>
      <c r="E1378" s="123"/>
      <c r="F1378" s="123"/>
      <c r="G1378" s="123"/>
      <c r="H1378" s="123"/>
      <c r="I1378" s="123"/>
      <c r="J1378" s="123"/>
      <c r="K1378" s="123"/>
      <c r="L1378" s="123"/>
      <c r="M1378" s="123"/>
      <c r="N1378" s="123"/>
      <c r="O1378" s="123"/>
      <c r="P1378" s="123"/>
      <c r="Q1378" s="123"/>
      <c r="R1378" s="123"/>
      <c r="S1378" s="123"/>
      <c r="T1378" s="123"/>
      <c r="U1378" s="123"/>
      <c r="V1378" s="123"/>
      <c r="W1378" s="123"/>
      <c r="X1378" s="123"/>
      <c r="Y1378" s="124"/>
    </row>
    <row r="1379" ht="15" customHeight="1">
      <c r="A1379" s="122"/>
      <c r="B1379" s="123"/>
      <c r="C1379" s="123"/>
      <c r="D1379" s="123"/>
      <c r="E1379" s="123"/>
      <c r="F1379" s="123"/>
      <c r="G1379" s="123"/>
      <c r="H1379" s="123"/>
      <c r="I1379" s="123"/>
      <c r="J1379" s="123"/>
      <c r="K1379" s="123"/>
      <c r="L1379" s="123"/>
      <c r="M1379" s="123"/>
      <c r="N1379" s="123"/>
      <c r="O1379" s="123"/>
      <c r="P1379" s="123"/>
      <c r="Q1379" s="123"/>
      <c r="R1379" s="123"/>
      <c r="S1379" s="123"/>
      <c r="T1379" s="123"/>
      <c r="U1379" s="123"/>
      <c r="V1379" s="123"/>
      <c r="W1379" s="123"/>
      <c r="X1379" s="123"/>
      <c r="Y1379" s="124"/>
    </row>
    <row r="1380" ht="15" customHeight="1">
      <c r="A1380" s="122"/>
      <c r="B1380" s="123"/>
      <c r="C1380" s="123"/>
      <c r="D1380" s="123"/>
      <c r="E1380" s="123"/>
      <c r="F1380" s="123"/>
      <c r="G1380" s="123"/>
      <c r="H1380" s="123"/>
      <c r="I1380" s="123"/>
      <c r="J1380" s="123"/>
      <c r="K1380" s="123"/>
      <c r="L1380" s="123"/>
      <c r="M1380" s="123"/>
      <c r="N1380" s="123"/>
      <c r="O1380" s="123"/>
      <c r="P1380" s="123"/>
      <c r="Q1380" s="123"/>
      <c r="R1380" s="123"/>
      <c r="S1380" s="123"/>
      <c r="T1380" s="123"/>
      <c r="U1380" s="123"/>
      <c r="V1380" s="123"/>
      <c r="W1380" s="123"/>
      <c r="X1380" s="123"/>
      <c r="Y1380" s="124"/>
    </row>
    <row r="1381" ht="15" customHeight="1">
      <c r="A1381" s="122"/>
      <c r="B1381" s="123"/>
      <c r="C1381" s="123"/>
      <c r="D1381" s="123"/>
      <c r="E1381" s="123"/>
      <c r="F1381" s="123"/>
      <c r="G1381" s="123"/>
      <c r="H1381" s="123"/>
      <c r="I1381" s="123"/>
      <c r="J1381" s="123"/>
      <c r="K1381" s="123"/>
      <c r="L1381" s="123"/>
      <c r="M1381" s="123"/>
      <c r="N1381" s="123"/>
      <c r="O1381" s="123"/>
      <c r="P1381" s="123"/>
      <c r="Q1381" s="123"/>
      <c r="R1381" s="123"/>
      <c r="S1381" s="123"/>
      <c r="T1381" s="123"/>
      <c r="U1381" s="123"/>
      <c r="V1381" s="123"/>
      <c r="W1381" s="123"/>
      <c r="X1381" s="123"/>
      <c r="Y1381" s="124"/>
    </row>
    <row r="1382" ht="15" customHeight="1">
      <c r="A1382" s="122"/>
      <c r="B1382" s="123"/>
      <c r="C1382" s="123"/>
      <c r="D1382" s="123"/>
      <c r="E1382" s="123"/>
      <c r="F1382" s="123"/>
      <c r="G1382" s="123"/>
      <c r="H1382" s="123"/>
      <c r="I1382" s="123"/>
      <c r="J1382" s="123"/>
      <c r="K1382" s="123"/>
      <c r="L1382" s="123"/>
      <c r="M1382" s="123"/>
      <c r="N1382" s="123"/>
      <c r="O1382" s="123"/>
      <c r="P1382" s="123"/>
      <c r="Q1382" s="123"/>
      <c r="R1382" s="123"/>
      <c r="S1382" s="123"/>
      <c r="T1382" s="123"/>
      <c r="U1382" s="123"/>
      <c r="V1382" s="123"/>
      <c r="W1382" s="123"/>
      <c r="X1382" s="123"/>
      <c r="Y1382" s="124"/>
    </row>
    <row r="1383" ht="15" customHeight="1">
      <c r="A1383" s="122"/>
      <c r="B1383" s="123"/>
      <c r="C1383" s="123"/>
      <c r="D1383" s="123"/>
      <c r="E1383" s="123"/>
      <c r="F1383" s="123"/>
      <c r="G1383" s="123"/>
      <c r="H1383" s="123"/>
      <c r="I1383" s="123"/>
      <c r="J1383" s="123"/>
      <c r="K1383" s="123"/>
      <c r="L1383" s="123"/>
      <c r="M1383" s="123"/>
      <c r="N1383" s="123"/>
      <c r="O1383" s="123"/>
      <c r="P1383" s="123"/>
      <c r="Q1383" s="123"/>
      <c r="R1383" s="123"/>
      <c r="S1383" s="123"/>
      <c r="T1383" s="123"/>
      <c r="U1383" s="123"/>
      <c r="V1383" s="123"/>
      <c r="W1383" s="123"/>
      <c r="X1383" s="123"/>
      <c r="Y1383" s="124"/>
    </row>
    <row r="1384" ht="15" customHeight="1">
      <c r="A1384" s="122"/>
      <c r="B1384" s="123"/>
      <c r="C1384" s="123"/>
      <c r="D1384" s="123"/>
      <c r="E1384" s="123"/>
      <c r="F1384" s="123"/>
      <c r="G1384" s="123"/>
      <c r="H1384" s="123"/>
      <c r="I1384" s="123"/>
      <c r="J1384" s="123"/>
      <c r="K1384" s="123"/>
      <c r="L1384" s="123"/>
      <c r="M1384" s="123"/>
      <c r="N1384" s="123"/>
      <c r="O1384" s="123"/>
      <c r="P1384" s="123"/>
      <c r="Q1384" s="123"/>
      <c r="R1384" s="123"/>
      <c r="S1384" s="123"/>
      <c r="T1384" s="123"/>
      <c r="U1384" s="123"/>
      <c r="V1384" s="123"/>
      <c r="W1384" s="123"/>
      <c r="X1384" s="123"/>
      <c r="Y1384" s="124"/>
    </row>
    <row r="1385" ht="15" customHeight="1">
      <c r="A1385" s="122"/>
      <c r="B1385" s="123"/>
      <c r="C1385" s="123"/>
      <c r="D1385" s="123"/>
      <c r="E1385" s="123"/>
      <c r="F1385" s="123"/>
      <c r="G1385" s="123"/>
      <c r="H1385" s="123"/>
      <c r="I1385" s="123"/>
      <c r="J1385" s="123"/>
      <c r="K1385" s="123"/>
      <c r="L1385" s="123"/>
      <c r="M1385" s="123"/>
      <c r="N1385" s="123"/>
      <c r="O1385" s="123"/>
      <c r="P1385" s="123"/>
      <c r="Q1385" s="123"/>
      <c r="R1385" s="123"/>
      <c r="S1385" s="123"/>
      <c r="T1385" s="123"/>
      <c r="U1385" s="123"/>
      <c r="V1385" s="123"/>
      <c r="W1385" s="123"/>
      <c r="X1385" s="123"/>
      <c r="Y1385" s="124"/>
    </row>
    <row r="1386" ht="15" customHeight="1">
      <c r="A1386" s="122"/>
      <c r="B1386" s="123"/>
      <c r="C1386" s="123"/>
      <c r="D1386" s="123"/>
      <c r="E1386" s="123"/>
      <c r="F1386" s="123"/>
      <c r="G1386" s="123"/>
      <c r="H1386" s="123"/>
      <c r="I1386" s="123"/>
      <c r="J1386" s="123"/>
      <c r="K1386" s="123"/>
      <c r="L1386" s="123"/>
      <c r="M1386" s="123"/>
      <c r="N1386" s="123"/>
      <c r="O1386" s="123"/>
      <c r="P1386" s="123"/>
      <c r="Q1386" s="123"/>
      <c r="R1386" s="123"/>
      <c r="S1386" s="123"/>
      <c r="T1386" s="123"/>
      <c r="U1386" s="123"/>
      <c r="V1386" s="123"/>
      <c r="W1386" s="123"/>
      <c r="X1386" s="123"/>
      <c r="Y1386" s="124"/>
    </row>
    <row r="1387" ht="15" customHeight="1">
      <c r="A1387" s="122"/>
      <c r="B1387" s="123"/>
      <c r="C1387" s="123"/>
      <c r="D1387" s="123"/>
      <c r="E1387" s="123"/>
      <c r="F1387" s="123"/>
      <c r="G1387" s="123"/>
      <c r="H1387" s="123"/>
      <c r="I1387" s="123"/>
      <c r="J1387" s="123"/>
      <c r="K1387" s="123"/>
      <c r="L1387" s="123"/>
      <c r="M1387" s="123"/>
      <c r="N1387" s="123"/>
      <c r="O1387" s="123"/>
      <c r="P1387" s="123"/>
      <c r="Q1387" s="123"/>
      <c r="R1387" s="123"/>
      <c r="S1387" s="123"/>
      <c r="T1387" s="123"/>
      <c r="U1387" s="123"/>
      <c r="V1387" s="123"/>
      <c r="W1387" s="123"/>
      <c r="X1387" s="123"/>
      <c r="Y1387" s="124"/>
    </row>
    <row r="1388" ht="15" customHeight="1">
      <c r="A1388" s="122"/>
      <c r="B1388" s="123"/>
      <c r="C1388" s="123"/>
      <c r="D1388" s="123"/>
      <c r="E1388" s="123"/>
      <c r="F1388" s="123"/>
      <c r="G1388" s="123"/>
      <c r="H1388" s="123"/>
      <c r="I1388" s="123"/>
      <c r="J1388" s="123"/>
      <c r="K1388" s="123"/>
      <c r="L1388" s="123"/>
      <c r="M1388" s="123"/>
      <c r="N1388" s="123"/>
      <c r="O1388" s="123"/>
      <c r="P1388" s="123"/>
      <c r="Q1388" s="123"/>
      <c r="R1388" s="123"/>
      <c r="S1388" s="123"/>
      <c r="T1388" s="123"/>
      <c r="U1388" s="123"/>
      <c r="V1388" s="123"/>
      <c r="W1388" s="123"/>
      <c r="X1388" s="123"/>
      <c r="Y1388" s="124"/>
    </row>
    <row r="1389" ht="15" customHeight="1">
      <c r="A1389" s="122"/>
      <c r="B1389" s="123"/>
      <c r="C1389" s="123"/>
      <c r="D1389" s="123"/>
      <c r="E1389" s="123"/>
      <c r="F1389" s="123"/>
      <c r="G1389" s="123"/>
      <c r="H1389" s="123"/>
      <c r="I1389" s="123"/>
      <c r="J1389" s="123"/>
      <c r="K1389" s="123"/>
      <c r="L1389" s="123"/>
      <c r="M1389" s="123"/>
      <c r="N1389" s="123"/>
      <c r="O1389" s="123"/>
      <c r="P1389" s="123"/>
      <c r="Q1389" s="123"/>
      <c r="R1389" s="123"/>
      <c r="S1389" s="123"/>
      <c r="T1389" s="123"/>
      <c r="U1389" s="123"/>
      <c r="V1389" s="123"/>
      <c r="W1389" s="123"/>
      <c r="X1389" s="123"/>
      <c r="Y1389" s="124"/>
    </row>
    <row r="1390" ht="15" customHeight="1">
      <c r="A1390" s="122"/>
      <c r="B1390" s="123"/>
      <c r="C1390" s="123"/>
      <c r="D1390" s="123"/>
      <c r="E1390" s="123"/>
      <c r="F1390" s="123"/>
      <c r="G1390" s="123"/>
      <c r="H1390" s="123"/>
      <c r="I1390" s="123"/>
      <c r="J1390" s="123"/>
      <c r="K1390" s="123"/>
      <c r="L1390" s="123"/>
      <c r="M1390" s="123"/>
      <c r="N1390" s="123"/>
      <c r="O1390" s="123"/>
      <c r="P1390" s="123"/>
      <c r="Q1390" s="123"/>
      <c r="R1390" s="123"/>
      <c r="S1390" s="123"/>
      <c r="T1390" s="123"/>
      <c r="U1390" s="123"/>
      <c r="V1390" s="123"/>
      <c r="W1390" s="123"/>
      <c r="X1390" s="123"/>
      <c r="Y1390" s="124"/>
    </row>
    <row r="1391" ht="15" customHeight="1">
      <c r="A1391" s="122"/>
      <c r="B1391" s="123"/>
      <c r="C1391" s="123"/>
      <c r="D1391" s="123"/>
      <c r="E1391" s="123"/>
      <c r="F1391" s="123"/>
      <c r="G1391" s="123"/>
      <c r="H1391" s="123"/>
      <c r="I1391" s="123"/>
      <c r="J1391" s="123"/>
      <c r="K1391" s="123"/>
      <c r="L1391" s="123"/>
      <c r="M1391" s="123"/>
      <c r="N1391" s="123"/>
      <c r="O1391" s="123"/>
      <c r="P1391" s="123"/>
      <c r="Q1391" s="123"/>
      <c r="R1391" s="123"/>
      <c r="S1391" s="123"/>
      <c r="T1391" s="123"/>
      <c r="U1391" s="123"/>
      <c r="V1391" s="123"/>
      <c r="W1391" s="123"/>
      <c r="X1391" s="123"/>
      <c r="Y1391" s="124"/>
    </row>
    <row r="1392" ht="15" customHeight="1">
      <c r="A1392" s="122"/>
      <c r="B1392" s="123"/>
      <c r="C1392" s="123"/>
      <c r="D1392" s="123"/>
      <c r="E1392" s="123"/>
      <c r="F1392" s="123"/>
      <c r="G1392" s="123"/>
      <c r="H1392" s="123"/>
      <c r="I1392" s="123"/>
      <c r="J1392" s="123"/>
      <c r="K1392" s="123"/>
      <c r="L1392" s="123"/>
      <c r="M1392" s="123"/>
      <c r="N1392" s="123"/>
      <c r="O1392" s="123"/>
      <c r="P1392" s="123"/>
      <c r="Q1392" s="123"/>
      <c r="R1392" s="123"/>
      <c r="S1392" s="123"/>
      <c r="T1392" s="123"/>
      <c r="U1392" s="123"/>
      <c r="V1392" s="123"/>
      <c r="W1392" s="123"/>
      <c r="X1392" s="123"/>
      <c r="Y1392" s="124"/>
    </row>
    <row r="1393" ht="15" customHeight="1">
      <c r="A1393" s="122"/>
      <c r="B1393" s="123"/>
      <c r="C1393" s="123"/>
      <c r="D1393" s="123"/>
      <c r="E1393" s="123"/>
      <c r="F1393" s="123"/>
      <c r="G1393" s="123"/>
      <c r="H1393" s="123"/>
      <c r="I1393" s="123"/>
      <c r="J1393" s="123"/>
      <c r="K1393" s="123"/>
      <c r="L1393" s="123"/>
      <c r="M1393" s="123"/>
      <c r="N1393" s="123"/>
      <c r="O1393" s="123"/>
      <c r="P1393" s="123"/>
      <c r="Q1393" s="123"/>
      <c r="R1393" s="123"/>
      <c r="S1393" s="123"/>
      <c r="T1393" s="123"/>
      <c r="U1393" s="123"/>
      <c r="V1393" s="123"/>
      <c r="W1393" s="123"/>
      <c r="X1393" s="123"/>
      <c r="Y1393" s="124"/>
    </row>
    <row r="1394" ht="15" customHeight="1">
      <c r="A1394" s="122"/>
      <c r="B1394" s="123"/>
      <c r="C1394" s="123"/>
      <c r="D1394" s="123"/>
      <c r="E1394" s="123"/>
      <c r="F1394" s="123"/>
      <c r="G1394" s="123"/>
      <c r="H1394" s="123"/>
      <c r="I1394" s="123"/>
      <c r="J1394" s="123"/>
      <c r="K1394" s="123"/>
      <c r="L1394" s="123"/>
      <c r="M1394" s="123"/>
      <c r="N1394" s="123"/>
      <c r="O1394" s="123"/>
      <c r="P1394" s="123"/>
      <c r="Q1394" s="123"/>
      <c r="R1394" s="123"/>
      <c r="S1394" s="123"/>
      <c r="T1394" s="123"/>
      <c r="U1394" s="123"/>
      <c r="V1394" s="123"/>
      <c r="W1394" s="123"/>
      <c r="X1394" s="123"/>
      <c r="Y1394" s="124"/>
    </row>
    <row r="1395" ht="15" customHeight="1">
      <c r="A1395" s="122"/>
      <c r="B1395" s="123"/>
      <c r="C1395" s="123"/>
      <c r="D1395" s="123"/>
      <c r="E1395" s="123"/>
      <c r="F1395" s="123"/>
      <c r="G1395" s="123"/>
      <c r="H1395" s="123"/>
      <c r="I1395" s="123"/>
      <c r="J1395" s="123"/>
      <c r="K1395" s="123"/>
      <c r="L1395" s="123"/>
      <c r="M1395" s="123"/>
      <c r="N1395" s="123"/>
      <c r="O1395" s="123"/>
      <c r="P1395" s="123"/>
      <c r="Q1395" s="123"/>
      <c r="R1395" s="123"/>
      <c r="S1395" s="123"/>
      <c r="T1395" s="123"/>
      <c r="U1395" s="123"/>
      <c r="V1395" s="123"/>
      <c r="W1395" s="123"/>
      <c r="X1395" s="123"/>
      <c r="Y1395" s="124"/>
    </row>
    <row r="1396" ht="15" customHeight="1">
      <c r="A1396" s="122"/>
      <c r="B1396" s="123"/>
      <c r="C1396" s="123"/>
      <c r="D1396" s="123"/>
      <c r="E1396" s="123"/>
      <c r="F1396" s="123"/>
      <c r="G1396" s="123"/>
      <c r="H1396" s="123"/>
      <c r="I1396" s="123"/>
      <c r="J1396" s="123"/>
      <c r="K1396" s="123"/>
      <c r="L1396" s="123"/>
      <c r="M1396" s="123"/>
      <c r="N1396" s="123"/>
      <c r="O1396" s="123"/>
      <c r="P1396" s="123"/>
      <c r="Q1396" s="123"/>
      <c r="R1396" s="123"/>
      <c r="S1396" s="123"/>
      <c r="T1396" s="123"/>
      <c r="U1396" s="123"/>
      <c r="V1396" s="123"/>
      <c r="W1396" s="123"/>
      <c r="X1396" s="123"/>
      <c r="Y1396" s="124"/>
    </row>
    <row r="1397" ht="15" customHeight="1">
      <c r="A1397" s="122"/>
      <c r="B1397" s="123"/>
      <c r="C1397" s="123"/>
      <c r="D1397" s="123"/>
      <c r="E1397" s="123"/>
      <c r="F1397" s="123"/>
      <c r="G1397" s="123"/>
      <c r="H1397" s="123"/>
      <c r="I1397" s="123"/>
      <c r="J1397" s="123"/>
      <c r="K1397" s="123"/>
      <c r="L1397" s="123"/>
      <c r="M1397" s="123"/>
      <c r="N1397" s="123"/>
      <c r="O1397" s="123"/>
      <c r="P1397" s="123"/>
      <c r="Q1397" s="123"/>
      <c r="R1397" s="123"/>
      <c r="S1397" s="123"/>
      <c r="T1397" s="123"/>
      <c r="U1397" s="123"/>
      <c r="V1397" s="123"/>
      <c r="W1397" s="123"/>
      <c r="X1397" s="123"/>
      <c r="Y1397" s="124"/>
    </row>
    <row r="1398" ht="15" customHeight="1">
      <c r="A1398" s="122"/>
      <c r="B1398" s="123"/>
      <c r="C1398" s="123"/>
      <c r="D1398" s="123"/>
      <c r="E1398" s="123"/>
      <c r="F1398" s="123"/>
      <c r="G1398" s="123"/>
      <c r="H1398" s="123"/>
      <c r="I1398" s="123"/>
      <c r="J1398" s="123"/>
      <c r="K1398" s="123"/>
      <c r="L1398" s="123"/>
      <c r="M1398" s="123"/>
      <c r="N1398" s="123"/>
      <c r="O1398" s="123"/>
      <c r="P1398" s="123"/>
      <c r="Q1398" s="123"/>
      <c r="R1398" s="123"/>
      <c r="S1398" s="123"/>
      <c r="T1398" s="123"/>
      <c r="U1398" s="123"/>
      <c r="V1398" s="123"/>
      <c r="W1398" s="123"/>
      <c r="X1398" s="123"/>
      <c r="Y1398" s="124"/>
    </row>
    <row r="1399" ht="15" customHeight="1">
      <c r="A1399" s="122"/>
      <c r="B1399" s="123"/>
      <c r="C1399" s="123"/>
      <c r="D1399" s="123"/>
      <c r="E1399" s="123"/>
      <c r="F1399" s="123"/>
      <c r="G1399" s="123"/>
      <c r="H1399" s="123"/>
      <c r="I1399" s="123"/>
      <c r="J1399" s="123"/>
      <c r="K1399" s="123"/>
      <c r="L1399" s="123"/>
      <c r="M1399" s="123"/>
      <c r="N1399" s="123"/>
      <c r="O1399" s="123"/>
      <c r="P1399" s="123"/>
      <c r="Q1399" s="123"/>
      <c r="R1399" s="123"/>
      <c r="S1399" s="123"/>
      <c r="T1399" s="123"/>
      <c r="U1399" s="123"/>
      <c r="V1399" s="123"/>
      <c r="W1399" s="123"/>
      <c r="X1399" s="123"/>
      <c r="Y1399" s="124"/>
    </row>
    <row r="1400" ht="15" customHeight="1">
      <c r="A1400" s="122"/>
      <c r="B1400" s="123"/>
      <c r="C1400" s="123"/>
      <c r="D1400" s="123"/>
      <c r="E1400" s="123"/>
      <c r="F1400" s="123"/>
      <c r="G1400" s="123"/>
      <c r="H1400" s="123"/>
      <c r="I1400" s="123"/>
      <c r="J1400" s="123"/>
      <c r="K1400" s="123"/>
      <c r="L1400" s="123"/>
      <c r="M1400" s="123"/>
      <c r="N1400" s="123"/>
      <c r="O1400" s="123"/>
      <c r="P1400" s="123"/>
      <c r="Q1400" s="123"/>
      <c r="R1400" s="123"/>
      <c r="S1400" s="123"/>
      <c r="T1400" s="123"/>
      <c r="U1400" s="123"/>
      <c r="V1400" s="123"/>
      <c r="W1400" s="123"/>
      <c r="X1400" s="123"/>
      <c r="Y1400" s="124"/>
    </row>
    <row r="1401" ht="15" customHeight="1">
      <c r="A1401" s="122"/>
      <c r="B1401" s="123"/>
      <c r="C1401" s="123"/>
      <c r="D1401" s="123"/>
      <c r="E1401" s="123"/>
      <c r="F1401" s="123"/>
      <c r="G1401" s="123"/>
      <c r="H1401" s="123"/>
      <c r="I1401" s="123"/>
      <c r="J1401" s="123"/>
      <c r="K1401" s="123"/>
      <c r="L1401" s="123"/>
      <c r="M1401" s="123"/>
      <c r="N1401" s="123"/>
      <c r="O1401" s="123"/>
      <c r="P1401" s="123"/>
      <c r="Q1401" s="123"/>
      <c r="R1401" s="123"/>
      <c r="S1401" s="123"/>
      <c r="T1401" s="123"/>
      <c r="U1401" s="123"/>
      <c r="V1401" s="123"/>
      <c r="W1401" s="123"/>
      <c r="X1401" s="123"/>
      <c r="Y1401" s="124"/>
    </row>
    <row r="1402" ht="15" customHeight="1">
      <c r="A1402" s="122"/>
      <c r="B1402" s="123"/>
      <c r="C1402" s="123"/>
      <c r="D1402" s="123"/>
      <c r="E1402" s="123"/>
      <c r="F1402" s="123"/>
      <c r="G1402" s="123"/>
      <c r="H1402" s="123"/>
      <c r="I1402" s="123"/>
      <c r="J1402" s="123"/>
      <c r="K1402" s="123"/>
      <c r="L1402" s="123"/>
      <c r="M1402" s="123"/>
      <c r="N1402" s="123"/>
      <c r="O1402" s="123"/>
      <c r="P1402" s="123"/>
      <c r="Q1402" s="123"/>
      <c r="R1402" s="123"/>
      <c r="S1402" s="123"/>
      <c r="T1402" s="123"/>
      <c r="U1402" s="123"/>
      <c r="V1402" s="123"/>
      <c r="W1402" s="123"/>
      <c r="X1402" s="123"/>
      <c r="Y1402" s="124"/>
    </row>
    <row r="1403" ht="15" customHeight="1">
      <c r="A1403" s="122"/>
      <c r="B1403" s="123"/>
      <c r="C1403" s="123"/>
      <c r="D1403" s="123"/>
      <c r="E1403" s="123"/>
      <c r="F1403" s="123"/>
      <c r="G1403" s="123"/>
      <c r="H1403" s="123"/>
      <c r="I1403" s="123"/>
      <c r="J1403" s="123"/>
      <c r="K1403" s="123"/>
      <c r="L1403" s="123"/>
      <c r="M1403" s="123"/>
      <c r="N1403" s="123"/>
      <c r="O1403" s="123"/>
      <c r="P1403" s="123"/>
      <c r="Q1403" s="123"/>
      <c r="R1403" s="123"/>
      <c r="S1403" s="123"/>
      <c r="T1403" s="123"/>
      <c r="U1403" s="123"/>
      <c r="V1403" s="123"/>
      <c r="W1403" s="123"/>
      <c r="X1403" s="123"/>
      <c r="Y1403" s="124"/>
    </row>
    <row r="1404" ht="15" customHeight="1">
      <c r="A1404" s="122"/>
      <c r="B1404" s="123"/>
      <c r="C1404" s="123"/>
      <c r="D1404" s="123"/>
      <c r="E1404" s="123"/>
      <c r="F1404" s="123"/>
      <c r="G1404" s="123"/>
      <c r="H1404" s="123"/>
      <c r="I1404" s="123"/>
      <c r="J1404" s="123"/>
      <c r="K1404" s="123"/>
      <c r="L1404" s="123"/>
      <c r="M1404" s="123"/>
      <c r="N1404" s="123"/>
      <c r="O1404" s="123"/>
      <c r="P1404" s="123"/>
      <c r="Q1404" s="123"/>
      <c r="R1404" s="123"/>
      <c r="S1404" s="123"/>
      <c r="T1404" s="123"/>
      <c r="U1404" s="123"/>
      <c r="V1404" s="123"/>
      <c r="W1404" s="123"/>
      <c r="X1404" s="123"/>
      <c r="Y1404" s="124"/>
    </row>
    <row r="1405" ht="15" customHeight="1">
      <c r="A1405" s="122"/>
      <c r="B1405" s="123"/>
      <c r="C1405" s="123"/>
      <c r="D1405" s="123"/>
      <c r="E1405" s="123"/>
      <c r="F1405" s="123"/>
      <c r="G1405" s="123"/>
      <c r="H1405" s="123"/>
      <c r="I1405" s="123"/>
      <c r="J1405" s="123"/>
      <c r="K1405" s="123"/>
      <c r="L1405" s="123"/>
      <c r="M1405" s="123"/>
      <c r="N1405" s="123"/>
      <c r="O1405" s="123"/>
      <c r="P1405" s="123"/>
      <c r="Q1405" s="123"/>
      <c r="R1405" s="123"/>
      <c r="S1405" s="123"/>
      <c r="T1405" s="123"/>
      <c r="U1405" s="123"/>
      <c r="V1405" s="123"/>
      <c r="W1405" s="123"/>
      <c r="X1405" s="123"/>
      <c r="Y1405" s="124"/>
    </row>
    <row r="1406" ht="15" customHeight="1">
      <c r="A1406" s="122"/>
      <c r="B1406" s="123"/>
      <c r="C1406" s="123"/>
      <c r="D1406" s="123"/>
      <c r="E1406" s="123"/>
      <c r="F1406" s="123"/>
      <c r="G1406" s="123"/>
      <c r="H1406" s="123"/>
      <c r="I1406" s="123"/>
      <c r="J1406" s="123"/>
      <c r="K1406" s="123"/>
      <c r="L1406" s="123"/>
      <c r="M1406" s="123"/>
      <c r="N1406" s="123"/>
      <c r="O1406" s="123"/>
      <c r="P1406" s="123"/>
      <c r="Q1406" s="123"/>
      <c r="R1406" s="123"/>
      <c r="S1406" s="123"/>
      <c r="T1406" s="123"/>
      <c r="U1406" s="123"/>
      <c r="V1406" s="123"/>
      <c r="W1406" s="123"/>
      <c r="X1406" s="123"/>
      <c r="Y1406" s="124"/>
    </row>
    <row r="1407" ht="15" customHeight="1">
      <c r="A1407" s="122"/>
      <c r="B1407" s="123"/>
      <c r="C1407" s="123"/>
      <c r="D1407" s="123"/>
      <c r="E1407" s="123"/>
      <c r="F1407" s="123"/>
      <c r="G1407" s="123"/>
      <c r="H1407" s="123"/>
      <c r="I1407" s="123"/>
      <c r="J1407" s="123"/>
      <c r="K1407" s="123"/>
      <c r="L1407" s="123"/>
      <c r="M1407" s="123"/>
      <c r="N1407" s="123"/>
      <c r="O1407" s="123"/>
      <c r="P1407" s="123"/>
      <c r="Q1407" s="123"/>
      <c r="R1407" s="123"/>
      <c r="S1407" s="123"/>
      <c r="T1407" s="123"/>
      <c r="U1407" s="123"/>
      <c r="V1407" s="123"/>
      <c r="W1407" s="123"/>
      <c r="X1407" s="123"/>
      <c r="Y1407" s="124"/>
    </row>
    <row r="1408" ht="15" customHeight="1">
      <c r="A1408" s="122"/>
      <c r="B1408" s="123"/>
      <c r="C1408" s="123"/>
      <c r="D1408" s="123"/>
      <c r="E1408" s="123"/>
      <c r="F1408" s="123"/>
      <c r="G1408" s="123"/>
      <c r="H1408" s="123"/>
      <c r="I1408" s="123"/>
      <c r="J1408" s="123"/>
      <c r="K1408" s="123"/>
      <c r="L1408" s="123"/>
      <c r="M1408" s="123"/>
      <c r="N1408" s="123"/>
      <c r="O1408" s="123"/>
      <c r="P1408" s="123"/>
      <c r="Q1408" s="123"/>
      <c r="R1408" s="123"/>
      <c r="S1408" s="123"/>
      <c r="T1408" s="123"/>
      <c r="U1408" s="123"/>
      <c r="V1408" s="123"/>
      <c r="W1408" s="123"/>
      <c r="X1408" s="123"/>
      <c r="Y1408" s="124"/>
    </row>
    <row r="1409" ht="15" customHeight="1">
      <c r="A1409" s="122"/>
      <c r="B1409" s="123"/>
      <c r="C1409" s="123"/>
      <c r="D1409" s="123"/>
      <c r="E1409" s="123"/>
      <c r="F1409" s="123"/>
      <c r="G1409" s="123"/>
      <c r="H1409" s="123"/>
      <c r="I1409" s="123"/>
      <c r="J1409" s="123"/>
      <c r="K1409" s="123"/>
      <c r="L1409" s="123"/>
      <c r="M1409" s="123"/>
      <c r="N1409" s="123"/>
      <c r="O1409" s="123"/>
      <c r="P1409" s="123"/>
      <c r="Q1409" s="123"/>
      <c r="R1409" s="123"/>
      <c r="S1409" s="123"/>
      <c r="T1409" s="123"/>
      <c r="U1409" s="123"/>
      <c r="V1409" s="123"/>
      <c r="W1409" s="123"/>
      <c r="X1409" s="123"/>
      <c r="Y1409" s="124"/>
    </row>
    <row r="1410" ht="15" customHeight="1">
      <c r="A1410" s="122"/>
      <c r="B1410" s="123"/>
      <c r="C1410" s="123"/>
      <c r="D1410" s="123"/>
      <c r="E1410" s="123"/>
      <c r="F1410" s="123"/>
      <c r="G1410" s="123"/>
      <c r="H1410" s="123"/>
      <c r="I1410" s="123"/>
      <c r="J1410" s="123"/>
      <c r="K1410" s="123"/>
      <c r="L1410" s="123"/>
      <c r="M1410" s="123"/>
      <c r="N1410" s="123"/>
      <c r="O1410" s="123"/>
      <c r="P1410" s="123"/>
      <c r="Q1410" s="123"/>
      <c r="R1410" s="123"/>
      <c r="S1410" s="123"/>
      <c r="T1410" s="123"/>
      <c r="U1410" s="123"/>
      <c r="V1410" s="123"/>
      <c r="W1410" s="123"/>
      <c r="X1410" s="123"/>
      <c r="Y1410" s="124"/>
    </row>
    <row r="1411" ht="15" customHeight="1">
      <c r="A1411" s="122"/>
      <c r="B1411" s="123"/>
      <c r="C1411" s="123"/>
      <c r="D1411" s="123"/>
      <c r="E1411" s="123"/>
      <c r="F1411" s="123"/>
      <c r="G1411" s="123"/>
      <c r="H1411" s="123"/>
      <c r="I1411" s="123"/>
      <c r="J1411" s="123"/>
      <c r="K1411" s="123"/>
      <c r="L1411" s="123"/>
      <c r="M1411" s="123"/>
      <c r="N1411" s="123"/>
      <c r="O1411" s="123"/>
      <c r="P1411" s="123"/>
      <c r="Q1411" s="123"/>
      <c r="R1411" s="123"/>
      <c r="S1411" s="123"/>
      <c r="T1411" s="123"/>
      <c r="U1411" s="123"/>
      <c r="V1411" s="123"/>
      <c r="W1411" s="123"/>
      <c r="X1411" s="123"/>
      <c r="Y1411" s="124"/>
    </row>
    <row r="1412" ht="15" customHeight="1">
      <c r="A1412" s="122"/>
      <c r="B1412" s="123"/>
      <c r="C1412" s="123"/>
      <c r="D1412" s="123"/>
      <c r="E1412" s="123"/>
      <c r="F1412" s="123"/>
      <c r="G1412" s="123"/>
      <c r="H1412" s="123"/>
      <c r="I1412" s="123"/>
      <c r="J1412" s="123"/>
      <c r="K1412" s="123"/>
      <c r="L1412" s="123"/>
      <c r="M1412" s="123"/>
      <c r="N1412" s="123"/>
      <c r="O1412" s="123"/>
      <c r="P1412" s="123"/>
      <c r="Q1412" s="123"/>
      <c r="R1412" s="123"/>
      <c r="S1412" s="123"/>
      <c r="T1412" s="123"/>
      <c r="U1412" s="123"/>
      <c r="V1412" s="123"/>
      <c r="W1412" s="123"/>
      <c r="X1412" s="123"/>
      <c r="Y1412" s="124"/>
    </row>
    <row r="1413" ht="15" customHeight="1">
      <c r="A1413" s="122"/>
      <c r="B1413" s="123"/>
      <c r="C1413" s="123"/>
      <c r="D1413" s="123"/>
      <c r="E1413" s="123"/>
      <c r="F1413" s="123"/>
      <c r="G1413" s="123"/>
      <c r="H1413" s="123"/>
      <c r="I1413" s="123"/>
      <c r="J1413" s="123"/>
      <c r="K1413" s="123"/>
      <c r="L1413" s="123"/>
      <c r="M1413" s="123"/>
      <c r="N1413" s="123"/>
      <c r="O1413" s="123"/>
      <c r="P1413" s="123"/>
      <c r="Q1413" s="123"/>
      <c r="R1413" s="123"/>
      <c r="S1413" s="123"/>
      <c r="T1413" s="123"/>
      <c r="U1413" s="123"/>
      <c r="V1413" s="123"/>
      <c r="W1413" s="123"/>
      <c r="X1413" s="123"/>
      <c r="Y1413" s="124"/>
    </row>
    <row r="1414" ht="15" customHeight="1">
      <c r="A1414" s="122"/>
      <c r="B1414" s="123"/>
      <c r="C1414" s="123"/>
      <c r="D1414" s="123"/>
      <c r="E1414" s="123"/>
      <c r="F1414" s="123"/>
      <c r="G1414" s="123"/>
      <c r="H1414" s="123"/>
      <c r="I1414" s="123"/>
      <c r="J1414" s="123"/>
      <c r="K1414" s="123"/>
      <c r="L1414" s="123"/>
      <c r="M1414" s="123"/>
      <c r="N1414" s="123"/>
      <c r="O1414" s="123"/>
      <c r="P1414" s="123"/>
      <c r="Q1414" s="123"/>
      <c r="R1414" s="123"/>
      <c r="S1414" s="123"/>
      <c r="T1414" s="123"/>
      <c r="U1414" s="123"/>
      <c r="V1414" s="123"/>
      <c r="W1414" s="123"/>
      <c r="X1414" s="123"/>
      <c r="Y1414" s="124"/>
    </row>
    <row r="1415" ht="15" customHeight="1">
      <c r="A1415" s="122"/>
      <c r="B1415" s="123"/>
      <c r="C1415" s="123"/>
      <c r="D1415" s="123"/>
      <c r="E1415" s="123"/>
      <c r="F1415" s="123"/>
      <c r="G1415" s="123"/>
      <c r="H1415" s="123"/>
      <c r="I1415" s="123"/>
      <c r="J1415" s="123"/>
      <c r="K1415" s="123"/>
      <c r="L1415" s="123"/>
      <c r="M1415" s="123"/>
      <c r="N1415" s="123"/>
      <c r="O1415" s="123"/>
      <c r="P1415" s="123"/>
      <c r="Q1415" s="123"/>
      <c r="R1415" s="123"/>
      <c r="S1415" s="123"/>
      <c r="T1415" s="123"/>
      <c r="U1415" s="123"/>
      <c r="V1415" s="123"/>
      <c r="W1415" s="123"/>
      <c r="X1415" s="123"/>
      <c r="Y1415" s="124"/>
    </row>
    <row r="1416" ht="15" customHeight="1">
      <c r="A1416" s="122"/>
      <c r="B1416" s="123"/>
      <c r="C1416" s="123"/>
      <c r="D1416" s="123"/>
      <c r="E1416" s="123"/>
      <c r="F1416" s="123"/>
      <c r="G1416" s="123"/>
      <c r="H1416" s="123"/>
      <c r="I1416" s="123"/>
      <c r="J1416" s="123"/>
      <c r="K1416" s="123"/>
      <c r="L1416" s="123"/>
      <c r="M1416" s="123"/>
      <c r="N1416" s="123"/>
      <c r="O1416" s="123"/>
      <c r="P1416" s="123"/>
      <c r="Q1416" s="123"/>
      <c r="R1416" s="123"/>
      <c r="S1416" s="123"/>
      <c r="T1416" s="123"/>
      <c r="U1416" s="123"/>
      <c r="V1416" s="123"/>
      <c r="W1416" s="123"/>
      <c r="X1416" s="123"/>
      <c r="Y1416" s="124"/>
    </row>
    <row r="1417" ht="15" customHeight="1">
      <c r="A1417" s="122"/>
      <c r="B1417" s="123"/>
      <c r="C1417" s="123"/>
      <c r="D1417" s="123"/>
      <c r="E1417" s="123"/>
      <c r="F1417" s="123"/>
      <c r="G1417" s="123"/>
      <c r="H1417" s="123"/>
      <c r="I1417" s="123"/>
      <c r="J1417" s="123"/>
      <c r="K1417" s="123"/>
      <c r="L1417" s="123"/>
      <c r="M1417" s="123"/>
      <c r="N1417" s="123"/>
      <c r="O1417" s="123"/>
      <c r="P1417" s="123"/>
      <c r="Q1417" s="123"/>
      <c r="R1417" s="123"/>
      <c r="S1417" s="123"/>
      <c r="T1417" s="123"/>
      <c r="U1417" s="123"/>
      <c r="V1417" s="123"/>
      <c r="W1417" s="123"/>
      <c r="X1417" s="123"/>
      <c r="Y1417" s="124"/>
    </row>
    <row r="1418" ht="15" customHeight="1">
      <c r="A1418" s="122"/>
      <c r="B1418" s="123"/>
      <c r="C1418" s="123"/>
      <c r="D1418" s="123"/>
      <c r="E1418" s="123"/>
      <c r="F1418" s="123"/>
      <c r="G1418" s="123"/>
      <c r="H1418" s="123"/>
      <c r="I1418" s="123"/>
      <c r="J1418" s="123"/>
      <c r="K1418" s="123"/>
      <c r="L1418" s="123"/>
      <c r="M1418" s="123"/>
      <c r="N1418" s="123"/>
      <c r="O1418" s="123"/>
      <c r="P1418" s="123"/>
      <c r="Q1418" s="123"/>
      <c r="R1418" s="123"/>
      <c r="S1418" s="123"/>
      <c r="T1418" s="123"/>
      <c r="U1418" s="123"/>
      <c r="V1418" s="123"/>
      <c r="W1418" s="123"/>
      <c r="X1418" s="123"/>
      <c r="Y1418" s="124"/>
    </row>
    <row r="1419" ht="15" customHeight="1">
      <c r="A1419" s="122"/>
      <c r="B1419" s="123"/>
      <c r="C1419" s="123"/>
      <c r="D1419" s="123"/>
      <c r="E1419" s="123"/>
      <c r="F1419" s="123"/>
      <c r="G1419" s="123"/>
      <c r="H1419" s="123"/>
      <c r="I1419" s="123"/>
      <c r="J1419" s="123"/>
      <c r="K1419" s="123"/>
      <c r="L1419" s="123"/>
      <c r="M1419" s="123"/>
      <c r="N1419" s="123"/>
      <c r="O1419" s="123"/>
      <c r="P1419" s="123"/>
      <c r="Q1419" s="123"/>
      <c r="R1419" s="123"/>
      <c r="S1419" s="123"/>
      <c r="T1419" s="123"/>
      <c r="U1419" s="123"/>
      <c r="V1419" s="123"/>
      <c r="W1419" s="123"/>
      <c r="X1419" s="123"/>
      <c r="Y1419" s="124"/>
    </row>
    <row r="1420" ht="15" customHeight="1">
      <c r="A1420" s="122"/>
      <c r="B1420" s="123"/>
      <c r="C1420" s="123"/>
      <c r="D1420" s="123"/>
      <c r="E1420" s="123"/>
      <c r="F1420" s="123"/>
      <c r="G1420" s="123"/>
      <c r="H1420" s="123"/>
      <c r="I1420" s="123"/>
      <c r="J1420" s="123"/>
      <c r="K1420" s="123"/>
      <c r="L1420" s="123"/>
      <c r="M1420" s="123"/>
      <c r="N1420" s="123"/>
      <c r="O1420" s="123"/>
      <c r="P1420" s="123"/>
      <c r="Q1420" s="123"/>
      <c r="R1420" s="123"/>
      <c r="S1420" s="123"/>
      <c r="T1420" s="123"/>
      <c r="U1420" s="123"/>
      <c r="V1420" s="123"/>
      <c r="W1420" s="123"/>
      <c r="X1420" s="123"/>
      <c r="Y1420" s="124"/>
    </row>
    <row r="1421" ht="15" customHeight="1">
      <c r="A1421" s="122"/>
      <c r="B1421" s="123"/>
      <c r="C1421" s="123"/>
      <c r="D1421" s="123"/>
      <c r="E1421" s="123"/>
      <c r="F1421" s="123"/>
      <c r="G1421" s="123"/>
      <c r="H1421" s="123"/>
      <c r="I1421" s="123"/>
      <c r="J1421" s="123"/>
      <c r="K1421" s="123"/>
      <c r="L1421" s="123"/>
      <c r="M1421" s="123"/>
      <c r="N1421" s="123"/>
      <c r="O1421" s="123"/>
      <c r="P1421" s="123"/>
      <c r="Q1421" s="123"/>
      <c r="R1421" s="123"/>
      <c r="S1421" s="123"/>
      <c r="T1421" s="123"/>
      <c r="U1421" s="123"/>
      <c r="V1421" s="123"/>
      <c r="W1421" s="123"/>
      <c r="X1421" s="123"/>
      <c r="Y1421" s="124"/>
    </row>
    <row r="1422" ht="15" customHeight="1">
      <c r="A1422" s="122"/>
      <c r="B1422" s="123"/>
      <c r="C1422" s="123"/>
      <c r="D1422" s="123"/>
      <c r="E1422" s="123"/>
      <c r="F1422" s="123"/>
      <c r="G1422" s="123"/>
      <c r="H1422" s="123"/>
      <c r="I1422" s="123"/>
      <c r="J1422" s="123"/>
      <c r="K1422" s="123"/>
      <c r="L1422" s="123"/>
      <c r="M1422" s="123"/>
      <c r="N1422" s="123"/>
      <c r="O1422" s="123"/>
      <c r="P1422" s="123"/>
      <c r="Q1422" s="123"/>
      <c r="R1422" s="123"/>
      <c r="S1422" s="123"/>
      <c r="T1422" s="123"/>
      <c r="U1422" s="123"/>
      <c r="V1422" s="123"/>
      <c r="W1422" s="123"/>
      <c r="X1422" s="123"/>
      <c r="Y1422" s="124"/>
    </row>
    <row r="1423" ht="15" customHeight="1">
      <c r="A1423" s="122"/>
      <c r="B1423" s="123"/>
      <c r="C1423" s="123"/>
      <c r="D1423" s="123"/>
      <c r="E1423" s="123"/>
      <c r="F1423" s="123"/>
      <c r="G1423" s="123"/>
      <c r="H1423" s="123"/>
      <c r="I1423" s="123"/>
      <c r="J1423" s="123"/>
      <c r="K1423" s="123"/>
      <c r="L1423" s="123"/>
      <c r="M1423" s="123"/>
      <c r="N1423" s="123"/>
      <c r="O1423" s="123"/>
      <c r="P1423" s="123"/>
      <c r="Q1423" s="123"/>
      <c r="R1423" s="123"/>
      <c r="S1423" s="123"/>
      <c r="T1423" s="123"/>
      <c r="U1423" s="123"/>
      <c r="V1423" s="123"/>
      <c r="W1423" s="123"/>
      <c r="X1423" s="123"/>
      <c r="Y1423" s="124"/>
    </row>
    <row r="1424" ht="15" customHeight="1">
      <c r="A1424" s="122"/>
      <c r="B1424" s="123"/>
      <c r="C1424" s="123"/>
      <c r="D1424" s="123"/>
      <c r="E1424" s="123"/>
      <c r="F1424" s="123"/>
      <c r="G1424" s="123"/>
      <c r="H1424" s="123"/>
      <c r="I1424" s="123"/>
      <c r="J1424" s="123"/>
      <c r="K1424" s="123"/>
      <c r="L1424" s="123"/>
      <c r="M1424" s="123"/>
      <c r="N1424" s="123"/>
      <c r="O1424" s="123"/>
      <c r="P1424" s="123"/>
      <c r="Q1424" s="123"/>
      <c r="R1424" s="123"/>
      <c r="S1424" s="123"/>
      <c r="T1424" s="123"/>
      <c r="U1424" s="123"/>
      <c r="V1424" s="123"/>
      <c r="W1424" s="123"/>
      <c r="X1424" s="123"/>
      <c r="Y1424" s="124"/>
    </row>
    <row r="1425" ht="15" customHeight="1">
      <c r="A1425" s="122"/>
      <c r="B1425" s="123"/>
      <c r="C1425" s="123"/>
      <c r="D1425" s="123"/>
      <c r="E1425" s="123"/>
      <c r="F1425" s="123"/>
      <c r="G1425" s="123"/>
      <c r="H1425" s="123"/>
      <c r="I1425" s="123"/>
      <c r="J1425" s="123"/>
      <c r="K1425" s="123"/>
      <c r="L1425" s="123"/>
      <c r="M1425" s="123"/>
      <c r="N1425" s="123"/>
      <c r="O1425" s="123"/>
      <c r="P1425" s="123"/>
      <c r="Q1425" s="123"/>
      <c r="R1425" s="123"/>
      <c r="S1425" s="123"/>
      <c r="T1425" s="123"/>
      <c r="U1425" s="123"/>
      <c r="V1425" s="123"/>
      <c r="W1425" s="123"/>
      <c r="X1425" s="123"/>
      <c r="Y1425" s="124"/>
    </row>
    <row r="1426" ht="15" customHeight="1">
      <c r="A1426" s="122"/>
      <c r="B1426" s="123"/>
      <c r="C1426" s="123"/>
      <c r="D1426" s="123"/>
      <c r="E1426" s="123"/>
      <c r="F1426" s="123"/>
      <c r="G1426" s="123"/>
      <c r="H1426" s="123"/>
      <c r="I1426" s="123"/>
      <c r="J1426" s="123"/>
      <c r="K1426" s="123"/>
      <c r="L1426" s="123"/>
      <c r="M1426" s="123"/>
      <c r="N1426" s="123"/>
      <c r="O1426" s="123"/>
      <c r="P1426" s="123"/>
      <c r="Q1426" s="123"/>
      <c r="R1426" s="123"/>
      <c r="S1426" s="123"/>
      <c r="T1426" s="123"/>
      <c r="U1426" s="123"/>
      <c r="V1426" s="123"/>
      <c r="W1426" s="123"/>
      <c r="X1426" s="123"/>
      <c r="Y1426" s="124"/>
    </row>
    <row r="1427" ht="15" customHeight="1">
      <c r="A1427" s="122"/>
      <c r="B1427" s="123"/>
      <c r="C1427" s="123"/>
      <c r="D1427" s="123"/>
      <c r="E1427" s="123"/>
      <c r="F1427" s="123"/>
      <c r="G1427" s="123"/>
      <c r="H1427" s="123"/>
      <c r="I1427" s="123"/>
      <c r="J1427" s="123"/>
      <c r="K1427" s="123"/>
      <c r="L1427" s="123"/>
      <c r="M1427" s="123"/>
      <c r="N1427" s="123"/>
      <c r="O1427" s="123"/>
      <c r="P1427" s="123"/>
      <c r="Q1427" s="123"/>
      <c r="R1427" s="123"/>
      <c r="S1427" s="123"/>
      <c r="T1427" s="123"/>
      <c r="U1427" s="123"/>
      <c r="V1427" s="123"/>
      <c r="W1427" s="123"/>
      <c r="X1427" s="123"/>
      <c r="Y1427" s="124"/>
    </row>
    <row r="1428" ht="15" customHeight="1">
      <c r="A1428" s="122"/>
      <c r="B1428" s="123"/>
      <c r="C1428" s="123"/>
      <c r="D1428" s="123"/>
      <c r="E1428" s="123"/>
      <c r="F1428" s="123"/>
      <c r="G1428" s="123"/>
      <c r="H1428" s="123"/>
      <c r="I1428" s="123"/>
      <c r="J1428" s="123"/>
      <c r="K1428" s="123"/>
      <c r="L1428" s="123"/>
      <c r="M1428" s="123"/>
      <c r="N1428" s="123"/>
      <c r="O1428" s="123"/>
      <c r="P1428" s="123"/>
      <c r="Q1428" s="123"/>
      <c r="R1428" s="123"/>
      <c r="S1428" s="123"/>
      <c r="T1428" s="123"/>
      <c r="U1428" s="123"/>
      <c r="V1428" s="123"/>
      <c r="W1428" s="123"/>
      <c r="X1428" s="123"/>
      <c r="Y1428" s="124"/>
    </row>
    <row r="1429" ht="15" customHeight="1">
      <c r="A1429" s="122"/>
      <c r="B1429" s="123"/>
      <c r="C1429" s="123"/>
      <c r="D1429" s="123"/>
      <c r="E1429" s="123"/>
      <c r="F1429" s="123"/>
      <c r="G1429" s="123"/>
      <c r="H1429" s="123"/>
      <c r="I1429" s="123"/>
      <c r="J1429" s="123"/>
      <c r="K1429" s="123"/>
      <c r="L1429" s="123"/>
      <c r="M1429" s="123"/>
      <c r="N1429" s="123"/>
      <c r="O1429" s="123"/>
      <c r="P1429" s="123"/>
      <c r="Q1429" s="123"/>
      <c r="R1429" s="123"/>
      <c r="S1429" s="123"/>
      <c r="T1429" s="123"/>
      <c r="U1429" s="123"/>
      <c r="V1429" s="123"/>
      <c r="W1429" s="123"/>
      <c r="X1429" s="123"/>
      <c r="Y1429" s="124"/>
    </row>
    <row r="1430" ht="15" customHeight="1">
      <c r="A1430" s="122"/>
      <c r="B1430" s="123"/>
      <c r="C1430" s="123"/>
      <c r="D1430" s="123"/>
      <c r="E1430" s="123"/>
      <c r="F1430" s="123"/>
      <c r="G1430" s="123"/>
      <c r="H1430" s="123"/>
      <c r="I1430" s="123"/>
      <c r="J1430" s="123"/>
      <c r="K1430" s="123"/>
      <c r="L1430" s="123"/>
      <c r="M1430" s="123"/>
      <c r="N1430" s="123"/>
      <c r="O1430" s="123"/>
      <c r="P1430" s="123"/>
      <c r="Q1430" s="123"/>
      <c r="R1430" s="123"/>
      <c r="S1430" s="123"/>
      <c r="T1430" s="123"/>
      <c r="U1430" s="123"/>
      <c r="V1430" s="123"/>
      <c r="W1430" s="123"/>
      <c r="X1430" s="123"/>
      <c r="Y1430" s="124"/>
    </row>
    <row r="1431" ht="15" customHeight="1">
      <c r="A1431" s="122"/>
      <c r="B1431" s="123"/>
      <c r="C1431" s="123"/>
      <c r="D1431" s="123"/>
      <c r="E1431" s="123"/>
      <c r="F1431" s="123"/>
      <c r="G1431" s="123"/>
      <c r="H1431" s="123"/>
      <c r="I1431" s="123"/>
      <c r="J1431" s="123"/>
      <c r="K1431" s="123"/>
      <c r="L1431" s="123"/>
      <c r="M1431" s="123"/>
      <c r="N1431" s="123"/>
      <c r="O1431" s="123"/>
      <c r="P1431" s="123"/>
      <c r="Q1431" s="123"/>
      <c r="R1431" s="123"/>
      <c r="S1431" s="123"/>
      <c r="T1431" s="123"/>
      <c r="U1431" s="123"/>
      <c r="V1431" s="123"/>
      <c r="W1431" s="123"/>
      <c r="X1431" s="123"/>
      <c r="Y1431" s="124"/>
    </row>
    <row r="1432" ht="15" customHeight="1">
      <c r="A1432" s="122"/>
      <c r="B1432" s="123"/>
      <c r="C1432" s="123"/>
      <c r="D1432" s="123"/>
      <c r="E1432" s="123"/>
      <c r="F1432" s="123"/>
      <c r="G1432" s="123"/>
      <c r="H1432" s="123"/>
      <c r="I1432" s="123"/>
      <c r="J1432" s="123"/>
      <c r="K1432" s="123"/>
      <c r="L1432" s="123"/>
      <c r="M1432" s="123"/>
      <c r="N1432" s="123"/>
      <c r="O1432" s="123"/>
      <c r="P1432" s="123"/>
      <c r="Q1432" s="123"/>
      <c r="R1432" s="123"/>
      <c r="S1432" s="123"/>
      <c r="T1432" s="123"/>
      <c r="U1432" s="123"/>
      <c r="V1432" s="123"/>
      <c r="W1432" s="123"/>
      <c r="X1432" s="123"/>
      <c r="Y1432" s="124"/>
    </row>
    <row r="1433" ht="15" customHeight="1">
      <c r="A1433" s="122"/>
      <c r="B1433" s="123"/>
      <c r="C1433" s="123"/>
      <c r="D1433" s="123"/>
      <c r="E1433" s="123"/>
      <c r="F1433" s="123"/>
      <c r="G1433" s="123"/>
      <c r="H1433" s="123"/>
      <c r="I1433" s="123"/>
      <c r="J1433" s="123"/>
      <c r="K1433" s="123"/>
      <c r="L1433" s="123"/>
      <c r="M1433" s="123"/>
      <c r="N1433" s="123"/>
      <c r="O1433" s="123"/>
      <c r="P1433" s="123"/>
      <c r="Q1433" s="123"/>
      <c r="R1433" s="123"/>
      <c r="S1433" s="123"/>
      <c r="T1433" s="123"/>
      <c r="U1433" s="123"/>
      <c r="V1433" s="123"/>
      <c r="W1433" s="123"/>
      <c r="X1433" s="123"/>
      <c r="Y1433" s="124"/>
    </row>
    <row r="1434" ht="15" customHeight="1">
      <c r="A1434" s="122"/>
      <c r="B1434" s="123"/>
      <c r="C1434" s="123"/>
      <c r="D1434" s="123"/>
      <c r="E1434" s="123"/>
      <c r="F1434" s="123"/>
      <c r="G1434" s="123"/>
      <c r="H1434" s="123"/>
      <c r="I1434" s="123"/>
      <c r="J1434" s="123"/>
      <c r="K1434" s="123"/>
      <c r="L1434" s="123"/>
      <c r="M1434" s="123"/>
      <c r="N1434" s="123"/>
      <c r="O1434" s="123"/>
      <c r="P1434" s="123"/>
      <c r="Q1434" s="123"/>
      <c r="R1434" s="123"/>
      <c r="S1434" s="123"/>
      <c r="T1434" s="123"/>
      <c r="U1434" s="123"/>
      <c r="V1434" s="123"/>
      <c r="W1434" s="123"/>
      <c r="X1434" s="123"/>
      <c r="Y1434" s="124"/>
    </row>
    <row r="1435" ht="15" customHeight="1">
      <c r="A1435" s="122"/>
      <c r="B1435" s="123"/>
      <c r="C1435" s="123"/>
      <c r="D1435" s="123"/>
      <c r="E1435" s="123"/>
      <c r="F1435" s="123"/>
      <c r="G1435" s="123"/>
      <c r="H1435" s="123"/>
      <c r="I1435" s="123"/>
      <c r="J1435" s="123"/>
      <c r="K1435" s="123"/>
      <c r="L1435" s="123"/>
      <c r="M1435" s="123"/>
      <c r="N1435" s="123"/>
      <c r="O1435" s="123"/>
      <c r="P1435" s="123"/>
      <c r="Q1435" s="123"/>
      <c r="R1435" s="123"/>
      <c r="S1435" s="123"/>
      <c r="T1435" s="123"/>
      <c r="U1435" s="123"/>
      <c r="V1435" s="123"/>
      <c r="W1435" s="123"/>
      <c r="X1435" s="123"/>
      <c r="Y1435" s="124"/>
    </row>
    <row r="1436" ht="15" customHeight="1">
      <c r="A1436" s="122"/>
      <c r="B1436" s="123"/>
      <c r="C1436" s="123"/>
      <c r="D1436" s="123"/>
      <c r="E1436" s="123"/>
      <c r="F1436" s="123"/>
      <c r="G1436" s="123"/>
      <c r="H1436" s="123"/>
      <c r="I1436" s="123"/>
      <c r="J1436" s="123"/>
      <c r="K1436" s="123"/>
      <c r="L1436" s="123"/>
      <c r="M1436" s="123"/>
      <c r="N1436" s="123"/>
      <c r="O1436" s="123"/>
      <c r="P1436" s="123"/>
      <c r="Q1436" s="123"/>
      <c r="R1436" s="123"/>
      <c r="S1436" s="123"/>
      <c r="T1436" s="123"/>
      <c r="U1436" s="123"/>
      <c r="V1436" s="123"/>
      <c r="W1436" s="123"/>
      <c r="X1436" s="123"/>
      <c r="Y1436" s="124"/>
    </row>
    <row r="1437" ht="15" customHeight="1">
      <c r="A1437" s="122"/>
      <c r="B1437" s="123"/>
      <c r="C1437" s="123"/>
      <c r="D1437" s="123"/>
      <c r="E1437" s="123"/>
      <c r="F1437" s="123"/>
      <c r="G1437" s="123"/>
      <c r="H1437" s="123"/>
      <c r="I1437" s="123"/>
      <c r="J1437" s="123"/>
      <c r="K1437" s="123"/>
      <c r="L1437" s="123"/>
      <c r="M1437" s="123"/>
      <c r="N1437" s="123"/>
      <c r="O1437" s="123"/>
      <c r="P1437" s="123"/>
      <c r="Q1437" s="123"/>
      <c r="R1437" s="123"/>
      <c r="S1437" s="123"/>
      <c r="T1437" s="123"/>
      <c r="U1437" s="123"/>
      <c r="V1437" s="123"/>
      <c r="W1437" s="123"/>
      <c r="X1437" s="123"/>
      <c r="Y1437" s="124"/>
    </row>
    <row r="1438" ht="15" customHeight="1">
      <c r="A1438" s="122"/>
      <c r="B1438" s="123"/>
      <c r="C1438" s="123"/>
      <c r="D1438" s="123"/>
      <c r="E1438" s="123"/>
      <c r="F1438" s="123"/>
      <c r="G1438" s="123"/>
      <c r="H1438" s="123"/>
      <c r="I1438" s="123"/>
      <c r="J1438" s="123"/>
      <c r="K1438" s="123"/>
      <c r="L1438" s="123"/>
      <c r="M1438" s="123"/>
      <c r="N1438" s="123"/>
      <c r="O1438" s="123"/>
      <c r="P1438" s="123"/>
      <c r="Q1438" s="123"/>
      <c r="R1438" s="123"/>
      <c r="S1438" s="123"/>
      <c r="T1438" s="123"/>
      <c r="U1438" s="123"/>
      <c r="V1438" s="123"/>
      <c r="W1438" s="123"/>
      <c r="X1438" s="123"/>
      <c r="Y1438" s="124"/>
    </row>
    <row r="1439" ht="15" customHeight="1">
      <c r="A1439" s="122"/>
      <c r="B1439" s="123"/>
      <c r="C1439" s="123"/>
      <c r="D1439" s="123"/>
      <c r="E1439" s="123"/>
      <c r="F1439" s="123"/>
      <c r="G1439" s="123"/>
      <c r="H1439" s="123"/>
      <c r="I1439" s="123"/>
      <c r="J1439" s="123"/>
      <c r="K1439" s="123"/>
      <c r="L1439" s="123"/>
      <c r="M1439" s="123"/>
      <c r="N1439" s="123"/>
      <c r="O1439" s="123"/>
      <c r="P1439" s="123"/>
      <c r="Q1439" s="123"/>
      <c r="R1439" s="123"/>
      <c r="S1439" s="123"/>
      <c r="T1439" s="123"/>
      <c r="U1439" s="123"/>
      <c r="V1439" s="123"/>
      <c r="W1439" s="123"/>
      <c r="X1439" s="123"/>
      <c r="Y1439" s="124"/>
    </row>
    <row r="1440" ht="15" customHeight="1">
      <c r="A1440" s="122"/>
      <c r="B1440" s="123"/>
      <c r="C1440" s="123"/>
      <c r="D1440" s="123"/>
      <c r="E1440" s="123"/>
      <c r="F1440" s="123"/>
      <c r="G1440" s="123"/>
      <c r="H1440" s="123"/>
      <c r="I1440" s="123"/>
      <c r="J1440" s="123"/>
      <c r="K1440" s="123"/>
      <c r="L1440" s="123"/>
      <c r="M1440" s="123"/>
      <c r="N1440" s="123"/>
      <c r="O1440" s="123"/>
      <c r="P1440" s="123"/>
      <c r="Q1440" s="123"/>
      <c r="R1440" s="123"/>
      <c r="S1440" s="123"/>
      <c r="T1440" s="123"/>
      <c r="U1440" s="123"/>
      <c r="V1440" s="123"/>
      <c r="W1440" s="123"/>
      <c r="X1440" s="123"/>
      <c r="Y1440" s="124"/>
    </row>
    <row r="1441" ht="15" customHeight="1">
      <c r="A1441" s="122"/>
      <c r="B1441" s="123"/>
      <c r="C1441" s="123"/>
      <c r="D1441" s="123"/>
      <c r="E1441" s="123"/>
      <c r="F1441" s="123"/>
      <c r="G1441" s="123"/>
      <c r="H1441" s="123"/>
      <c r="I1441" s="123"/>
      <c r="J1441" s="123"/>
      <c r="K1441" s="123"/>
      <c r="L1441" s="123"/>
      <c r="M1441" s="123"/>
      <c r="N1441" s="123"/>
      <c r="O1441" s="123"/>
      <c r="P1441" s="123"/>
      <c r="Q1441" s="123"/>
      <c r="R1441" s="123"/>
      <c r="S1441" s="123"/>
      <c r="T1441" s="123"/>
      <c r="U1441" s="123"/>
      <c r="V1441" s="123"/>
      <c r="W1441" s="123"/>
      <c r="X1441" s="123"/>
      <c r="Y1441" s="124"/>
    </row>
    <row r="1442" ht="15" customHeight="1">
      <c r="A1442" s="122"/>
      <c r="B1442" s="123"/>
      <c r="C1442" s="123"/>
      <c r="D1442" s="123"/>
      <c r="E1442" s="123"/>
      <c r="F1442" s="123"/>
      <c r="G1442" s="123"/>
      <c r="H1442" s="123"/>
      <c r="I1442" s="123"/>
      <c r="J1442" s="123"/>
      <c r="K1442" s="123"/>
      <c r="L1442" s="123"/>
      <c r="M1442" s="123"/>
      <c r="N1442" s="123"/>
      <c r="O1442" s="123"/>
      <c r="P1442" s="123"/>
      <c r="Q1442" s="123"/>
      <c r="R1442" s="123"/>
      <c r="S1442" s="123"/>
      <c r="T1442" s="123"/>
      <c r="U1442" s="123"/>
      <c r="V1442" s="123"/>
      <c r="W1442" s="123"/>
      <c r="X1442" s="123"/>
      <c r="Y1442" s="124"/>
    </row>
    <row r="1443" ht="15" customHeight="1">
      <c r="A1443" s="122"/>
      <c r="B1443" s="123"/>
      <c r="C1443" s="123"/>
      <c r="D1443" s="123"/>
      <c r="E1443" s="123"/>
      <c r="F1443" s="123"/>
      <c r="G1443" s="123"/>
      <c r="H1443" s="123"/>
      <c r="I1443" s="123"/>
      <c r="J1443" s="123"/>
      <c r="K1443" s="123"/>
      <c r="L1443" s="123"/>
      <c r="M1443" s="123"/>
      <c r="N1443" s="123"/>
      <c r="O1443" s="123"/>
      <c r="P1443" s="123"/>
      <c r="Q1443" s="123"/>
      <c r="R1443" s="123"/>
      <c r="S1443" s="123"/>
      <c r="T1443" s="123"/>
      <c r="U1443" s="123"/>
      <c r="V1443" s="123"/>
      <c r="W1443" s="123"/>
      <c r="X1443" s="123"/>
      <c r="Y1443" s="124"/>
    </row>
    <row r="1444" ht="15" customHeight="1">
      <c r="A1444" s="122"/>
      <c r="B1444" s="123"/>
      <c r="C1444" s="123"/>
      <c r="D1444" s="123"/>
      <c r="E1444" s="123"/>
      <c r="F1444" s="123"/>
      <c r="G1444" s="123"/>
      <c r="H1444" s="123"/>
      <c r="I1444" s="123"/>
      <c r="J1444" s="123"/>
      <c r="K1444" s="123"/>
      <c r="L1444" s="123"/>
      <c r="M1444" s="123"/>
      <c r="N1444" s="123"/>
      <c r="O1444" s="123"/>
      <c r="P1444" s="123"/>
      <c r="Q1444" s="123"/>
      <c r="R1444" s="123"/>
      <c r="S1444" s="123"/>
      <c r="T1444" s="123"/>
      <c r="U1444" s="123"/>
      <c r="V1444" s="123"/>
      <c r="W1444" s="123"/>
      <c r="X1444" s="123"/>
      <c r="Y1444" s="124"/>
    </row>
    <row r="1445" ht="15" customHeight="1">
      <c r="A1445" s="122"/>
      <c r="B1445" s="123"/>
      <c r="C1445" s="123"/>
      <c r="D1445" s="123"/>
      <c r="E1445" s="123"/>
      <c r="F1445" s="123"/>
      <c r="G1445" s="123"/>
      <c r="H1445" s="123"/>
      <c r="I1445" s="123"/>
      <c r="J1445" s="123"/>
      <c r="K1445" s="123"/>
      <c r="L1445" s="123"/>
      <c r="M1445" s="123"/>
      <c r="N1445" s="123"/>
      <c r="O1445" s="123"/>
      <c r="P1445" s="123"/>
      <c r="Q1445" s="123"/>
      <c r="R1445" s="123"/>
      <c r="S1445" s="123"/>
      <c r="T1445" s="123"/>
      <c r="U1445" s="123"/>
      <c r="V1445" s="123"/>
      <c r="W1445" s="123"/>
      <c r="X1445" s="123"/>
      <c r="Y1445" s="124"/>
    </row>
    <row r="1446" ht="15" customHeight="1">
      <c r="A1446" s="122"/>
      <c r="B1446" s="123"/>
      <c r="C1446" s="123"/>
      <c r="D1446" s="123"/>
      <c r="E1446" s="123"/>
      <c r="F1446" s="123"/>
      <c r="G1446" s="123"/>
      <c r="H1446" s="123"/>
      <c r="I1446" s="123"/>
      <c r="J1446" s="123"/>
      <c r="K1446" s="123"/>
      <c r="L1446" s="123"/>
      <c r="M1446" s="123"/>
      <c r="N1446" s="123"/>
      <c r="O1446" s="123"/>
      <c r="P1446" s="123"/>
      <c r="Q1446" s="123"/>
      <c r="R1446" s="123"/>
      <c r="S1446" s="123"/>
      <c r="T1446" s="123"/>
      <c r="U1446" s="123"/>
      <c r="V1446" s="123"/>
      <c r="W1446" s="123"/>
      <c r="X1446" s="123"/>
      <c r="Y1446" s="124"/>
    </row>
    <row r="1447" ht="15" customHeight="1">
      <c r="A1447" s="122"/>
      <c r="B1447" s="123"/>
      <c r="C1447" s="123"/>
      <c r="D1447" s="123"/>
      <c r="E1447" s="123"/>
      <c r="F1447" s="123"/>
      <c r="G1447" s="123"/>
      <c r="H1447" s="123"/>
      <c r="I1447" s="123"/>
      <c r="J1447" s="123"/>
      <c r="K1447" s="123"/>
      <c r="L1447" s="123"/>
      <c r="M1447" s="123"/>
      <c r="N1447" s="123"/>
      <c r="O1447" s="123"/>
      <c r="P1447" s="123"/>
      <c r="Q1447" s="123"/>
      <c r="R1447" s="123"/>
      <c r="S1447" s="123"/>
      <c r="T1447" s="123"/>
      <c r="U1447" s="123"/>
      <c r="V1447" s="123"/>
      <c r="W1447" s="123"/>
      <c r="X1447" s="123"/>
      <c r="Y1447" s="124"/>
    </row>
    <row r="1448" ht="15" customHeight="1">
      <c r="A1448" s="122"/>
      <c r="B1448" s="123"/>
      <c r="C1448" s="123"/>
      <c r="D1448" s="123"/>
      <c r="E1448" s="123"/>
      <c r="F1448" s="123"/>
      <c r="G1448" s="123"/>
      <c r="H1448" s="123"/>
      <c r="I1448" s="123"/>
      <c r="J1448" s="123"/>
      <c r="K1448" s="123"/>
      <c r="L1448" s="123"/>
      <c r="M1448" s="123"/>
      <c r="N1448" s="123"/>
      <c r="O1448" s="123"/>
      <c r="P1448" s="123"/>
      <c r="Q1448" s="123"/>
      <c r="R1448" s="123"/>
      <c r="S1448" s="123"/>
      <c r="T1448" s="123"/>
      <c r="U1448" s="123"/>
      <c r="V1448" s="123"/>
      <c r="W1448" s="123"/>
      <c r="X1448" s="123"/>
      <c r="Y1448" s="124"/>
    </row>
    <row r="1449" ht="15" customHeight="1">
      <c r="A1449" s="122"/>
      <c r="B1449" s="123"/>
      <c r="C1449" s="123"/>
      <c r="D1449" s="123"/>
      <c r="E1449" s="123"/>
      <c r="F1449" s="123"/>
      <c r="G1449" s="123"/>
      <c r="H1449" s="123"/>
      <c r="I1449" s="123"/>
      <c r="J1449" s="123"/>
      <c r="K1449" s="123"/>
      <c r="L1449" s="123"/>
      <c r="M1449" s="123"/>
      <c r="N1449" s="123"/>
      <c r="O1449" s="123"/>
      <c r="P1449" s="123"/>
      <c r="Q1449" s="123"/>
      <c r="R1449" s="123"/>
      <c r="S1449" s="123"/>
      <c r="T1449" s="123"/>
      <c r="U1449" s="123"/>
      <c r="V1449" s="123"/>
      <c r="W1449" s="123"/>
      <c r="X1449" s="123"/>
      <c r="Y1449" s="124"/>
    </row>
    <row r="1450" ht="15" customHeight="1">
      <c r="A1450" s="122"/>
      <c r="B1450" s="123"/>
      <c r="C1450" s="123"/>
      <c r="D1450" s="123"/>
      <c r="E1450" s="123"/>
      <c r="F1450" s="123"/>
      <c r="G1450" s="123"/>
      <c r="H1450" s="123"/>
      <c r="I1450" s="123"/>
      <c r="J1450" s="123"/>
      <c r="K1450" s="123"/>
      <c r="L1450" s="123"/>
      <c r="M1450" s="123"/>
      <c r="N1450" s="123"/>
      <c r="O1450" s="123"/>
      <c r="P1450" s="123"/>
      <c r="Q1450" s="123"/>
      <c r="R1450" s="123"/>
      <c r="S1450" s="123"/>
      <c r="T1450" s="123"/>
      <c r="U1450" s="123"/>
      <c r="V1450" s="123"/>
      <c r="W1450" s="123"/>
      <c r="X1450" s="123"/>
      <c r="Y1450" s="124"/>
    </row>
    <row r="1451" ht="15" customHeight="1">
      <c r="A1451" s="122"/>
      <c r="B1451" s="123"/>
      <c r="C1451" s="123"/>
      <c r="D1451" s="123"/>
      <c r="E1451" s="123"/>
      <c r="F1451" s="123"/>
      <c r="G1451" s="123"/>
      <c r="H1451" s="123"/>
      <c r="I1451" s="123"/>
      <c r="J1451" s="123"/>
      <c r="K1451" s="123"/>
      <c r="L1451" s="123"/>
      <c r="M1451" s="123"/>
      <c r="N1451" s="123"/>
      <c r="O1451" s="123"/>
      <c r="P1451" s="123"/>
      <c r="Q1451" s="123"/>
      <c r="R1451" s="123"/>
      <c r="S1451" s="123"/>
      <c r="T1451" s="123"/>
      <c r="U1451" s="123"/>
      <c r="V1451" s="123"/>
      <c r="W1451" s="123"/>
      <c r="X1451" s="123"/>
      <c r="Y1451" s="124"/>
    </row>
    <row r="1452" ht="15" customHeight="1">
      <c r="A1452" s="122"/>
      <c r="B1452" s="123"/>
      <c r="C1452" s="123"/>
      <c r="D1452" s="123"/>
      <c r="E1452" s="123"/>
      <c r="F1452" s="123"/>
      <c r="G1452" s="123"/>
      <c r="H1452" s="123"/>
      <c r="I1452" s="123"/>
      <c r="J1452" s="123"/>
      <c r="K1452" s="123"/>
      <c r="L1452" s="123"/>
      <c r="M1452" s="123"/>
      <c r="N1452" s="123"/>
      <c r="O1452" s="123"/>
      <c r="P1452" s="123"/>
      <c r="Q1452" s="123"/>
      <c r="R1452" s="123"/>
      <c r="S1452" s="123"/>
      <c r="T1452" s="123"/>
      <c r="U1452" s="123"/>
      <c r="V1452" s="123"/>
      <c r="W1452" s="123"/>
      <c r="X1452" s="123"/>
      <c r="Y1452" s="124"/>
    </row>
    <row r="1453" ht="15" customHeight="1">
      <c r="A1453" s="122"/>
      <c r="B1453" s="123"/>
      <c r="C1453" s="123"/>
      <c r="D1453" s="123"/>
      <c r="E1453" s="123"/>
      <c r="F1453" s="123"/>
      <c r="G1453" s="123"/>
      <c r="H1453" s="123"/>
      <c r="I1453" s="123"/>
      <c r="J1453" s="123"/>
      <c r="K1453" s="123"/>
      <c r="L1453" s="123"/>
      <c r="M1453" s="123"/>
      <c r="N1453" s="123"/>
      <c r="O1453" s="123"/>
      <c r="P1453" s="123"/>
      <c r="Q1453" s="123"/>
      <c r="R1453" s="123"/>
      <c r="S1453" s="123"/>
      <c r="T1453" s="123"/>
      <c r="U1453" s="123"/>
      <c r="V1453" s="123"/>
      <c r="W1453" s="123"/>
      <c r="X1453" s="123"/>
      <c r="Y1453" s="124"/>
    </row>
    <row r="1454" ht="15" customHeight="1">
      <c r="A1454" s="122"/>
      <c r="B1454" s="123"/>
      <c r="C1454" s="123"/>
      <c r="D1454" s="123"/>
      <c r="E1454" s="123"/>
      <c r="F1454" s="123"/>
      <c r="G1454" s="123"/>
      <c r="H1454" s="123"/>
      <c r="I1454" s="123"/>
      <c r="J1454" s="123"/>
      <c r="K1454" s="123"/>
      <c r="L1454" s="123"/>
      <c r="M1454" s="123"/>
      <c r="N1454" s="123"/>
      <c r="O1454" s="123"/>
      <c r="P1454" s="123"/>
      <c r="Q1454" s="123"/>
      <c r="R1454" s="123"/>
      <c r="S1454" s="123"/>
      <c r="T1454" s="123"/>
      <c r="U1454" s="123"/>
      <c r="V1454" s="123"/>
      <c r="W1454" s="123"/>
      <c r="X1454" s="123"/>
      <c r="Y1454" s="124"/>
    </row>
    <row r="1455" ht="15" customHeight="1">
      <c r="A1455" s="122"/>
      <c r="B1455" s="123"/>
      <c r="C1455" s="123"/>
      <c r="D1455" s="123"/>
      <c r="E1455" s="123"/>
      <c r="F1455" s="123"/>
      <c r="G1455" s="123"/>
      <c r="H1455" s="123"/>
      <c r="I1455" s="123"/>
      <c r="J1455" s="123"/>
      <c r="K1455" s="123"/>
      <c r="L1455" s="123"/>
      <c r="M1455" s="123"/>
      <c r="N1455" s="123"/>
      <c r="O1455" s="123"/>
      <c r="P1455" s="123"/>
      <c r="Q1455" s="123"/>
      <c r="R1455" s="123"/>
      <c r="S1455" s="123"/>
      <c r="T1455" s="123"/>
      <c r="U1455" s="123"/>
      <c r="V1455" s="123"/>
      <c r="W1455" s="123"/>
      <c r="X1455" s="123"/>
      <c r="Y1455" s="124"/>
    </row>
    <row r="1456" ht="15" customHeight="1">
      <c r="A1456" s="122"/>
      <c r="B1456" s="123"/>
      <c r="C1456" s="123"/>
      <c r="D1456" s="123"/>
      <c r="E1456" s="123"/>
      <c r="F1456" s="123"/>
      <c r="G1456" s="123"/>
      <c r="H1456" s="123"/>
      <c r="I1456" s="123"/>
      <c r="J1456" s="123"/>
      <c r="K1456" s="123"/>
      <c r="L1456" s="123"/>
      <c r="M1456" s="123"/>
      <c r="N1456" s="123"/>
      <c r="O1456" s="123"/>
      <c r="P1456" s="123"/>
      <c r="Q1456" s="123"/>
      <c r="R1456" s="123"/>
      <c r="S1456" s="123"/>
      <c r="T1456" s="123"/>
      <c r="U1456" s="123"/>
      <c r="V1456" s="123"/>
      <c r="W1456" s="123"/>
      <c r="X1456" s="123"/>
      <c r="Y1456" s="124"/>
    </row>
    <row r="1457" ht="15" customHeight="1">
      <c r="A1457" s="122"/>
      <c r="B1457" s="123"/>
      <c r="C1457" s="123"/>
      <c r="D1457" s="123"/>
      <c r="E1457" s="123"/>
      <c r="F1457" s="123"/>
      <c r="G1457" s="123"/>
      <c r="H1457" s="123"/>
      <c r="I1457" s="123"/>
      <c r="J1457" s="123"/>
      <c r="K1457" s="123"/>
      <c r="L1457" s="123"/>
      <c r="M1457" s="123"/>
      <c r="N1457" s="123"/>
      <c r="O1457" s="123"/>
      <c r="P1457" s="123"/>
      <c r="Q1457" s="123"/>
      <c r="R1457" s="123"/>
      <c r="S1457" s="123"/>
      <c r="T1457" s="123"/>
      <c r="U1457" s="123"/>
      <c r="V1457" s="123"/>
      <c r="W1457" s="123"/>
      <c r="X1457" s="123"/>
      <c r="Y1457" s="124"/>
    </row>
    <row r="1458" ht="15" customHeight="1">
      <c r="A1458" s="122"/>
      <c r="B1458" s="123"/>
      <c r="C1458" s="123"/>
      <c r="D1458" s="123"/>
      <c r="E1458" s="123"/>
      <c r="F1458" s="123"/>
      <c r="G1458" s="123"/>
      <c r="H1458" s="123"/>
      <c r="I1458" s="123"/>
      <c r="J1458" s="123"/>
      <c r="K1458" s="123"/>
      <c r="L1458" s="123"/>
      <c r="M1458" s="123"/>
      <c r="N1458" s="123"/>
      <c r="O1458" s="123"/>
      <c r="P1458" s="123"/>
      <c r="Q1458" s="123"/>
      <c r="R1458" s="123"/>
      <c r="S1458" s="123"/>
      <c r="T1458" s="123"/>
      <c r="U1458" s="123"/>
      <c r="V1458" s="123"/>
      <c r="W1458" s="123"/>
      <c r="X1458" s="123"/>
      <c r="Y1458" s="124"/>
    </row>
    <row r="1459" ht="15" customHeight="1">
      <c r="A1459" s="122"/>
      <c r="B1459" s="123"/>
      <c r="C1459" s="123"/>
      <c r="D1459" s="123"/>
      <c r="E1459" s="123"/>
      <c r="F1459" s="123"/>
      <c r="G1459" s="123"/>
      <c r="H1459" s="123"/>
      <c r="I1459" s="123"/>
      <c r="J1459" s="123"/>
      <c r="K1459" s="123"/>
      <c r="L1459" s="123"/>
      <c r="M1459" s="123"/>
      <c r="N1459" s="123"/>
      <c r="O1459" s="123"/>
      <c r="P1459" s="123"/>
      <c r="Q1459" s="123"/>
      <c r="R1459" s="123"/>
      <c r="S1459" s="123"/>
      <c r="T1459" s="123"/>
      <c r="U1459" s="123"/>
      <c r="V1459" s="123"/>
      <c r="W1459" s="123"/>
      <c r="X1459" s="123"/>
      <c r="Y1459" s="124"/>
    </row>
    <row r="1460" ht="15" customHeight="1">
      <c r="A1460" s="122"/>
      <c r="B1460" s="123"/>
      <c r="C1460" s="123"/>
      <c r="D1460" s="123"/>
      <c r="E1460" s="123"/>
      <c r="F1460" s="123"/>
      <c r="G1460" s="123"/>
      <c r="H1460" s="123"/>
      <c r="I1460" s="123"/>
      <c r="J1460" s="123"/>
      <c r="K1460" s="123"/>
      <c r="L1460" s="123"/>
      <c r="M1460" s="123"/>
      <c r="N1460" s="123"/>
      <c r="O1460" s="123"/>
      <c r="P1460" s="123"/>
      <c r="Q1460" s="123"/>
      <c r="R1460" s="123"/>
      <c r="S1460" s="123"/>
      <c r="T1460" s="123"/>
      <c r="U1460" s="123"/>
      <c r="V1460" s="123"/>
      <c r="W1460" s="123"/>
      <c r="X1460" s="123"/>
      <c r="Y1460" s="124"/>
    </row>
    <row r="1461" ht="15" customHeight="1">
      <c r="A1461" s="122"/>
      <c r="B1461" s="123"/>
      <c r="C1461" s="123"/>
      <c r="D1461" s="123"/>
      <c r="E1461" s="123"/>
      <c r="F1461" s="123"/>
      <c r="G1461" s="123"/>
      <c r="H1461" s="123"/>
      <c r="I1461" s="123"/>
      <c r="J1461" s="123"/>
      <c r="K1461" s="123"/>
      <c r="L1461" s="123"/>
      <c r="M1461" s="123"/>
      <c r="N1461" s="123"/>
      <c r="O1461" s="123"/>
      <c r="P1461" s="123"/>
      <c r="Q1461" s="123"/>
      <c r="R1461" s="123"/>
      <c r="S1461" s="123"/>
      <c r="T1461" s="123"/>
      <c r="U1461" s="123"/>
      <c r="V1461" s="123"/>
      <c r="W1461" s="123"/>
      <c r="X1461" s="123"/>
      <c r="Y1461" s="124"/>
    </row>
    <row r="1462" ht="15" customHeight="1">
      <c r="A1462" s="122"/>
      <c r="B1462" s="123"/>
      <c r="C1462" s="123"/>
      <c r="D1462" s="123"/>
      <c r="E1462" s="123"/>
      <c r="F1462" s="123"/>
      <c r="G1462" s="123"/>
      <c r="H1462" s="123"/>
      <c r="I1462" s="123"/>
      <c r="J1462" s="123"/>
      <c r="K1462" s="123"/>
      <c r="L1462" s="123"/>
      <c r="M1462" s="123"/>
      <c r="N1462" s="123"/>
      <c r="O1462" s="123"/>
      <c r="P1462" s="123"/>
      <c r="Q1462" s="123"/>
      <c r="R1462" s="123"/>
      <c r="S1462" s="123"/>
      <c r="T1462" s="123"/>
      <c r="U1462" s="123"/>
      <c r="V1462" s="123"/>
      <c r="W1462" s="123"/>
      <c r="X1462" s="123"/>
      <c r="Y1462" s="124"/>
    </row>
    <row r="1463" ht="15" customHeight="1">
      <c r="A1463" s="122"/>
      <c r="B1463" s="123"/>
      <c r="C1463" s="123"/>
      <c r="D1463" s="123"/>
      <c r="E1463" s="123"/>
      <c r="F1463" s="123"/>
      <c r="G1463" s="123"/>
      <c r="H1463" s="123"/>
      <c r="I1463" s="123"/>
      <c r="J1463" s="123"/>
      <c r="K1463" s="123"/>
      <c r="L1463" s="123"/>
      <c r="M1463" s="123"/>
      <c r="N1463" s="123"/>
      <c r="O1463" s="123"/>
      <c r="P1463" s="123"/>
      <c r="Q1463" s="123"/>
      <c r="R1463" s="123"/>
      <c r="S1463" s="123"/>
      <c r="T1463" s="123"/>
      <c r="U1463" s="123"/>
      <c r="V1463" s="123"/>
      <c r="W1463" s="123"/>
      <c r="X1463" s="123"/>
      <c r="Y1463" s="124"/>
    </row>
    <row r="1464" ht="15" customHeight="1">
      <c r="A1464" s="122"/>
      <c r="B1464" s="123"/>
      <c r="C1464" s="123"/>
      <c r="D1464" s="123"/>
      <c r="E1464" s="123"/>
      <c r="F1464" s="123"/>
      <c r="G1464" s="123"/>
      <c r="H1464" s="123"/>
      <c r="I1464" s="123"/>
      <c r="J1464" s="123"/>
      <c r="K1464" s="123"/>
      <c r="L1464" s="123"/>
      <c r="M1464" s="123"/>
      <c r="N1464" s="123"/>
      <c r="O1464" s="123"/>
      <c r="P1464" s="123"/>
      <c r="Q1464" s="123"/>
      <c r="R1464" s="123"/>
      <c r="S1464" s="123"/>
      <c r="T1464" s="123"/>
      <c r="U1464" s="123"/>
      <c r="V1464" s="123"/>
      <c r="W1464" s="123"/>
      <c r="X1464" s="123"/>
      <c r="Y1464" s="124"/>
    </row>
    <row r="1465" ht="15" customHeight="1">
      <c r="A1465" s="122"/>
      <c r="B1465" s="123"/>
      <c r="C1465" s="123"/>
      <c r="D1465" s="123"/>
      <c r="E1465" s="123"/>
      <c r="F1465" s="123"/>
      <c r="G1465" s="123"/>
      <c r="H1465" s="123"/>
      <c r="I1465" s="123"/>
      <c r="J1465" s="123"/>
      <c r="K1465" s="123"/>
      <c r="L1465" s="123"/>
      <c r="M1465" s="123"/>
      <c r="N1465" s="123"/>
      <c r="O1465" s="123"/>
      <c r="P1465" s="123"/>
      <c r="Q1465" s="123"/>
      <c r="R1465" s="123"/>
      <c r="S1465" s="123"/>
      <c r="T1465" s="123"/>
      <c r="U1465" s="123"/>
      <c r="V1465" s="123"/>
      <c r="W1465" s="123"/>
      <c r="X1465" s="123"/>
      <c r="Y1465" s="124"/>
    </row>
    <row r="1466" ht="15" customHeight="1">
      <c r="A1466" s="122"/>
      <c r="B1466" s="123"/>
      <c r="C1466" s="123"/>
      <c r="D1466" s="123"/>
      <c r="E1466" s="123"/>
      <c r="F1466" s="123"/>
      <c r="G1466" s="123"/>
      <c r="H1466" s="123"/>
      <c r="I1466" s="123"/>
      <c r="J1466" s="123"/>
      <c r="K1466" s="123"/>
      <c r="L1466" s="123"/>
      <c r="M1466" s="123"/>
      <c r="N1466" s="123"/>
      <c r="O1466" s="123"/>
      <c r="P1466" s="123"/>
      <c r="Q1466" s="123"/>
      <c r="R1466" s="123"/>
      <c r="S1466" s="123"/>
      <c r="T1466" s="123"/>
      <c r="U1466" s="123"/>
      <c r="V1466" s="123"/>
      <c r="W1466" s="123"/>
      <c r="X1466" s="123"/>
      <c r="Y1466" s="124"/>
    </row>
    <row r="1467" ht="15" customHeight="1">
      <c r="A1467" s="122"/>
      <c r="B1467" s="123"/>
      <c r="C1467" s="123"/>
      <c r="D1467" s="123"/>
      <c r="E1467" s="123"/>
      <c r="F1467" s="123"/>
      <c r="G1467" s="123"/>
      <c r="H1467" s="123"/>
      <c r="I1467" s="123"/>
      <c r="J1467" s="123"/>
      <c r="K1467" s="123"/>
      <c r="L1467" s="123"/>
      <c r="M1467" s="123"/>
      <c r="N1467" s="123"/>
      <c r="O1467" s="123"/>
      <c r="P1467" s="123"/>
      <c r="Q1467" s="123"/>
      <c r="R1467" s="123"/>
      <c r="S1467" s="123"/>
      <c r="T1467" s="123"/>
      <c r="U1467" s="123"/>
      <c r="V1467" s="123"/>
      <c r="W1467" s="123"/>
      <c r="X1467" s="123"/>
      <c r="Y1467" s="124"/>
    </row>
    <row r="1468" ht="15" customHeight="1">
      <c r="A1468" s="122"/>
      <c r="B1468" s="123"/>
      <c r="C1468" s="123"/>
      <c r="D1468" s="123"/>
      <c r="E1468" s="123"/>
      <c r="F1468" s="123"/>
      <c r="G1468" s="123"/>
      <c r="H1468" s="123"/>
      <c r="I1468" s="123"/>
      <c r="J1468" s="123"/>
      <c r="K1468" s="123"/>
      <c r="L1468" s="123"/>
      <c r="M1468" s="123"/>
      <c r="N1468" s="123"/>
      <c r="O1468" s="123"/>
      <c r="P1468" s="123"/>
      <c r="Q1468" s="123"/>
      <c r="R1468" s="123"/>
      <c r="S1468" s="123"/>
      <c r="T1468" s="123"/>
      <c r="U1468" s="123"/>
      <c r="V1468" s="123"/>
      <c r="W1468" s="123"/>
      <c r="X1468" s="123"/>
      <c r="Y1468" s="124"/>
    </row>
    <row r="1469" ht="15" customHeight="1">
      <c r="A1469" s="122"/>
      <c r="B1469" s="123"/>
      <c r="C1469" s="123"/>
      <c r="D1469" s="123"/>
      <c r="E1469" s="123"/>
      <c r="F1469" s="123"/>
      <c r="G1469" s="123"/>
      <c r="H1469" s="123"/>
      <c r="I1469" s="123"/>
      <c r="J1469" s="123"/>
      <c r="K1469" s="123"/>
      <c r="L1469" s="123"/>
      <c r="M1469" s="123"/>
      <c r="N1469" s="123"/>
      <c r="O1469" s="123"/>
      <c r="P1469" s="123"/>
      <c r="Q1469" s="123"/>
      <c r="R1469" s="123"/>
      <c r="S1469" s="123"/>
      <c r="T1469" s="123"/>
      <c r="U1469" s="123"/>
      <c r="V1469" s="123"/>
      <c r="W1469" s="123"/>
      <c r="X1469" s="123"/>
      <c r="Y1469" s="124"/>
    </row>
    <row r="1470" ht="15" customHeight="1">
      <c r="A1470" s="122"/>
      <c r="B1470" s="123"/>
      <c r="C1470" s="123"/>
      <c r="D1470" s="123"/>
      <c r="E1470" s="123"/>
      <c r="F1470" s="123"/>
      <c r="G1470" s="123"/>
      <c r="H1470" s="123"/>
      <c r="I1470" s="123"/>
      <c r="J1470" s="123"/>
      <c r="K1470" s="123"/>
      <c r="L1470" s="123"/>
      <c r="M1470" s="123"/>
      <c r="N1470" s="123"/>
      <c r="O1470" s="123"/>
      <c r="P1470" s="123"/>
      <c r="Q1470" s="123"/>
      <c r="R1470" s="123"/>
      <c r="S1470" s="123"/>
      <c r="T1470" s="123"/>
      <c r="U1470" s="123"/>
      <c r="V1470" s="123"/>
      <c r="W1470" s="123"/>
      <c r="X1470" s="123"/>
      <c r="Y1470" s="124"/>
    </row>
    <row r="1471" ht="15" customHeight="1">
      <c r="A1471" s="122"/>
      <c r="B1471" s="123"/>
      <c r="C1471" s="123"/>
      <c r="D1471" s="123"/>
      <c r="E1471" s="123"/>
      <c r="F1471" s="123"/>
      <c r="G1471" s="123"/>
      <c r="H1471" s="123"/>
      <c r="I1471" s="123"/>
      <c r="J1471" s="123"/>
      <c r="K1471" s="123"/>
      <c r="L1471" s="123"/>
      <c r="M1471" s="123"/>
      <c r="N1471" s="123"/>
      <c r="O1471" s="123"/>
      <c r="P1471" s="123"/>
      <c r="Q1471" s="123"/>
      <c r="R1471" s="123"/>
      <c r="S1471" s="123"/>
      <c r="T1471" s="123"/>
      <c r="U1471" s="123"/>
      <c r="V1471" s="123"/>
      <c r="W1471" s="123"/>
      <c r="X1471" s="123"/>
      <c r="Y1471" s="124"/>
    </row>
    <row r="1472" ht="15" customHeight="1">
      <c r="A1472" s="122"/>
      <c r="B1472" s="123"/>
      <c r="C1472" s="123"/>
      <c r="D1472" s="123"/>
      <c r="E1472" s="123"/>
      <c r="F1472" s="123"/>
      <c r="G1472" s="123"/>
      <c r="H1472" s="123"/>
      <c r="I1472" s="123"/>
      <c r="J1472" s="123"/>
      <c r="K1472" s="123"/>
      <c r="L1472" s="123"/>
      <c r="M1472" s="123"/>
      <c r="N1472" s="123"/>
      <c r="O1472" s="123"/>
      <c r="P1472" s="123"/>
      <c r="Q1472" s="123"/>
      <c r="R1472" s="123"/>
      <c r="S1472" s="123"/>
      <c r="T1472" s="123"/>
      <c r="U1472" s="123"/>
      <c r="V1472" s="123"/>
      <c r="W1472" s="123"/>
      <c r="X1472" s="123"/>
      <c r="Y1472" s="124"/>
    </row>
    <row r="1473" ht="15" customHeight="1">
      <c r="A1473" s="122"/>
      <c r="B1473" s="123"/>
      <c r="C1473" s="123"/>
      <c r="D1473" s="123"/>
      <c r="E1473" s="123"/>
      <c r="F1473" s="123"/>
      <c r="G1473" s="123"/>
      <c r="H1473" s="123"/>
      <c r="I1473" s="123"/>
      <c r="J1473" s="123"/>
      <c r="K1473" s="123"/>
      <c r="L1473" s="123"/>
      <c r="M1473" s="123"/>
      <c r="N1473" s="123"/>
      <c r="O1473" s="123"/>
      <c r="P1473" s="123"/>
      <c r="Q1473" s="123"/>
      <c r="R1473" s="123"/>
      <c r="S1473" s="123"/>
      <c r="T1473" s="123"/>
      <c r="U1473" s="123"/>
      <c r="V1473" s="123"/>
      <c r="W1473" s="123"/>
      <c r="X1473" s="123"/>
      <c r="Y1473" s="124"/>
    </row>
    <row r="1474" ht="15" customHeight="1">
      <c r="A1474" s="122"/>
      <c r="B1474" s="123"/>
      <c r="C1474" s="123"/>
      <c r="D1474" s="123"/>
      <c r="E1474" s="123"/>
      <c r="F1474" s="123"/>
      <c r="G1474" s="123"/>
      <c r="H1474" s="123"/>
      <c r="I1474" s="123"/>
      <c r="J1474" s="123"/>
      <c r="K1474" s="123"/>
      <c r="L1474" s="123"/>
      <c r="M1474" s="123"/>
      <c r="N1474" s="123"/>
      <c r="O1474" s="123"/>
      <c r="P1474" s="123"/>
      <c r="Q1474" s="123"/>
      <c r="R1474" s="123"/>
      <c r="S1474" s="123"/>
      <c r="T1474" s="123"/>
      <c r="U1474" s="123"/>
      <c r="V1474" s="123"/>
      <c r="W1474" s="123"/>
      <c r="X1474" s="123"/>
      <c r="Y1474" s="124"/>
    </row>
    <row r="1475" ht="15" customHeight="1">
      <c r="A1475" s="122"/>
      <c r="B1475" s="123"/>
      <c r="C1475" s="123"/>
      <c r="D1475" s="123"/>
      <c r="E1475" s="123"/>
      <c r="F1475" s="123"/>
      <c r="G1475" s="123"/>
      <c r="H1475" s="123"/>
      <c r="I1475" s="123"/>
      <c r="J1475" s="123"/>
      <c r="K1475" s="123"/>
      <c r="L1475" s="123"/>
      <c r="M1475" s="123"/>
      <c r="N1475" s="123"/>
      <c r="O1475" s="123"/>
      <c r="P1475" s="123"/>
      <c r="Q1475" s="123"/>
      <c r="R1475" s="123"/>
      <c r="S1475" s="123"/>
      <c r="T1475" s="123"/>
      <c r="U1475" s="123"/>
      <c r="V1475" s="123"/>
      <c r="W1475" s="123"/>
      <c r="X1475" s="123"/>
      <c r="Y1475" s="124"/>
    </row>
    <row r="1476" ht="15" customHeight="1">
      <c r="A1476" s="122"/>
      <c r="B1476" s="123"/>
      <c r="C1476" s="123"/>
      <c r="D1476" s="123"/>
      <c r="E1476" s="123"/>
      <c r="F1476" s="123"/>
      <c r="G1476" s="123"/>
      <c r="H1476" s="123"/>
      <c r="I1476" s="123"/>
      <c r="J1476" s="123"/>
      <c r="K1476" s="123"/>
      <c r="L1476" s="123"/>
      <c r="M1476" s="123"/>
      <c r="N1476" s="123"/>
      <c r="O1476" s="123"/>
      <c r="P1476" s="123"/>
      <c r="Q1476" s="123"/>
      <c r="R1476" s="123"/>
      <c r="S1476" s="123"/>
      <c r="T1476" s="123"/>
      <c r="U1476" s="123"/>
      <c r="V1476" s="123"/>
      <c r="W1476" s="123"/>
      <c r="X1476" s="123"/>
      <c r="Y1476" s="124"/>
    </row>
    <row r="1477" ht="15" customHeight="1">
      <c r="A1477" s="122"/>
      <c r="B1477" s="123"/>
      <c r="C1477" s="123"/>
      <c r="D1477" s="123"/>
      <c r="E1477" s="123"/>
      <c r="F1477" s="123"/>
      <c r="G1477" s="123"/>
      <c r="H1477" s="123"/>
      <c r="I1477" s="123"/>
      <c r="J1477" s="123"/>
      <c r="K1477" s="123"/>
      <c r="L1477" s="123"/>
      <c r="M1477" s="123"/>
      <c r="N1477" s="123"/>
      <c r="O1477" s="123"/>
      <c r="P1477" s="123"/>
      <c r="Q1477" s="123"/>
      <c r="R1477" s="123"/>
      <c r="S1477" s="123"/>
      <c r="T1477" s="123"/>
      <c r="U1477" s="123"/>
      <c r="V1477" s="123"/>
      <c r="W1477" s="123"/>
      <c r="X1477" s="123"/>
      <c r="Y1477" s="124"/>
    </row>
    <row r="1478" ht="15" customHeight="1">
      <c r="A1478" s="122"/>
      <c r="B1478" s="123"/>
      <c r="C1478" s="123"/>
      <c r="D1478" s="123"/>
      <c r="E1478" s="123"/>
      <c r="F1478" s="123"/>
      <c r="G1478" s="123"/>
      <c r="H1478" s="123"/>
      <c r="I1478" s="123"/>
      <c r="J1478" s="123"/>
      <c r="K1478" s="123"/>
      <c r="L1478" s="123"/>
      <c r="M1478" s="123"/>
      <c r="N1478" s="123"/>
      <c r="O1478" s="123"/>
      <c r="P1478" s="123"/>
      <c r="Q1478" s="123"/>
      <c r="R1478" s="123"/>
      <c r="S1478" s="123"/>
      <c r="T1478" s="123"/>
      <c r="U1478" s="123"/>
      <c r="V1478" s="123"/>
      <c r="W1478" s="123"/>
      <c r="X1478" s="123"/>
      <c r="Y1478" s="124"/>
    </row>
    <row r="1479" ht="15" customHeight="1">
      <c r="A1479" s="122"/>
      <c r="B1479" s="123"/>
      <c r="C1479" s="123"/>
      <c r="D1479" s="123"/>
      <c r="E1479" s="123"/>
      <c r="F1479" s="123"/>
      <c r="G1479" s="123"/>
      <c r="H1479" s="123"/>
      <c r="I1479" s="123"/>
      <c r="J1479" s="123"/>
      <c r="K1479" s="123"/>
      <c r="L1479" s="123"/>
      <c r="M1479" s="123"/>
      <c r="N1479" s="123"/>
      <c r="O1479" s="123"/>
      <c r="P1479" s="123"/>
      <c r="Q1479" s="123"/>
      <c r="R1479" s="123"/>
      <c r="S1479" s="123"/>
      <c r="T1479" s="123"/>
      <c r="U1479" s="123"/>
      <c r="V1479" s="123"/>
      <c r="W1479" s="123"/>
      <c r="X1479" s="123"/>
      <c r="Y1479" s="124"/>
    </row>
    <row r="1480" ht="15" customHeight="1">
      <c r="A1480" s="122"/>
      <c r="B1480" s="123"/>
      <c r="C1480" s="123"/>
      <c r="D1480" s="123"/>
      <c r="E1480" s="123"/>
      <c r="F1480" s="123"/>
      <c r="G1480" s="123"/>
      <c r="H1480" s="123"/>
      <c r="I1480" s="123"/>
      <c r="J1480" s="123"/>
      <c r="K1480" s="123"/>
      <c r="L1480" s="123"/>
      <c r="M1480" s="123"/>
      <c r="N1480" s="123"/>
      <c r="O1480" s="123"/>
      <c r="P1480" s="123"/>
      <c r="Q1480" s="123"/>
      <c r="R1480" s="123"/>
      <c r="S1480" s="123"/>
      <c r="T1480" s="123"/>
      <c r="U1480" s="123"/>
      <c r="V1480" s="123"/>
      <c r="W1480" s="123"/>
      <c r="X1480" s="123"/>
      <c r="Y1480" s="124"/>
    </row>
    <row r="1481" ht="15" customHeight="1">
      <c r="A1481" s="122"/>
      <c r="B1481" s="123"/>
      <c r="C1481" s="123"/>
      <c r="D1481" s="123"/>
      <c r="E1481" s="123"/>
      <c r="F1481" s="123"/>
      <c r="G1481" s="123"/>
      <c r="H1481" s="123"/>
      <c r="I1481" s="123"/>
      <c r="J1481" s="123"/>
      <c r="K1481" s="123"/>
      <c r="L1481" s="123"/>
      <c r="M1481" s="123"/>
      <c r="N1481" s="123"/>
      <c r="O1481" s="123"/>
      <c r="P1481" s="123"/>
      <c r="Q1481" s="123"/>
      <c r="R1481" s="123"/>
      <c r="S1481" s="123"/>
      <c r="T1481" s="123"/>
      <c r="U1481" s="123"/>
      <c r="V1481" s="123"/>
      <c r="W1481" s="123"/>
      <c r="X1481" s="123"/>
      <c r="Y1481" s="124"/>
    </row>
    <row r="1482" ht="15" customHeight="1">
      <c r="A1482" s="122"/>
      <c r="B1482" s="123"/>
      <c r="C1482" s="123"/>
      <c r="D1482" s="123"/>
      <c r="E1482" s="123"/>
      <c r="F1482" s="123"/>
      <c r="G1482" s="123"/>
      <c r="H1482" s="123"/>
      <c r="I1482" s="123"/>
      <c r="J1482" s="123"/>
      <c r="K1482" s="123"/>
      <c r="L1482" s="123"/>
      <c r="M1482" s="123"/>
      <c r="N1482" s="123"/>
      <c r="O1482" s="123"/>
      <c r="P1482" s="123"/>
      <c r="Q1482" s="123"/>
      <c r="R1482" s="123"/>
      <c r="S1482" s="123"/>
      <c r="T1482" s="123"/>
      <c r="U1482" s="123"/>
      <c r="V1482" s="123"/>
      <c r="W1482" s="123"/>
      <c r="X1482" s="123"/>
      <c r="Y1482" s="124"/>
    </row>
    <row r="1483" ht="15" customHeight="1">
      <c r="A1483" s="122"/>
      <c r="B1483" s="123"/>
      <c r="C1483" s="123"/>
      <c r="D1483" s="123"/>
      <c r="E1483" s="123"/>
      <c r="F1483" s="123"/>
      <c r="G1483" s="123"/>
      <c r="H1483" s="123"/>
      <c r="I1483" s="123"/>
      <c r="J1483" s="123"/>
      <c r="K1483" s="123"/>
      <c r="L1483" s="123"/>
      <c r="M1483" s="123"/>
      <c r="N1483" s="123"/>
      <c r="O1483" s="123"/>
      <c r="P1483" s="123"/>
      <c r="Q1483" s="123"/>
      <c r="R1483" s="123"/>
      <c r="S1483" s="123"/>
      <c r="T1483" s="123"/>
      <c r="U1483" s="123"/>
      <c r="V1483" s="123"/>
      <c r="W1483" s="123"/>
      <c r="X1483" s="123"/>
      <c r="Y1483" s="124"/>
    </row>
    <row r="1484" ht="15" customHeight="1">
      <c r="A1484" s="122"/>
      <c r="B1484" s="123"/>
      <c r="C1484" s="123"/>
      <c r="D1484" s="123"/>
      <c r="E1484" s="123"/>
      <c r="F1484" s="123"/>
      <c r="G1484" s="123"/>
      <c r="H1484" s="123"/>
      <c r="I1484" s="123"/>
      <c r="J1484" s="123"/>
      <c r="K1484" s="123"/>
      <c r="L1484" s="123"/>
      <c r="M1484" s="123"/>
      <c r="N1484" s="123"/>
      <c r="O1484" s="123"/>
      <c r="P1484" s="123"/>
      <c r="Q1484" s="123"/>
      <c r="R1484" s="123"/>
      <c r="S1484" s="123"/>
      <c r="T1484" s="123"/>
      <c r="U1484" s="123"/>
      <c r="V1484" s="123"/>
      <c r="W1484" s="123"/>
      <c r="X1484" s="123"/>
      <c r="Y1484" s="124"/>
    </row>
    <row r="1485" ht="15" customHeight="1">
      <c r="A1485" s="122"/>
      <c r="B1485" s="123"/>
      <c r="C1485" s="123"/>
      <c r="D1485" s="123"/>
      <c r="E1485" s="123"/>
      <c r="F1485" s="123"/>
      <c r="G1485" s="123"/>
      <c r="H1485" s="123"/>
      <c r="I1485" s="123"/>
      <c r="J1485" s="123"/>
      <c r="K1485" s="123"/>
      <c r="L1485" s="123"/>
      <c r="M1485" s="123"/>
      <c r="N1485" s="123"/>
      <c r="O1485" s="123"/>
      <c r="P1485" s="123"/>
      <c r="Q1485" s="123"/>
      <c r="R1485" s="123"/>
      <c r="S1485" s="123"/>
      <c r="T1485" s="123"/>
      <c r="U1485" s="123"/>
      <c r="V1485" s="123"/>
      <c r="W1485" s="123"/>
      <c r="X1485" s="123"/>
      <c r="Y1485" s="124"/>
    </row>
    <row r="1486" ht="15" customHeight="1">
      <c r="A1486" s="122"/>
      <c r="B1486" s="123"/>
      <c r="C1486" s="123"/>
      <c r="D1486" s="123"/>
      <c r="E1486" s="123"/>
      <c r="F1486" s="123"/>
      <c r="G1486" s="123"/>
      <c r="H1486" s="123"/>
      <c r="I1486" s="123"/>
      <c r="J1486" s="123"/>
      <c r="K1486" s="123"/>
      <c r="L1486" s="123"/>
      <c r="M1486" s="123"/>
      <c r="N1486" s="123"/>
      <c r="O1486" s="123"/>
      <c r="P1486" s="123"/>
      <c r="Q1486" s="123"/>
      <c r="R1486" s="123"/>
      <c r="S1486" s="123"/>
      <c r="T1486" s="123"/>
      <c r="U1486" s="123"/>
      <c r="V1486" s="123"/>
      <c r="W1486" s="123"/>
      <c r="X1486" s="123"/>
      <c r="Y1486" s="124"/>
    </row>
    <row r="1487" ht="15" customHeight="1">
      <c r="A1487" s="122"/>
      <c r="B1487" s="123"/>
      <c r="C1487" s="123"/>
      <c r="D1487" s="123"/>
      <c r="E1487" s="123"/>
      <c r="F1487" s="123"/>
      <c r="G1487" s="123"/>
      <c r="H1487" s="123"/>
      <c r="I1487" s="123"/>
      <c r="J1487" s="123"/>
      <c r="K1487" s="123"/>
      <c r="L1487" s="123"/>
      <c r="M1487" s="123"/>
      <c r="N1487" s="123"/>
      <c r="O1487" s="123"/>
      <c r="P1487" s="123"/>
      <c r="Q1487" s="123"/>
      <c r="R1487" s="123"/>
      <c r="S1487" s="123"/>
      <c r="T1487" s="123"/>
      <c r="U1487" s="123"/>
      <c r="V1487" s="123"/>
      <c r="W1487" s="123"/>
      <c r="X1487" s="123"/>
      <c r="Y1487" s="124"/>
    </row>
    <row r="1488" ht="15" customHeight="1">
      <c r="A1488" s="122"/>
      <c r="B1488" s="123"/>
      <c r="C1488" s="123"/>
      <c r="D1488" s="123"/>
      <c r="E1488" s="123"/>
      <c r="F1488" s="123"/>
      <c r="G1488" s="123"/>
      <c r="H1488" s="123"/>
      <c r="I1488" s="123"/>
      <c r="J1488" s="123"/>
      <c r="K1488" s="123"/>
      <c r="L1488" s="123"/>
      <c r="M1488" s="123"/>
      <c r="N1488" s="123"/>
      <c r="O1488" s="123"/>
      <c r="P1488" s="123"/>
      <c r="Q1488" s="123"/>
      <c r="R1488" s="123"/>
      <c r="S1488" s="123"/>
      <c r="T1488" s="123"/>
      <c r="U1488" s="123"/>
      <c r="V1488" s="123"/>
      <c r="W1488" s="123"/>
      <c r="X1488" s="123"/>
      <c r="Y1488" s="124"/>
    </row>
    <row r="1489" ht="15" customHeight="1">
      <c r="A1489" s="122"/>
      <c r="B1489" s="123"/>
      <c r="C1489" s="123"/>
      <c r="D1489" s="123"/>
      <c r="E1489" s="123"/>
      <c r="F1489" s="123"/>
      <c r="G1489" s="123"/>
      <c r="H1489" s="123"/>
      <c r="I1489" s="123"/>
      <c r="J1489" s="123"/>
      <c r="K1489" s="123"/>
      <c r="L1489" s="123"/>
      <c r="M1489" s="123"/>
      <c r="N1489" s="123"/>
      <c r="O1489" s="123"/>
      <c r="P1489" s="123"/>
      <c r="Q1489" s="123"/>
      <c r="R1489" s="123"/>
      <c r="S1489" s="123"/>
      <c r="T1489" s="123"/>
      <c r="U1489" s="123"/>
      <c r="V1489" s="123"/>
      <c r="W1489" s="123"/>
      <c r="X1489" s="123"/>
      <c r="Y1489" s="124"/>
    </row>
    <row r="1490" ht="15" customHeight="1">
      <c r="A1490" s="122"/>
      <c r="B1490" s="123"/>
      <c r="C1490" s="123"/>
      <c r="D1490" s="123"/>
      <c r="E1490" s="123"/>
      <c r="F1490" s="123"/>
      <c r="G1490" s="123"/>
      <c r="H1490" s="123"/>
      <c r="I1490" s="123"/>
      <c r="J1490" s="123"/>
      <c r="K1490" s="123"/>
      <c r="L1490" s="123"/>
      <c r="M1490" s="123"/>
      <c r="N1490" s="123"/>
      <c r="O1490" s="123"/>
      <c r="P1490" s="123"/>
      <c r="Q1490" s="123"/>
      <c r="R1490" s="123"/>
      <c r="S1490" s="123"/>
      <c r="T1490" s="123"/>
      <c r="U1490" s="123"/>
      <c r="V1490" s="123"/>
      <c r="W1490" s="123"/>
      <c r="X1490" s="123"/>
      <c r="Y1490" s="124"/>
    </row>
    <row r="1491" ht="15" customHeight="1">
      <c r="A1491" s="122"/>
      <c r="B1491" s="123"/>
      <c r="C1491" s="123"/>
      <c r="D1491" s="123"/>
      <c r="E1491" s="123"/>
      <c r="F1491" s="123"/>
      <c r="G1491" s="123"/>
      <c r="H1491" s="123"/>
      <c r="I1491" s="123"/>
      <c r="J1491" s="123"/>
      <c r="K1491" s="123"/>
      <c r="L1491" s="123"/>
      <c r="M1491" s="123"/>
      <c r="N1491" s="123"/>
      <c r="O1491" s="123"/>
      <c r="P1491" s="123"/>
      <c r="Q1491" s="123"/>
      <c r="R1491" s="123"/>
      <c r="S1491" s="123"/>
      <c r="T1491" s="123"/>
      <c r="U1491" s="123"/>
      <c r="V1491" s="123"/>
      <c r="W1491" s="123"/>
      <c r="X1491" s="123"/>
      <c r="Y1491" s="124"/>
    </row>
    <row r="1492" ht="15" customHeight="1">
      <c r="A1492" s="122"/>
      <c r="B1492" s="123"/>
      <c r="C1492" s="123"/>
      <c r="D1492" s="123"/>
      <c r="E1492" s="123"/>
      <c r="F1492" s="123"/>
      <c r="G1492" s="123"/>
      <c r="H1492" s="123"/>
      <c r="I1492" s="123"/>
      <c r="J1492" s="123"/>
      <c r="K1492" s="123"/>
      <c r="L1492" s="123"/>
      <c r="M1492" s="123"/>
      <c r="N1492" s="123"/>
      <c r="O1492" s="123"/>
      <c r="P1492" s="123"/>
      <c r="Q1492" s="123"/>
      <c r="R1492" s="123"/>
      <c r="S1492" s="123"/>
      <c r="T1492" s="123"/>
      <c r="U1492" s="123"/>
      <c r="V1492" s="123"/>
      <c r="W1492" s="123"/>
      <c r="X1492" s="123"/>
      <c r="Y1492" s="124"/>
    </row>
    <row r="1493" ht="15" customHeight="1">
      <c r="A1493" s="122"/>
      <c r="B1493" s="123"/>
      <c r="C1493" s="123"/>
      <c r="D1493" s="123"/>
      <c r="E1493" s="123"/>
      <c r="F1493" s="123"/>
      <c r="G1493" s="123"/>
      <c r="H1493" s="123"/>
      <c r="I1493" s="123"/>
      <c r="J1493" s="123"/>
      <c r="K1493" s="123"/>
      <c r="L1493" s="123"/>
      <c r="M1493" s="123"/>
      <c r="N1493" s="123"/>
      <c r="O1493" s="123"/>
      <c r="P1493" s="123"/>
      <c r="Q1493" s="123"/>
      <c r="R1493" s="123"/>
      <c r="S1493" s="123"/>
      <c r="T1493" s="123"/>
      <c r="U1493" s="123"/>
      <c r="V1493" s="123"/>
      <c r="W1493" s="123"/>
      <c r="X1493" s="123"/>
      <c r="Y1493" s="124"/>
    </row>
    <row r="1494" ht="15" customHeight="1">
      <c r="A1494" s="122"/>
      <c r="B1494" s="123"/>
      <c r="C1494" s="123"/>
      <c r="D1494" s="123"/>
      <c r="E1494" s="123"/>
      <c r="F1494" s="123"/>
      <c r="G1494" s="123"/>
      <c r="H1494" s="123"/>
      <c r="I1494" s="123"/>
      <c r="J1494" s="123"/>
      <c r="K1494" s="123"/>
      <c r="L1494" s="123"/>
      <c r="M1494" s="123"/>
      <c r="N1494" s="123"/>
      <c r="O1494" s="123"/>
      <c r="P1494" s="123"/>
      <c r="Q1494" s="123"/>
      <c r="R1494" s="123"/>
      <c r="S1494" s="123"/>
      <c r="T1494" s="123"/>
      <c r="U1494" s="123"/>
      <c r="V1494" s="123"/>
      <c r="W1494" s="123"/>
      <c r="X1494" s="123"/>
      <c r="Y1494" s="124"/>
    </row>
    <row r="1495" ht="15" customHeight="1">
      <c r="A1495" s="122"/>
      <c r="B1495" s="123"/>
      <c r="C1495" s="123"/>
      <c r="D1495" s="123"/>
      <c r="E1495" s="123"/>
      <c r="F1495" s="123"/>
      <c r="G1495" s="123"/>
      <c r="H1495" s="123"/>
      <c r="I1495" s="123"/>
      <c r="J1495" s="123"/>
      <c r="K1495" s="123"/>
      <c r="L1495" s="123"/>
      <c r="M1495" s="123"/>
      <c r="N1495" s="123"/>
      <c r="O1495" s="123"/>
      <c r="P1495" s="123"/>
      <c r="Q1495" s="123"/>
      <c r="R1495" s="123"/>
      <c r="S1495" s="123"/>
      <c r="T1495" s="123"/>
      <c r="U1495" s="123"/>
      <c r="V1495" s="123"/>
      <c r="W1495" s="123"/>
      <c r="X1495" s="123"/>
      <c r="Y1495" s="124"/>
    </row>
    <row r="1496" ht="15" customHeight="1">
      <c r="A1496" s="122"/>
      <c r="B1496" s="123"/>
      <c r="C1496" s="123"/>
      <c r="D1496" s="123"/>
      <c r="E1496" s="123"/>
      <c r="F1496" s="123"/>
      <c r="G1496" s="123"/>
      <c r="H1496" s="123"/>
      <c r="I1496" s="123"/>
      <c r="J1496" s="123"/>
      <c r="K1496" s="123"/>
      <c r="L1496" s="123"/>
      <c r="M1496" s="123"/>
      <c r="N1496" s="123"/>
      <c r="O1496" s="123"/>
      <c r="P1496" s="123"/>
      <c r="Q1496" s="123"/>
      <c r="R1496" s="123"/>
      <c r="S1496" s="123"/>
      <c r="T1496" s="123"/>
      <c r="U1496" s="123"/>
      <c r="V1496" s="123"/>
      <c r="W1496" s="123"/>
      <c r="X1496" s="123"/>
      <c r="Y1496" s="124"/>
    </row>
    <row r="1497" ht="15" customHeight="1">
      <c r="A1497" s="122"/>
      <c r="B1497" s="123"/>
      <c r="C1497" s="123"/>
      <c r="D1497" s="123"/>
      <c r="E1497" s="123"/>
      <c r="F1497" s="123"/>
      <c r="G1497" s="123"/>
      <c r="H1497" s="123"/>
      <c r="I1497" s="123"/>
      <c r="J1497" s="123"/>
      <c r="K1497" s="123"/>
      <c r="L1497" s="123"/>
      <c r="M1497" s="123"/>
      <c r="N1497" s="123"/>
      <c r="O1497" s="123"/>
      <c r="P1497" s="123"/>
      <c r="Q1497" s="123"/>
      <c r="R1497" s="123"/>
      <c r="S1497" s="123"/>
      <c r="T1497" s="123"/>
      <c r="U1497" s="123"/>
      <c r="V1497" s="123"/>
      <c r="W1497" s="123"/>
      <c r="X1497" s="123"/>
      <c r="Y1497" s="124"/>
    </row>
    <row r="1498" ht="15" customHeight="1">
      <c r="A1498" s="122"/>
      <c r="B1498" s="123"/>
      <c r="C1498" s="123"/>
      <c r="D1498" s="123"/>
      <c r="E1498" s="123"/>
      <c r="F1498" s="123"/>
      <c r="G1498" s="123"/>
      <c r="H1498" s="123"/>
      <c r="I1498" s="123"/>
      <c r="J1498" s="123"/>
      <c r="K1498" s="123"/>
      <c r="L1498" s="123"/>
      <c r="M1498" s="123"/>
      <c r="N1498" s="123"/>
      <c r="O1498" s="123"/>
      <c r="P1498" s="123"/>
      <c r="Q1498" s="123"/>
      <c r="R1498" s="123"/>
      <c r="S1498" s="123"/>
      <c r="T1498" s="123"/>
      <c r="U1498" s="123"/>
      <c r="V1498" s="123"/>
      <c r="W1498" s="123"/>
      <c r="X1498" s="123"/>
      <c r="Y1498" s="124"/>
    </row>
    <row r="1499" ht="15" customHeight="1">
      <c r="A1499" s="122"/>
      <c r="B1499" s="123"/>
      <c r="C1499" s="123"/>
      <c r="D1499" s="123"/>
      <c r="E1499" s="123"/>
      <c r="F1499" s="123"/>
      <c r="G1499" s="123"/>
      <c r="H1499" s="123"/>
      <c r="I1499" s="123"/>
      <c r="J1499" s="123"/>
      <c r="K1499" s="123"/>
      <c r="L1499" s="123"/>
      <c r="M1499" s="123"/>
      <c r="N1499" s="123"/>
      <c r="O1499" s="123"/>
      <c r="P1499" s="123"/>
      <c r="Q1499" s="123"/>
      <c r="R1499" s="123"/>
      <c r="S1499" s="123"/>
      <c r="T1499" s="123"/>
      <c r="U1499" s="123"/>
      <c r="V1499" s="123"/>
      <c r="W1499" s="123"/>
      <c r="X1499" s="123"/>
      <c r="Y1499" s="124"/>
    </row>
    <row r="1500" ht="15" customHeight="1">
      <c r="A1500" s="122"/>
      <c r="B1500" s="123"/>
      <c r="C1500" s="123"/>
      <c r="D1500" s="123"/>
      <c r="E1500" s="123"/>
      <c r="F1500" s="123"/>
      <c r="G1500" s="123"/>
      <c r="H1500" s="123"/>
      <c r="I1500" s="123"/>
      <c r="J1500" s="123"/>
      <c r="K1500" s="123"/>
      <c r="L1500" s="123"/>
      <c r="M1500" s="123"/>
      <c r="N1500" s="123"/>
      <c r="O1500" s="123"/>
      <c r="P1500" s="123"/>
      <c r="Q1500" s="123"/>
      <c r="R1500" s="123"/>
      <c r="S1500" s="123"/>
      <c r="T1500" s="123"/>
      <c r="U1500" s="123"/>
      <c r="V1500" s="123"/>
      <c r="W1500" s="123"/>
      <c r="X1500" s="123"/>
      <c r="Y1500" s="124"/>
    </row>
    <row r="1501" ht="15" customHeight="1">
      <c r="A1501" s="122"/>
      <c r="B1501" s="123"/>
      <c r="C1501" s="123"/>
      <c r="D1501" s="123"/>
      <c r="E1501" s="123"/>
      <c r="F1501" s="123"/>
      <c r="G1501" s="123"/>
      <c r="H1501" s="123"/>
      <c r="I1501" s="123"/>
      <c r="J1501" s="123"/>
      <c r="K1501" s="123"/>
      <c r="L1501" s="123"/>
      <c r="M1501" s="123"/>
      <c r="N1501" s="123"/>
      <c r="O1501" s="123"/>
      <c r="P1501" s="123"/>
      <c r="Q1501" s="123"/>
      <c r="R1501" s="123"/>
      <c r="S1501" s="123"/>
      <c r="T1501" s="123"/>
      <c r="U1501" s="123"/>
      <c r="V1501" s="123"/>
      <c r="W1501" s="123"/>
      <c r="X1501" s="123"/>
      <c r="Y1501" s="124"/>
    </row>
    <row r="1502" ht="15" customHeight="1">
      <c r="A1502" s="122"/>
      <c r="B1502" s="123"/>
      <c r="C1502" s="123"/>
      <c r="D1502" s="123"/>
      <c r="E1502" s="123"/>
      <c r="F1502" s="123"/>
      <c r="G1502" s="123"/>
      <c r="H1502" s="123"/>
      <c r="I1502" s="123"/>
      <c r="J1502" s="123"/>
      <c r="K1502" s="123"/>
      <c r="L1502" s="123"/>
      <c r="M1502" s="123"/>
      <c r="N1502" s="123"/>
      <c r="O1502" s="123"/>
      <c r="P1502" s="123"/>
      <c r="Q1502" s="123"/>
      <c r="R1502" s="123"/>
      <c r="S1502" s="123"/>
      <c r="T1502" s="123"/>
      <c r="U1502" s="123"/>
      <c r="V1502" s="123"/>
      <c r="W1502" s="123"/>
      <c r="X1502" s="123"/>
      <c r="Y1502" s="124"/>
    </row>
    <row r="1503" ht="15" customHeight="1">
      <c r="A1503" s="122"/>
      <c r="B1503" s="123"/>
      <c r="C1503" s="123"/>
      <c r="D1503" s="123"/>
      <c r="E1503" s="123"/>
      <c r="F1503" s="123"/>
      <c r="G1503" s="123"/>
      <c r="H1503" s="123"/>
      <c r="I1503" s="123"/>
      <c r="J1503" s="123"/>
      <c r="K1503" s="123"/>
      <c r="L1503" s="123"/>
      <c r="M1503" s="123"/>
      <c r="N1503" s="123"/>
      <c r="O1503" s="123"/>
      <c r="P1503" s="123"/>
      <c r="Q1503" s="123"/>
      <c r="R1503" s="123"/>
      <c r="S1503" s="123"/>
      <c r="T1503" s="123"/>
      <c r="U1503" s="123"/>
      <c r="V1503" s="123"/>
      <c r="W1503" s="123"/>
      <c r="X1503" s="123"/>
      <c r="Y1503" s="124"/>
    </row>
    <row r="1504" ht="15" customHeight="1">
      <c r="A1504" s="122"/>
      <c r="B1504" s="123"/>
      <c r="C1504" s="123"/>
      <c r="D1504" s="123"/>
      <c r="E1504" s="123"/>
      <c r="F1504" s="123"/>
      <c r="G1504" s="123"/>
      <c r="H1504" s="123"/>
      <c r="I1504" s="123"/>
      <c r="J1504" s="123"/>
      <c r="K1504" s="123"/>
      <c r="L1504" s="123"/>
      <c r="M1504" s="123"/>
      <c r="N1504" s="123"/>
      <c r="O1504" s="123"/>
      <c r="P1504" s="123"/>
      <c r="Q1504" s="123"/>
      <c r="R1504" s="123"/>
      <c r="S1504" s="123"/>
      <c r="T1504" s="123"/>
      <c r="U1504" s="123"/>
      <c r="V1504" s="123"/>
      <c r="W1504" s="123"/>
      <c r="X1504" s="123"/>
      <c r="Y1504" s="124"/>
    </row>
    <row r="1505" ht="15" customHeight="1">
      <c r="A1505" s="122"/>
      <c r="B1505" s="123"/>
      <c r="C1505" s="123"/>
      <c r="D1505" s="123"/>
      <c r="E1505" s="123"/>
      <c r="F1505" s="123"/>
      <c r="G1505" s="123"/>
      <c r="H1505" s="123"/>
      <c r="I1505" s="123"/>
      <c r="J1505" s="123"/>
      <c r="K1505" s="123"/>
      <c r="L1505" s="123"/>
      <c r="M1505" s="123"/>
      <c r="N1505" s="123"/>
      <c r="O1505" s="123"/>
      <c r="P1505" s="123"/>
      <c r="Q1505" s="123"/>
      <c r="R1505" s="123"/>
      <c r="S1505" s="123"/>
      <c r="T1505" s="123"/>
      <c r="U1505" s="123"/>
      <c r="V1505" s="123"/>
      <c r="W1505" s="123"/>
      <c r="X1505" s="123"/>
      <c r="Y1505" s="124"/>
    </row>
    <row r="1506" ht="15" customHeight="1">
      <c r="A1506" s="122"/>
      <c r="B1506" s="123"/>
      <c r="C1506" s="123"/>
      <c r="D1506" s="123"/>
      <c r="E1506" s="123"/>
      <c r="F1506" s="123"/>
      <c r="G1506" s="123"/>
      <c r="H1506" s="123"/>
      <c r="I1506" s="123"/>
      <c r="J1506" s="123"/>
      <c r="K1506" s="123"/>
      <c r="L1506" s="123"/>
      <c r="M1506" s="123"/>
      <c r="N1506" s="123"/>
      <c r="O1506" s="123"/>
      <c r="P1506" s="123"/>
      <c r="Q1506" s="123"/>
      <c r="R1506" s="123"/>
      <c r="S1506" s="123"/>
      <c r="T1506" s="123"/>
      <c r="U1506" s="123"/>
      <c r="V1506" s="123"/>
      <c r="W1506" s="123"/>
      <c r="X1506" s="123"/>
      <c r="Y1506" s="124"/>
    </row>
    <row r="1507" ht="15" customHeight="1">
      <c r="A1507" s="122"/>
      <c r="B1507" s="123"/>
      <c r="C1507" s="123"/>
      <c r="D1507" s="123"/>
      <c r="E1507" s="123"/>
      <c r="F1507" s="123"/>
      <c r="G1507" s="123"/>
      <c r="H1507" s="123"/>
      <c r="I1507" s="123"/>
      <c r="J1507" s="123"/>
      <c r="K1507" s="123"/>
      <c r="L1507" s="123"/>
      <c r="M1507" s="123"/>
      <c r="N1507" s="123"/>
      <c r="O1507" s="123"/>
      <c r="P1507" s="123"/>
      <c r="Q1507" s="123"/>
      <c r="R1507" s="123"/>
      <c r="S1507" s="123"/>
      <c r="T1507" s="123"/>
      <c r="U1507" s="123"/>
      <c r="V1507" s="123"/>
      <c r="W1507" s="123"/>
      <c r="X1507" s="123"/>
      <c r="Y1507" s="124"/>
    </row>
    <row r="1508" ht="15" customHeight="1">
      <c r="A1508" s="122"/>
      <c r="B1508" s="123"/>
      <c r="C1508" s="123"/>
      <c r="D1508" s="123"/>
      <c r="E1508" s="123"/>
      <c r="F1508" s="123"/>
      <c r="G1508" s="123"/>
      <c r="H1508" s="123"/>
      <c r="I1508" s="123"/>
      <c r="J1508" s="123"/>
      <c r="K1508" s="123"/>
      <c r="L1508" s="123"/>
      <c r="M1508" s="123"/>
      <c r="N1508" s="123"/>
      <c r="O1508" s="123"/>
      <c r="P1508" s="123"/>
      <c r="Q1508" s="123"/>
      <c r="R1508" s="123"/>
      <c r="S1508" s="123"/>
      <c r="T1508" s="123"/>
      <c r="U1508" s="123"/>
      <c r="V1508" s="123"/>
      <c r="W1508" s="123"/>
      <c r="X1508" s="123"/>
      <c r="Y1508" s="124"/>
    </row>
    <row r="1509" ht="15" customHeight="1">
      <c r="A1509" s="122"/>
      <c r="B1509" s="123"/>
      <c r="C1509" s="123"/>
      <c r="D1509" s="123"/>
      <c r="E1509" s="123"/>
      <c r="F1509" s="123"/>
      <c r="G1509" s="123"/>
      <c r="H1509" s="123"/>
      <c r="I1509" s="123"/>
      <c r="J1509" s="123"/>
      <c r="K1509" s="123"/>
      <c r="L1509" s="123"/>
      <c r="M1509" s="123"/>
      <c r="N1509" s="123"/>
      <c r="O1509" s="123"/>
      <c r="P1509" s="123"/>
      <c r="Q1509" s="123"/>
      <c r="R1509" s="123"/>
      <c r="S1509" s="123"/>
      <c r="T1509" s="123"/>
      <c r="U1509" s="123"/>
      <c r="V1509" s="123"/>
      <c r="W1509" s="123"/>
      <c r="X1509" s="123"/>
      <c r="Y1509" s="124"/>
    </row>
    <row r="1510" ht="15" customHeight="1">
      <c r="A1510" s="122"/>
      <c r="B1510" s="123"/>
      <c r="C1510" s="123"/>
      <c r="D1510" s="123"/>
      <c r="E1510" s="123"/>
      <c r="F1510" s="123"/>
      <c r="G1510" s="123"/>
      <c r="H1510" s="123"/>
      <c r="I1510" s="123"/>
      <c r="J1510" s="123"/>
      <c r="K1510" s="123"/>
      <c r="L1510" s="123"/>
      <c r="M1510" s="123"/>
      <c r="N1510" s="123"/>
      <c r="O1510" s="123"/>
      <c r="P1510" s="123"/>
      <c r="Q1510" s="123"/>
      <c r="R1510" s="123"/>
      <c r="S1510" s="123"/>
      <c r="T1510" s="123"/>
      <c r="U1510" s="123"/>
      <c r="V1510" s="123"/>
      <c r="W1510" s="123"/>
      <c r="X1510" s="123"/>
      <c r="Y1510" s="124"/>
    </row>
    <row r="1511" ht="15" customHeight="1">
      <c r="A1511" s="122"/>
      <c r="B1511" s="123"/>
      <c r="C1511" s="123"/>
      <c r="D1511" s="123"/>
      <c r="E1511" s="123"/>
      <c r="F1511" s="123"/>
      <c r="G1511" s="123"/>
      <c r="H1511" s="123"/>
      <c r="I1511" s="123"/>
      <c r="J1511" s="123"/>
      <c r="K1511" s="123"/>
      <c r="L1511" s="123"/>
      <c r="M1511" s="123"/>
      <c r="N1511" s="123"/>
      <c r="O1511" s="123"/>
      <c r="P1511" s="123"/>
      <c r="Q1511" s="123"/>
      <c r="R1511" s="123"/>
      <c r="S1511" s="123"/>
      <c r="T1511" s="123"/>
      <c r="U1511" s="123"/>
      <c r="V1511" s="123"/>
      <c r="W1511" s="123"/>
      <c r="X1511" s="123"/>
      <c r="Y1511" s="124"/>
    </row>
    <row r="1512" ht="15" customHeight="1">
      <c r="A1512" s="122"/>
      <c r="B1512" s="123"/>
      <c r="C1512" s="123"/>
      <c r="D1512" s="123"/>
      <c r="E1512" s="123"/>
      <c r="F1512" s="123"/>
      <c r="G1512" s="123"/>
      <c r="H1512" s="123"/>
      <c r="I1512" s="123"/>
      <c r="J1512" s="123"/>
      <c r="K1512" s="123"/>
      <c r="L1512" s="123"/>
      <c r="M1512" s="123"/>
      <c r="N1512" s="123"/>
      <c r="O1512" s="123"/>
      <c r="P1512" s="123"/>
      <c r="Q1512" s="123"/>
      <c r="R1512" s="123"/>
      <c r="S1512" s="123"/>
      <c r="T1512" s="123"/>
      <c r="U1512" s="123"/>
      <c r="V1512" s="123"/>
      <c r="W1512" s="123"/>
      <c r="X1512" s="123"/>
      <c r="Y1512" s="124"/>
    </row>
    <row r="1513" ht="15" customHeight="1">
      <c r="A1513" s="122"/>
      <c r="B1513" s="123"/>
      <c r="C1513" s="123"/>
      <c r="D1513" s="123"/>
      <c r="E1513" s="123"/>
      <c r="F1513" s="123"/>
      <c r="G1513" s="123"/>
      <c r="H1513" s="123"/>
      <c r="I1513" s="123"/>
      <c r="J1513" s="123"/>
      <c r="K1513" s="123"/>
      <c r="L1513" s="123"/>
      <c r="M1513" s="123"/>
      <c r="N1513" s="123"/>
      <c r="O1513" s="123"/>
      <c r="P1513" s="123"/>
      <c r="Q1513" s="123"/>
      <c r="R1513" s="123"/>
      <c r="S1513" s="123"/>
      <c r="T1513" s="123"/>
      <c r="U1513" s="123"/>
      <c r="V1513" s="123"/>
      <c r="W1513" s="123"/>
      <c r="X1513" s="123"/>
      <c r="Y1513" s="124"/>
    </row>
    <row r="1514" ht="15" customHeight="1">
      <c r="A1514" s="122"/>
      <c r="B1514" s="123"/>
      <c r="C1514" s="123"/>
      <c r="D1514" s="123"/>
      <c r="E1514" s="123"/>
      <c r="F1514" s="123"/>
      <c r="G1514" s="123"/>
      <c r="H1514" s="123"/>
      <c r="I1514" s="123"/>
      <c r="J1514" s="123"/>
      <c r="K1514" s="123"/>
      <c r="L1514" s="123"/>
      <c r="M1514" s="123"/>
      <c r="N1514" s="123"/>
      <c r="O1514" s="123"/>
      <c r="P1514" s="123"/>
      <c r="Q1514" s="123"/>
      <c r="R1514" s="123"/>
      <c r="S1514" s="123"/>
      <c r="T1514" s="123"/>
      <c r="U1514" s="123"/>
      <c r="V1514" s="123"/>
      <c r="W1514" s="123"/>
      <c r="X1514" s="123"/>
      <c r="Y1514" s="124"/>
    </row>
    <row r="1515" ht="15" customHeight="1">
      <c r="A1515" s="122"/>
      <c r="B1515" s="123"/>
      <c r="C1515" s="123"/>
      <c r="D1515" s="123"/>
      <c r="E1515" s="123"/>
      <c r="F1515" s="123"/>
      <c r="G1515" s="123"/>
      <c r="H1515" s="123"/>
      <c r="I1515" s="123"/>
      <c r="J1515" s="123"/>
      <c r="K1515" s="123"/>
      <c r="L1515" s="123"/>
      <c r="M1515" s="123"/>
      <c r="N1515" s="123"/>
      <c r="O1515" s="123"/>
      <c r="P1515" s="123"/>
      <c r="Q1515" s="123"/>
      <c r="R1515" s="123"/>
      <c r="S1515" s="123"/>
      <c r="T1515" s="123"/>
      <c r="U1515" s="123"/>
      <c r="V1515" s="123"/>
      <c r="W1515" s="123"/>
      <c r="X1515" s="123"/>
      <c r="Y1515" s="124"/>
    </row>
    <row r="1516" ht="15" customHeight="1">
      <c r="A1516" s="122"/>
      <c r="B1516" s="123"/>
      <c r="C1516" s="123"/>
      <c r="D1516" s="123"/>
      <c r="E1516" s="123"/>
      <c r="F1516" s="123"/>
      <c r="G1516" s="123"/>
      <c r="H1516" s="123"/>
      <c r="I1516" s="123"/>
      <c r="J1516" s="123"/>
      <c r="K1516" s="123"/>
      <c r="L1516" s="123"/>
      <c r="M1516" s="123"/>
      <c r="N1516" s="123"/>
      <c r="O1516" s="123"/>
      <c r="P1516" s="123"/>
      <c r="Q1516" s="123"/>
      <c r="R1516" s="123"/>
      <c r="S1516" s="123"/>
      <c r="T1516" s="123"/>
      <c r="U1516" s="123"/>
      <c r="V1516" s="123"/>
      <c r="W1516" s="123"/>
      <c r="X1516" s="123"/>
      <c r="Y1516" s="124"/>
    </row>
    <row r="1517" ht="15" customHeight="1">
      <c r="A1517" s="122"/>
      <c r="B1517" s="123"/>
      <c r="C1517" s="123"/>
      <c r="D1517" s="123"/>
      <c r="E1517" s="123"/>
      <c r="F1517" s="123"/>
      <c r="G1517" s="123"/>
      <c r="H1517" s="123"/>
      <c r="I1517" s="123"/>
      <c r="J1517" s="123"/>
      <c r="K1517" s="123"/>
      <c r="L1517" s="123"/>
      <c r="M1517" s="123"/>
      <c r="N1517" s="123"/>
      <c r="O1517" s="123"/>
      <c r="P1517" s="123"/>
      <c r="Q1517" s="123"/>
      <c r="R1517" s="123"/>
      <c r="S1517" s="123"/>
      <c r="T1517" s="123"/>
      <c r="U1517" s="123"/>
      <c r="V1517" s="123"/>
      <c r="W1517" s="123"/>
      <c r="X1517" s="123"/>
      <c r="Y1517" s="124"/>
    </row>
    <row r="1518" ht="15" customHeight="1">
      <c r="A1518" s="122"/>
      <c r="B1518" s="123"/>
      <c r="C1518" s="123"/>
      <c r="D1518" s="123"/>
      <c r="E1518" s="123"/>
      <c r="F1518" s="123"/>
      <c r="G1518" s="123"/>
      <c r="H1518" s="123"/>
      <c r="I1518" s="123"/>
      <c r="J1518" s="123"/>
      <c r="K1518" s="123"/>
      <c r="L1518" s="123"/>
      <c r="M1518" s="123"/>
      <c r="N1518" s="123"/>
      <c r="O1518" s="123"/>
      <c r="P1518" s="123"/>
      <c r="Q1518" s="123"/>
      <c r="R1518" s="123"/>
      <c r="S1518" s="123"/>
      <c r="T1518" s="123"/>
      <c r="U1518" s="123"/>
      <c r="V1518" s="123"/>
      <c r="W1518" s="123"/>
      <c r="X1518" s="123"/>
      <c r="Y1518" s="124"/>
    </row>
    <row r="1519" ht="15" customHeight="1">
      <c r="A1519" s="122"/>
      <c r="B1519" s="123"/>
      <c r="C1519" s="123"/>
      <c r="D1519" s="123"/>
      <c r="E1519" s="123"/>
      <c r="F1519" s="123"/>
      <c r="G1519" s="123"/>
      <c r="H1519" s="123"/>
      <c r="I1519" s="123"/>
      <c r="J1519" s="123"/>
      <c r="K1519" s="123"/>
      <c r="L1519" s="123"/>
      <c r="M1519" s="123"/>
      <c r="N1519" s="123"/>
      <c r="O1519" s="123"/>
      <c r="P1519" s="123"/>
      <c r="Q1519" s="123"/>
      <c r="R1519" s="123"/>
      <c r="S1519" s="123"/>
      <c r="T1519" s="123"/>
      <c r="U1519" s="123"/>
      <c r="V1519" s="123"/>
      <c r="W1519" s="123"/>
      <c r="X1519" s="123"/>
      <c r="Y1519" s="124"/>
    </row>
    <row r="1520" ht="15" customHeight="1">
      <c r="A1520" s="122"/>
      <c r="B1520" s="123"/>
      <c r="C1520" s="123"/>
      <c r="D1520" s="123"/>
      <c r="E1520" s="123"/>
      <c r="F1520" s="123"/>
      <c r="G1520" s="123"/>
      <c r="H1520" s="123"/>
      <c r="I1520" s="123"/>
      <c r="J1520" s="123"/>
      <c r="K1520" s="123"/>
      <c r="L1520" s="123"/>
      <c r="M1520" s="123"/>
      <c r="N1520" s="123"/>
      <c r="O1520" s="123"/>
      <c r="P1520" s="123"/>
      <c r="Q1520" s="123"/>
      <c r="R1520" s="123"/>
      <c r="S1520" s="123"/>
      <c r="T1520" s="123"/>
      <c r="U1520" s="123"/>
      <c r="V1520" s="123"/>
      <c r="W1520" s="123"/>
      <c r="X1520" s="123"/>
      <c r="Y1520" s="124"/>
    </row>
    <row r="1521" ht="15" customHeight="1">
      <c r="A1521" s="122"/>
      <c r="B1521" s="123"/>
      <c r="C1521" s="123"/>
      <c r="D1521" s="123"/>
      <c r="E1521" s="123"/>
      <c r="F1521" s="123"/>
      <c r="G1521" s="123"/>
      <c r="H1521" s="123"/>
      <c r="I1521" s="123"/>
      <c r="J1521" s="123"/>
      <c r="K1521" s="123"/>
      <c r="L1521" s="123"/>
      <c r="M1521" s="123"/>
      <c r="N1521" s="123"/>
      <c r="O1521" s="123"/>
      <c r="P1521" s="123"/>
      <c r="Q1521" s="123"/>
      <c r="R1521" s="123"/>
      <c r="S1521" s="123"/>
      <c r="T1521" s="123"/>
      <c r="U1521" s="123"/>
      <c r="V1521" s="123"/>
      <c r="W1521" s="123"/>
      <c r="X1521" s="123"/>
      <c r="Y1521" s="124"/>
    </row>
    <row r="1522" ht="15" customHeight="1">
      <c r="A1522" s="122"/>
      <c r="B1522" s="123"/>
      <c r="C1522" s="123"/>
      <c r="D1522" s="123"/>
      <c r="E1522" s="123"/>
      <c r="F1522" s="123"/>
      <c r="G1522" s="123"/>
      <c r="H1522" s="123"/>
      <c r="I1522" s="123"/>
      <c r="J1522" s="123"/>
      <c r="K1522" s="123"/>
      <c r="L1522" s="123"/>
      <c r="M1522" s="123"/>
      <c r="N1522" s="123"/>
      <c r="O1522" s="123"/>
      <c r="P1522" s="123"/>
      <c r="Q1522" s="123"/>
      <c r="R1522" s="123"/>
      <c r="S1522" s="123"/>
      <c r="T1522" s="123"/>
      <c r="U1522" s="123"/>
      <c r="V1522" s="123"/>
      <c r="W1522" s="123"/>
      <c r="X1522" s="123"/>
      <c r="Y1522" s="124"/>
    </row>
    <row r="1523" ht="15" customHeight="1">
      <c r="A1523" s="122"/>
      <c r="B1523" s="123"/>
      <c r="C1523" s="123"/>
      <c r="D1523" s="123"/>
      <c r="E1523" s="123"/>
      <c r="F1523" s="123"/>
      <c r="G1523" s="123"/>
      <c r="H1523" s="123"/>
      <c r="I1523" s="123"/>
      <c r="J1523" s="123"/>
      <c r="K1523" s="123"/>
      <c r="L1523" s="123"/>
      <c r="M1523" s="123"/>
      <c r="N1523" s="123"/>
      <c r="O1523" s="123"/>
      <c r="P1523" s="123"/>
      <c r="Q1523" s="123"/>
      <c r="R1523" s="123"/>
      <c r="S1523" s="123"/>
      <c r="T1523" s="123"/>
      <c r="U1523" s="123"/>
      <c r="V1523" s="123"/>
      <c r="W1523" s="123"/>
      <c r="X1523" s="123"/>
      <c r="Y1523" s="124"/>
    </row>
    <row r="1524" ht="15" customHeight="1">
      <c r="A1524" s="122"/>
      <c r="B1524" s="123"/>
      <c r="C1524" s="123"/>
      <c r="D1524" s="123"/>
      <c r="E1524" s="123"/>
      <c r="F1524" s="123"/>
      <c r="G1524" s="123"/>
      <c r="H1524" s="123"/>
      <c r="I1524" s="123"/>
      <c r="J1524" s="123"/>
      <c r="K1524" s="123"/>
      <c r="L1524" s="123"/>
      <c r="M1524" s="123"/>
      <c r="N1524" s="123"/>
      <c r="O1524" s="123"/>
      <c r="P1524" s="123"/>
      <c r="Q1524" s="123"/>
      <c r="R1524" s="123"/>
      <c r="S1524" s="123"/>
      <c r="T1524" s="123"/>
      <c r="U1524" s="123"/>
      <c r="V1524" s="123"/>
      <c r="W1524" s="123"/>
      <c r="X1524" s="123"/>
      <c r="Y1524" s="124"/>
    </row>
    <row r="1525" ht="15" customHeight="1">
      <c r="A1525" s="122"/>
      <c r="B1525" s="123"/>
      <c r="C1525" s="123"/>
      <c r="D1525" s="123"/>
      <c r="E1525" s="123"/>
      <c r="F1525" s="123"/>
      <c r="G1525" s="123"/>
      <c r="H1525" s="123"/>
      <c r="I1525" s="123"/>
      <c r="J1525" s="123"/>
      <c r="K1525" s="123"/>
      <c r="L1525" s="123"/>
      <c r="M1525" s="123"/>
      <c r="N1525" s="123"/>
      <c r="O1525" s="123"/>
      <c r="P1525" s="123"/>
      <c r="Q1525" s="123"/>
      <c r="R1525" s="123"/>
      <c r="S1525" s="123"/>
      <c r="T1525" s="123"/>
      <c r="U1525" s="123"/>
      <c r="V1525" s="123"/>
      <c r="W1525" s="123"/>
      <c r="X1525" s="123"/>
      <c r="Y1525" s="124"/>
    </row>
    <row r="1526" ht="15" customHeight="1">
      <c r="A1526" s="122"/>
      <c r="B1526" s="123"/>
      <c r="C1526" s="123"/>
      <c r="D1526" s="123"/>
      <c r="E1526" s="123"/>
      <c r="F1526" s="123"/>
      <c r="G1526" s="123"/>
      <c r="H1526" s="123"/>
      <c r="I1526" s="123"/>
      <c r="J1526" s="123"/>
      <c r="K1526" s="123"/>
      <c r="L1526" s="123"/>
      <c r="M1526" s="123"/>
      <c r="N1526" s="123"/>
      <c r="O1526" s="123"/>
      <c r="P1526" s="123"/>
      <c r="Q1526" s="123"/>
      <c r="R1526" s="123"/>
      <c r="S1526" s="123"/>
      <c r="T1526" s="123"/>
      <c r="U1526" s="123"/>
      <c r="V1526" s="123"/>
      <c r="W1526" s="123"/>
      <c r="X1526" s="123"/>
      <c r="Y1526" s="124"/>
    </row>
    <row r="1527" ht="15" customHeight="1">
      <c r="A1527" s="122"/>
      <c r="B1527" s="123"/>
      <c r="C1527" s="123"/>
      <c r="D1527" s="123"/>
      <c r="E1527" s="123"/>
      <c r="F1527" s="123"/>
      <c r="G1527" s="123"/>
      <c r="H1527" s="123"/>
      <c r="I1527" s="123"/>
      <c r="J1527" s="123"/>
      <c r="K1527" s="123"/>
      <c r="L1527" s="123"/>
      <c r="M1527" s="123"/>
      <c r="N1527" s="123"/>
      <c r="O1527" s="123"/>
      <c r="P1527" s="123"/>
      <c r="Q1527" s="123"/>
      <c r="R1527" s="123"/>
      <c r="S1527" s="123"/>
      <c r="T1527" s="123"/>
      <c r="U1527" s="123"/>
      <c r="V1527" s="123"/>
      <c r="W1527" s="123"/>
      <c r="X1527" s="123"/>
      <c r="Y1527" s="124"/>
    </row>
    <row r="1528" ht="15" customHeight="1">
      <c r="A1528" s="122"/>
      <c r="B1528" s="123"/>
      <c r="C1528" s="123"/>
      <c r="D1528" s="123"/>
      <c r="E1528" s="123"/>
      <c r="F1528" s="123"/>
      <c r="G1528" s="123"/>
      <c r="H1528" s="123"/>
      <c r="I1528" s="123"/>
      <c r="J1528" s="123"/>
      <c r="K1528" s="123"/>
      <c r="L1528" s="123"/>
      <c r="M1528" s="123"/>
      <c r="N1528" s="123"/>
      <c r="O1528" s="123"/>
      <c r="P1528" s="123"/>
      <c r="Q1528" s="123"/>
      <c r="R1528" s="123"/>
      <c r="S1528" s="123"/>
      <c r="T1528" s="123"/>
      <c r="U1528" s="123"/>
      <c r="V1528" s="123"/>
      <c r="W1528" s="123"/>
      <c r="X1528" s="123"/>
      <c r="Y1528" s="124"/>
    </row>
    <row r="1529" ht="15" customHeight="1">
      <c r="A1529" s="122"/>
      <c r="B1529" s="123"/>
      <c r="C1529" s="123"/>
      <c r="D1529" s="123"/>
      <c r="E1529" s="123"/>
      <c r="F1529" s="123"/>
      <c r="G1529" s="123"/>
      <c r="H1529" s="123"/>
      <c r="I1529" s="123"/>
      <c r="J1529" s="123"/>
      <c r="K1529" s="123"/>
      <c r="L1529" s="123"/>
      <c r="M1529" s="123"/>
      <c r="N1529" s="123"/>
      <c r="O1529" s="123"/>
      <c r="P1529" s="123"/>
      <c r="Q1529" s="123"/>
      <c r="R1529" s="123"/>
      <c r="S1529" s="123"/>
      <c r="T1529" s="123"/>
      <c r="U1529" s="123"/>
      <c r="V1529" s="123"/>
      <c r="W1529" s="123"/>
      <c r="X1529" s="123"/>
      <c r="Y1529" s="124"/>
    </row>
    <row r="1530" ht="15" customHeight="1">
      <c r="A1530" s="122"/>
      <c r="B1530" s="123"/>
      <c r="C1530" s="123"/>
      <c r="D1530" s="123"/>
      <c r="E1530" s="123"/>
      <c r="F1530" s="123"/>
      <c r="G1530" s="123"/>
      <c r="H1530" s="123"/>
      <c r="I1530" s="123"/>
      <c r="J1530" s="123"/>
      <c r="K1530" s="123"/>
      <c r="L1530" s="123"/>
      <c r="M1530" s="123"/>
      <c r="N1530" s="123"/>
      <c r="O1530" s="123"/>
      <c r="P1530" s="123"/>
      <c r="Q1530" s="123"/>
      <c r="R1530" s="123"/>
      <c r="S1530" s="123"/>
      <c r="T1530" s="123"/>
      <c r="U1530" s="123"/>
      <c r="V1530" s="123"/>
      <c r="W1530" s="123"/>
      <c r="X1530" s="123"/>
      <c r="Y1530" s="124"/>
    </row>
    <row r="1531" ht="15" customHeight="1">
      <c r="A1531" s="122"/>
      <c r="B1531" s="123"/>
      <c r="C1531" s="123"/>
      <c r="D1531" s="123"/>
      <c r="E1531" s="123"/>
      <c r="F1531" s="123"/>
      <c r="G1531" s="123"/>
      <c r="H1531" s="123"/>
      <c r="I1531" s="123"/>
      <c r="J1531" s="123"/>
      <c r="K1531" s="123"/>
      <c r="L1531" s="123"/>
      <c r="M1531" s="123"/>
      <c r="N1531" s="123"/>
      <c r="O1531" s="123"/>
      <c r="P1531" s="123"/>
      <c r="Q1531" s="123"/>
      <c r="R1531" s="123"/>
      <c r="S1531" s="123"/>
      <c r="T1531" s="123"/>
      <c r="U1531" s="123"/>
      <c r="V1531" s="123"/>
      <c r="W1531" s="123"/>
      <c r="X1531" s="123"/>
      <c r="Y1531" s="124"/>
    </row>
    <row r="1532" ht="15" customHeight="1">
      <c r="A1532" s="122"/>
      <c r="B1532" s="123"/>
      <c r="C1532" s="123"/>
      <c r="D1532" s="123"/>
      <c r="E1532" s="123"/>
      <c r="F1532" s="123"/>
      <c r="G1532" s="123"/>
      <c r="H1532" s="123"/>
      <c r="I1532" s="123"/>
      <c r="J1532" s="123"/>
      <c r="K1532" s="123"/>
      <c r="L1532" s="123"/>
      <c r="M1532" s="123"/>
      <c r="N1532" s="123"/>
      <c r="O1532" s="123"/>
      <c r="P1532" s="123"/>
      <c r="Q1532" s="123"/>
      <c r="R1532" s="123"/>
      <c r="S1532" s="123"/>
      <c r="T1532" s="123"/>
      <c r="U1532" s="123"/>
      <c r="V1532" s="123"/>
      <c r="W1532" s="123"/>
      <c r="X1532" s="123"/>
      <c r="Y1532" s="124"/>
    </row>
    <row r="1533" ht="15" customHeight="1">
      <c r="A1533" s="122"/>
      <c r="B1533" s="123"/>
      <c r="C1533" s="123"/>
      <c r="D1533" s="123"/>
      <c r="E1533" s="123"/>
      <c r="F1533" s="123"/>
      <c r="G1533" s="123"/>
      <c r="H1533" s="123"/>
      <c r="I1533" s="123"/>
      <c r="J1533" s="123"/>
      <c r="K1533" s="123"/>
      <c r="L1533" s="123"/>
      <c r="M1533" s="123"/>
      <c r="N1533" s="123"/>
      <c r="O1533" s="123"/>
      <c r="P1533" s="123"/>
      <c r="Q1533" s="123"/>
      <c r="R1533" s="123"/>
      <c r="S1533" s="123"/>
      <c r="T1533" s="123"/>
      <c r="U1533" s="123"/>
      <c r="V1533" s="123"/>
      <c r="W1533" s="123"/>
      <c r="X1533" s="123"/>
      <c r="Y1533" s="124"/>
    </row>
    <row r="1534" ht="15" customHeight="1">
      <c r="A1534" s="122"/>
      <c r="B1534" s="123"/>
      <c r="C1534" s="123"/>
      <c r="D1534" s="123"/>
      <c r="E1534" s="123"/>
      <c r="F1534" s="123"/>
      <c r="G1534" s="123"/>
      <c r="H1534" s="123"/>
      <c r="I1534" s="123"/>
      <c r="J1534" s="123"/>
      <c r="K1534" s="123"/>
      <c r="L1534" s="123"/>
      <c r="M1534" s="123"/>
      <c r="N1534" s="123"/>
      <c r="O1534" s="123"/>
      <c r="P1534" s="123"/>
      <c r="Q1534" s="123"/>
      <c r="R1534" s="123"/>
      <c r="S1534" s="123"/>
      <c r="T1534" s="123"/>
      <c r="U1534" s="123"/>
      <c r="V1534" s="123"/>
      <c r="W1534" s="123"/>
      <c r="X1534" s="123"/>
      <c r="Y1534" s="124"/>
    </row>
    <row r="1535" ht="15" customHeight="1">
      <c r="A1535" s="122"/>
      <c r="B1535" s="123"/>
      <c r="C1535" s="123"/>
      <c r="D1535" s="123"/>
      <c r="E1535" s="123"/>
      <c r="F1535" s="123"/>
      <c r="G1535" s="123"/>
      <c r="H1535" s="123"/>
      <c r="I1535" s="123"/>
      <c r="J1535" s="123"/>
      <c r="K1535" s="123"/>
      <c r="L1535" s="123"/>
      <c r="M1535" s="123"/>
      <c r="N1535" s="123"/>
      <c r="O1535" s="123"/>
      <c r="P1535" s="123"/>
      <c r="Q1535" s="123"/>
      <c r="R1535" s="123"/>
      <c r="S1535" s="123"/>
      <c r="T1535" s="123"/>
      <c r="U1535" s="123"/>
      <c r="V1535" s="123"/>
      <c r="W1535" s="123"/>
      <c r="X1535" s="123"/>
      <c r="Y1535" s="124"/>
    </row>
    <row r="1536" ht="15" customHeight="1">
      <c r="A1536" s="122"/>
      <c r="B1536" s="123"/>
      <c r="C1536" s="123"/>
      <c r="D1536" s="123"/>
      <c r="E1536" s="123"/>
      <c r="F1536" s="123"/>
      <c r="G1536" s="123"/>
      <c r="H1536" s="123"/>
      <c r="I1536" s="123"/>
      <c r="J1536" s="123"/>
      <c r="K1536" s="123"/>
      <c r="L1536" s="123"/>
      <c r="M1536" s="123"/>
      <c r="N1536" s="123"/>
      <c r="O1536" s="123"/>
      <c r="P1536" s="123"/>
      <c r="Q1536" s="123"/>
      <c r="R1536" s="123"/>
      <c r="S1536" s="123"/>
      <c r="T1536" s="123"/>
      <c r="U1536" s="123"/>
      <c r="V1536" s="123"/>
      <c r="W1536" s="123"/>
      <c r="X1536" s="123"/>
      <c r="Y1536" s="124"/>
    </row>
    <row r="1537" ht="15" customHeight="1">
      <c r="A1537" s="122"/>
      <c r="B1537" s="123"/>
      <c r="C1537" s="123"/>
      <c r="D1537" s="123"/>
      <c r="E1537" s="123"/>
      <c r="F1537" s="123"/>
      <c r="G1537" s="123"/>
      <c r="H1537" s="123"/>
      <c r="I1537" s="123"/>
      <c r="J1537" s="123"/>
      <c r="K1537" s="123"/>
      <c r="L1537" s="123"/>
      <c r="M1537" s="123"/>
      <c r="N1537" s="123"/>
      <c r="O1537" s="123"/>
      <c r="P1537" s="123"/>
      <c r="Q1537" s="123"/>
      <c r="R1537" s="123"/>
      <c r="S1537" s="123"/>
      <c r="T1537" s="123"/>
      <c r="U1537" s="123"/>
      <c r="V1537" s="123"/>
      <c r="W1537" s="123"/>
      <c r="X1537" s="123"/>
      <c r="Y1537" s="124"/>
    </row>
    <row r="1538" ht="15" customHeight="1">
      <c r="A1538" s="122"/>
      <c r="B1538" s="123"/>
      <c r="C1538" s="123"/>
      <c r="D1538" s="123"/>
      <c r="E1538" s="123"/>
      <c r="F1538" s="123"/>
      <c r="G1538" s="123"/>
      <c r="H1538" s="123"/>
      <c r="I1538" s="123"/>
      <c r="J1538" s="123"/>
      <c r="K1538" s="123"/>
      <c r="L1538" s="123"/>
      <c r="M1538" s="123"/>
      <c r="N1538" s="123"/>
      <c r="O1538" s="123"/>
      <c r="P1538" s="123"/>
      <c r="Q1538" s="123"/>
      <c r="R1538" s="123"/>
      <c r="S1538" s="123"/>
      <c r="T1538" s="123"/>
      <c r="U1538" s="123"/>
      <c r="V1538" s="123"/>
      <c r="W1538" s="123"/>
      <c r="X1538" s="123"/>
      <c r="Y1538" s="124"/>
    </row>
    <row r="1539" ht="15" customHeight="1">
      <c r="A1539" s="122"/>
      <c r="B1539" s="123"/>
      <c r="C1539" s="123"/>
      <c r="D1539" s="123"/>
      <c r="E1539" s="123"/>
      <c r="F1539" s="123"/>
      <c r="G1539" s="123"/>
      <c r="H1539" s="123"/>
      <c r="I1539" s="123"/>
      <c r="J1539" s="123"/>
      <c r="K1539" s="123"/>
      <c r="L1539" s="123"/>
      <c r="M1539" s="123"/>
      <c r="N1539" s="123"/>
      <c r="O1539" s="123"/>
      <c r="P1539" s="123"/>
      <c r="Q1539" s="123"/>
      <c r="R1539" s="123"/>
      <c r="S1539" s="123"/>
      <c r="T1539" s="123"/>
      <c r="U1539" s="123"/>
      <c r="V1539" s="123"/>
      <c r="W1539" s="123"/>
      <c r="X1539" s="123"/>
      <c r="Y1539" s="124"/>
    </row>
    <row r="1540" ht="15" customHeight="1">
      <c r="A1540" s="122"/>
      <c r="B1540" s="123"/>
      <c r="C1540" s="123"/>
      <c r="D1540" s="123"/>
      <c r="E1540" s="123"/>
      <c r="F1540" s="123"/>
      <c r="G1540" s="123"/>
      <c r="H1540" s="123"/>
      <c r="I1540" s="123"/>
      <c r="J1540" s="123"/>
      <c r="K1540" s="123"/>
      <c r="L1540" s="123"/>
      <c r="M1540" s="123"/>
      <c r="N1540" s="123"/>
      <c r="O1540" s="123"/>
      <c r="P1540" s="123"/>
      <c r="Q1540" s="123"/>
      <c r="R1540" s="123"/>
      <c r="S1540" s="123"/>
      <c r="T1540" s="123"/>
      <c r="U1540" s="123"/>
      <c r="V1540" s="123"/>
      <c r="W1540" s="123"/>
      <c r="X1540" s="123"/>
      <c r="Y1540" s="124"/>
    </row>
    <row r="1541" ht="15" customHeight="1">
      <c r="A1541" s="122"/>
      <c r="B1541" s="123"/>
      <c r="C1541" s="123"/>
      <c r="D1541" s="123"/>
      <c r="E1541" s="123"/>
      <c r="F1541" s="123"/>
      <c r="G1541" s="123"/>
      <c r="H1541" s="123"/>
      <c r="I1541" s="123"/>
      <c r="J1541" s="123"/>
      <c r="K1541" s="123"/>
      <c r="L1541" s="123"/>
      <c r="M1541" s="123"/>
      <c r="N1541" s="123"/>
      <c r="O1541" s="123"/>
      <c r="P1541" s="123"/>
      <c r="Q1541" s="123"/>
      <c r="R1541" s="123"/>
      <c r="S1541" s="123"/>
      <c r="T1541" s="123"/>
      <c r="U1541" s="123"/>
      <c r="V1541" s="123"/>
      <c r="W1541" s="123"/>
      <c r="X1541" s="123"/>
      <c r="Y1541" s="124"/>
    </row>
    <row r="1542" ht="15" customHeight="1">
      <c r="A1542" s="122"/>
      <c r="B1542" s="123"/>
      <c r="C1542" s="123"/>
      <c r="D1542" s="123"/>
      <c r="E1542" s="123"/>
      <c r="F1542" s="123"/>
      <c r="G1542" s="123"/>
      <c r="H1542" s="123"/>
      <c r="I1542" s="123"/>
      <c r="J1542" s="123"/>
      <c r="K1542" s="123"/>
      <c r="L1542" s="123"/>
      <c r="M1542" s="123"/>
      <c r="N1542" s="123"/>
      <c r="O1542" s="123"/>
      <c r="P1542" s="123"/>
      <c r="Q1542" s="123"/>
      <c r="R1542" s="123"/>
      <c r="S1542" s="123"/>
      <c r="T1542" s="123"/>
      <c r="U1542" s="123"/>
      <c r="V1542" s="123"/>
      <c r="W1542" s="123"/>
      <c r="X1542" s="123"/>
      <c r="Y1542" s="124"/>
    </row>
    <row r="1543" ht="15" customHeight="1">
      <c r="A1543" s="122"/>
      <c r="B1543" s="123"/>
      <c r="C1543" s="123"/>
      <c r="D1543" s="123"/>
      <c r="E1543" s="123"/>
      <c r="F1543" s="123"/>
      <c r="G1543" s="123"/>
      <c r="H1543" s="123"/>
      <c r="I1543" s="123"/>
      <c r="J1543" s="123"/>
      <c r="K1543" s="123"/>
      <c r="L1543" s="123"/>
      <c r="M1543" s="123"/>
      <c r="N1543" s="123"/>
      <c r="O1543" s="123"/>
      <c r="P1543" s="123"/>
      <c r="Q1543" s="123"/>
      <c r="R1543" s="123"/>
      <c r="S1543" s="123"/>
      <c r="T1543" s="123"/>
      <c r="U1543" s="123"/>
      <c r="V1543" s="123"/>
      <c r="W1543" s="123"/>
      <c r="X1543" s="123"/>
      <c r="Y1543" s="124"/>
    </row>
    <row r="1544" ht="15" customHeight="1">
      <c r="A1544" s="122"/>
      <c r="B1544" s="123"/>
      <c r="C1544" s="123"/>
      <c r="D1544" s="123"/>
      <c r="E1544" s="123"/>
      <c r="F1544" s="123"/>
      <c r="G1544" s="123"/>
      <c r="H1544" s="123"/>
      <c r="I1544" s="123"/>
      <c r="J1544" s="123"/>
      <c r="K1544" s="123"/>
      <c r="L1544" s="123"/>
      <c r="M1544" s="123"/>
      <c r="N1544" s="123"/>
      <c r="O1544" s="123"/>
      <c r="P1544" s="123"/>
      <c r="Q1544" s="123"/>
      <c r="R1544" s="123"/>
      <c r="S1544" s="123"/>
      <c r="T1544" s="123"/>
      <c r="U1544" s="123"/>
      <c r="V1544" s="123"/>
      <c r="W1544" s="123"/>
      <c r="X1544" s="123"/>
      <c r="Y1544" s="124"/>
    </row>
    <row r="1545" ht="15" customHeight="1">
      <c r="A1545" s="122"/>
      <c r="B1545" s="123"/>
      <c r="C1545" s="123"/>
      <c r="D1545" s="123"/>
      <c r="E1545" s="123"/>
      <c r="F1545" s="123"/>
      <c r="G1545" s="123"/>
      <c r="H1545" s="123"/>
      <c r="I1545" s="123"/>
      <c r="J1545" s="123"/>
      <c r="K1545" s="123"/>
      <c r="L1545" s="123"/>
      <c r="M1545" s="123"/>
      <c r="N1545" s="123"/>
      <c r="O1545" s="123"/>
      <c r="P1545" s="123"/>
      <c r="Q1545" s="123"/>
      <c r="R1545" s="123"/>
      <c r="S1545" s="123"/>
      <c r="T1545" s="123"/>
      <c r="U1545" s="123"/>
      <c r="V1545" s="123"/>
      <c r="W1545" s="123"/>
      <c r="X1545" s="123"/>
      <c r="Y1545" s="124"/>
    </row>
    <row r="1546" ht="15" customHeight="1">
      <c r="A1546" s="122"/>
      <c r="B1546" s="123"/>
      <c r="C1546" s="123"/>
      <c r="D1546" s="123"/>
      <c r="E1546" s="123"/>
      <c r="F1546" s="123"/>
      <c r="G1546" s="123"/>
      <c r="H1546" s="123"/>
      <c r="I1546" s="123"/>
      <c r="J1546" s="123"/>
      <c r="K1546" s="123"/>
      <c r="L1546" s="123"/>
      <c r="M1546" s="123"/>
      <c r="N1546" s="123"/>
      <c r="O1546" s="123"/>
      <c r="P1546" s="123"/>
      <c r="Q1546" s="123"/>
      <c r="R1546" s="123"/>
      <c r="S1546" s="123"/>
      <c r="T1546" s="123"/>
      <c r="U1546" s="123"/>
      <c r="V1546" s="123"/>
      <c r="W1546" s="123"/>
      <c r="X1546" s="123"/>
      <c r="Y1546" s="124"/>
    </row>
    <row r="1547" ht="15" customHeight="1">
      <c r="A1547" s="122"/>
      <c r="B1547" s="123"/>
      <c r="C1547" s="123"/>
      <c r="D1547" s="123"/>
      <c r="E1547" s="123"/>
      <c r="F1547" s="123"/>
      <c r="G1547" s="123"/>
      <c r="H1547" s="123"/>
      <c r="I1547" s="123"/>
      <c r="J1547" s="123"/>
      <c r="K1547" s="123"/>
      <c r="L1547" s="123"/>
      <c r="M1547" s="123"/>
      <c r="N1547" s="123"/>
      <c r="O1547" s="123"/>
      <c r="P1547" s="123"/>
      <c r="Q1547" s="123"/>
      <c r="R1547" s="123"/>
      <c r="S1547" s="123"/>
      <c r="T1547" s="123"/>
      <c r="U1547" s="123"/>
      <c r="V1547" s="123"/>
      <c r="W1547" s="123"/>
      <c r="X1547" s="123"/>
      <c r="Y1547" s="124"/>
    </row>
    <row r="1548" ht="15" customHeight="1">
      <c r="A1548" s="122"/>
      <c r="B1548" s="123"/>
      <c r="C1548" s="123"/>
      <c r="D1548" s="123"/>
      <c r="E1548" s="123"/>
      <c r="F1548" s="123"/>
      <c r="G1548" s="123"/>
      <c r="H1548" s="123"/>
      <c r="I1548" s="123"/>
      <c r="J1548" s="123"/>
      <c r="K1548" s="123"/>
      <c r="L1548" s="123"/>
      <c r="M1548" s="123"/>
      <c r="N1548" s="123"/>
      <c r="O1548" s="123"/>
      <c r="P1548" s="123"/>
      <c r="Q1548" s="123"/>
      <c r="R1548" s="123"/>
      <c r="S1548" s="123"/>
      <c r="T1548" s="123"/>
      <c r="U1548" s="123"/>
      <c r="V1548" s="123"/>
      <c r="W1548" s="123"/>
      <c r="X1548" s="123"/>
      <c r="Y1548" s="124"/>
    </row>
    <row r="1549" ht="15" customHeight="1">
      <c r="A1549" s="122"/>
      <c r="B1549" s="123"/>
      <c r="C1549" s="123"/>
      <c r="D1549" s="123"/>
      <c r="E1549" s="123"/>
      <c r="F1549" s="123"/>
      <c r="G1549" s="123"/>
      <c r="H1549" s="123"/>
      <c r="I1549" s="123"/>
      <c r="J1549" s="123"/>
      <c r="K1549" s="123"/>
      <c r="L1549" s="123"/>
      <c r="M1549" s="123"/>
      <c r="N1549" s="123"/>
      <c r="O1549" s="123"/>
      <c r="P1549" s="123"/>
      <c r="Q1549" s="123"/>
      <c r="R1549" s="123"/>
      <c r="S1549" s="123"/>
      <c r="T1549" s="123"/>
      <c r="U1549" s="123"/>
      <c r="V1549" s="123"/>
      <c r="W1549" s="123"/>
      <c r="X1549" s="123"/>
      <c r="Y1549" s="124"/>
    </row>
    <row r="1550" ht="15" customHeight="1">
      <c r="A1550" s="122"/>
      <c r="B1550" s="123"/>
      <c r="C1550" s="123"/>
      <c r="D1550" s="123"/>
      <c r="E1550" s="123"/>
      <c r="F1550" s="123"/>
      <c r="G1550" s="123"/>
      <c r="H1550" s="123"/>
      <c r="I1550" s="123"/>
      <c r="J1550" s="123"/>
      <c r="K1550" s="123"/>
      <c r="L1550" s="123"/>
      <c r="M1550" s="123"/>
      <c r="N1550" s="123"/>
      <c r="O1550" s="123"/>
      <c r="P1550" s="123"/>
      <c r="Q1550" s="123"/>
      <c r="R1550" s="123"/>
      <c r="S1550" s="123"/>
      <c r="T1550" s="123"/>
      <c r="U1550" s="123"/>
      <c r="V1550" s="123"/>
      <c r="W1550" s="123"/>
      <c r="X1550" s="123"/>
      <c r="Y1550" s="124"/>
    </row>
    <row r="1551" ht="15" customHeight="1">
      <c r="A1551" s="122"/>
      <c r="B1551" s="123"/>
      <c r="C1551" s="123"/>
      <c r="D1551" s="123"/>
      <c r="E1551" s="123"/>
      <c r="F1551" s="123"/>
      <c r="G1551" s="123"/>
      <c r="H1551" s="123"/>
      <c r="I1551" s="123"/>
      <c r="J1551" s="123"/>
      <c r="K1551" s="123"/>
      <c r="L1551" s="123"/>
      <c r="M1551" s="123"/>
      <c r="N1551" s="123"/>
      <c r="O1551" s="123"/>
      <c r="P1551" s="123"/>
      <c r="Q1551" s="123"/>
      <c r="R1551" s="123"/>
      <c r="S1551" s="123"/>
      <c r="T1551" s="123"/>
      <c r="U1551" s="123"/>
      <c r="V1551" s="123"/>
      <c r="W1551" s="123"/>
      <c r="X1551" s="123"/>
      <c r="Y1551" s="124"/>
    </row>
    <row r="1552" ht="15" customHeight="1">
      <c r="A1552" s="122"/>
      <c r="B1552" s="123"/>
      <c r="C1552" s="123"/>
      <c r="D1552" s="123"/>
      <c r="E1552" s="123"/>
      <c r="F1552" s="123"/>
      <c r="G1552" s="123"/>
      <c r="H1552" s="123"/>
      <c r="I1552" s="123"/>
      <c r="J1552" s="123"/>
      <c r="K1552" s="123"/>
      <c r="L1552" s="123"/>
      <c r="M1552" s="123"/>
      <c r="N1552" s="123"/>
      <c r="O1552" s="123"/>
      <c r="P1552" s="123"/>
      <c r="Q1552" s="123"/>
      <c r="R1552" s="123"/>
      <c r="S1552" s="123"/>
      <c r="T1552" s="123"/>
      <c r="U1552" s="123"/>
      <c r="V1552" s="123"/>
      <c r="W1552" s="123"/>
      <c r="X1552" s="123"/>
      <c r="Y1552" s="124"/>
    </row>
    <row r="1553" ht="15" customHeight="1">
      <c r="A1553" s="122"/>
      <c r="B1553" s="123"/>
      <c r="C1553" s="123"/>
      <c r="D1553" s="123"/>
      <c r="E1553" s="123"/>
      <c r="F1553" s="123"/>
      <c r="G1553" s="123"/>
      <c r="H1553" s="123"/>
      <c r="I1553" s="123"/>
      <c r="J1553" s="123"/>
      <c r="K1553" s="123"/>
      <c r="L1553" s="123"/>
      <c r="M1553" s="123"/>
      <c r="N1553" s="123"/>
      <c r="O1553" s="123"/>
      <c r="P1553" s="123"/>
      <c r="Q1553" s="123"/>
      <c r="R1553" s="123"/>
      <c r="S1553" s="123"/>
      <c r="T1553" s="123"/>
      <c r="U1553" s="123"/>
      <c r="V1553" s="123"/>
      <c r="W1553" s="123"/>
      <c r="X1553" s="123"/>
      <c r="Y1553" s="124"/>
    </row>
    <row r="1554" ht="15" customHeight="1">
      <c r="A1554" s="122"/>
      <c r="B1554" s="123"/>
      <c r="C1554" s="123"/>
      <c r="D1554" s="123"/>
      <c r="E1554" s="123"/>
      <c r="F1554" s="123"/>
      <c r="G1554" s="123"/>
      <c r="H1554" s="123"/>
      <c r="I1554" s="123"/>
      <c r="J1554" s="123"/>
      <c r="K1554" s="123"/>
      <c r="L1554" s="123"/>
      <c r="M1554" s="123"/>
      <c r="N1554" s="123"/>
      <c r="O1554" s="123"/>
      <c r="P1554" s="123"/>
      <c r="Q1554" s="123"/>
      <c r="R1554" s="123"/>
      <c r="S1554" s="123"/>
      <c r="T1554" s="123"/>
      <c r="U1554" s="123"/>
      <c r="V1554" s="123"/>
      <c r="W1554" s="123"/>
      <c r="X1554" s="123"/>
      <c r="Y1554" s="124"/>
    </row>
    <row r="1555" ht="15" customHeight="1">
      <c r="A1555" s="122"/>
      <c r="B1555" s="123"/>
      <c r="C1555" s="123"/>
      <c r="D1555" s="123"/>
      <c r="E1555" s="123"/>
      <c r="F1555" s="123"/>
      <c r="G1555" s="123"/>
      <c r="H1555" s="123"/>
      <c r="I1555" s="123"/>
      <c r="J1555" s="123"/>
      <c r="K1555" s="123"/>
      <c r="L1555" s="123"/>
      <c r="M1555" s="123"/>
      <c r="N1555" s="123"/>
      <c r="O1555" s="123"/>
      <c r="P1555" s="123"/>
      <c r="Q1555" s="123"/>
      <c r="R1555" s="123"/>
      <c r="S1555" s="123"/>
      <c r="T1555" s="123"/>
      <c r="U1555" s="123"/>
      <c r="V1555" s="123"/>
      <c r="W1555" s="123"/>
      <c r="X1555" s="123"/>
      <c r="Y1555" s="124"/>
    </row>
    <row r="1556" ht="15" customHeight="1">
      <c r="A1556" s="122"/>
      <c r="B1556" s="123"/>
      <c r="C1556" s="123"/>
      <c r="D1556" s="123"/>
      <c r="E1556" s="123"/>
      <c r="F1556" s="123"/>
      <c r="G1556" s="123"/>
      <c r="H1556" s="123"/>
      <c r="I1556" s="123"/>
      <c r="J1556" s="123"/>
      <c r="K1556" s="123"/>
      <c r="L1556" s="123"/>
      <c r="M1556" s="123"/>
      <c r="N1556" s="123"/>
      <c r="O1556" s="123"/>
      <c r="P1556" s="123"/>
      <c r="Q1556" s="123"/>
      <c r="R1556" s="123"/>
      <c r="S1556" s="123"/>
      <c r="T1556" s="123"/>
      <c r="U1556" s="123"/>
      <c r="V1556" s="123"/>
      <c r="W1556" s="123"/>
      <c r="X1556" s="123"/>
      <c r="Y1556" s="124"/>
    </row>
    <row r="1557" ht="15" customHeight="1">
      <c r="A1557" s="122"/>
      <c r="B1557" s="123"/>
      <c r="C1557" s="123"/>
      <c r="D1557" s="123"/>
      <c r="E1557" s="123"/>
      <c r="F1557" s="123"/>
      <c r="G1557" s="123"/>
      <c r="H1557" s="123"/>
      <c r="I1557" s="123"/>
      <c r="J1557" s="123"/>
      <c r="K1557" s="123"/>
      <c r="L1557" s="123"/>
      <c r="M1557" s="123"/>
      <c r="N1557" s="123"/>
      <c r="O1557" s="123"/>
      <c r="P1557" s="123"/>
      <c r="Q1557" s="123"/>
      <c r="R1557" s="123"/>
      <c r="S1557" s="123"/>
      <c r="T1557" s="123"/>
      <c r="U1557" s="123"/>
      <c r="V1557" s="123"/>
      <c r="W1557" s="123"/>
      <c r="X1557" s="123"/>
      <c r="Y1557" s="124"/>
    </row>
    <row r="1558" ht="15" customHeight="1">
      <c r="A1558" s="122"/>
      <c r="B1558" s="123"/>
      <c r="C1558" s="123"/>
      <c r="D1558" s="123"/>
      <c r="E1558" s="123"/>
      <c r="F1558" s="123"/>
      <c r="G1558" s="123"/>
      <c r="H1558" s="123"/>
      <c r="I1558" s="123"/>
      <c r="J1558" s="123"/>
      <c r="K1558" s="123"/>
      <c r="L1558" s="123"/>
      <c r="M1558" s="123"/>
      <c r="N1558" s="123"/>
      <c r="O1558" s="123"/>
      <c r="P1558" s="123"/>
      <c r="Q1558" s="123"/>
      <c r="R1558" s="123"/>
      <c r="S1558" s="123"/>
      <c r="T1558" s="123"/>
      <c r="U1558" s="123"/>
      <c r="V1558" s="123"/>
      <c r="W1558" s="123"/>
      <c r="X1558" s="123"/>
      <c r="Y1558" s="124"/>
    </row>
    <row r="1559" ht="15" customHeight="1">
      <c r="A1559" s="122"/>
      <c r="B1559" s="123"/>
      <c r="C1559" s="123"/>
      <c r="D1559" s="123"/>
      <c r="E1559" s="123"/>
      <c r="F1559" s="123"/>
      <c r="G1559" s="123"/>
      <c r="H1559" s="123"/>
      <c r="I1559" s="123"/>
      <c r="J1559" s="123"/>
      <c r="K1559" s="123"/>
      <c r="L1559" s="123"/>
      <c r="M1559" s="123"/>
      <c r="N1559" s="123"/>
      <c r="O1559" s="123"/>
      <c r="P1559" s="123"/>
      <c r="Q1559" s="123"/>
      <c r="R1559" s="123"/>
      <c r="S1559" s="123"/>
      <c r="T1559" s="123"/>
      <c r="U1559" s="123"/>
      <c r="V1559" s="123"/>
      <c r="W1559" s="123"/>
      <c r="X1559" s="123"/>
      <c r="Y1559" s="124"/>
    </row>
    <row r="1560" ht="15" customHeight="1">
      <c r="A1560" s="122"/>
      <c r="B1560" s="123"/>
      <c r="C1560" s="123"/>
      <c r="D1560" s="123"/>
      <c r="E1560" s="123"/>
      <c r="F1560" s="123"/>
      <c r="G1560" s="123"/>
      <c r="H1560" s="123"/>
      <c r="I1560" s="123"/>
      <c r="J1560" s="123"/>
      <c r="K1560" s="123"/>
      <c r="L1560" s="123"/>
      <c r="M1560" s="123"/>
      <c r="N1560" s="123"/>
      <c r="O1560" s="123"/>
      <c r="P1560" s="123"/>
      <c r="Q1560" s="123"/>
      <c r="R1560" s="123"/>
      <c r="S1560" s="123"/>
      <c r="T1560" s="123"/>
      <c r="U1560" s="123"/>
      <c r="V1560" s="123"/>
      <c r="W1560" s="123"/>
      <c r="X1560" s="123"/>
      <c r="Y1560" s="124"/>
    </row>
    <row r="1561" ht="15" customHeight="1">
      <c r="A1561" s="122"/>
      <c r="B1561" s="123"/>
      <c r="C1561" s="123"/>
      <c r="D1561" s="123"/>
      <c r="E1561" s="123"/>
      <c r="F1561" s="123"/>
      <c r="G1561" s="123"/>
      <c r="H1561" s="123"/>
      <c r="I1561" s="123"/>
      <c r="J1561" s="123"/>
      <c r="K1561" s="123"/>
      <c r="L1561" s="123"/>
      <c r="M1561" s="123"/>
      <c r="N1561" s="123"/>
      <c r="O1561" s="123"/>
      <c r="P1561" s="123"/>
      <c r="Q1561" s="123"/>
      <c r="R1561" s="123"/>
      <c r="S1561" s="123"/>
      <c r="T1561" s="123"/>
      <c r="U1561" s="123"/>
      <c r="V1561" s="123"/>
      <c r="W1561" s="123"/>
      <c r="X1561" s="123"/>
      <c r="Y1561" s="124"/>
    </row>
    <row r="1562" ht="15" customHeight="1">
      <c r="A1562" s="122"/>
      <c r="B1562" s="123"/>
      <c r="C1562" s="123"/>
      <c r="D1562" s="123"/>
      <c r="E1562" s="123"/>
      <c r="F1562" s="123"/>
      <c r="G1562" s="123"/>
      <c r="H1562" s="123"/>
      <c r="I1562" s="123"/>
      <c r="J1562" s="123"/>
      <c r="K1562" s="123"/>
      <c r="L1562" s="123"/>
      <c r="M1562" s="123"/>
      <c r="N1562" s="123"/>
      <c r="O1562" s="123"/>
      <c r="P1562" s="123"/>
      <c r="Q1562" s="123"/>
      <c r="R1562" s="123"/>
      <c r="S1562" s="123"/>
      <c r="T1562" s="123"/>
      <c r="U1562" s="123"/>
      <c r="V1562" s="123"/>
      <c r="W1562" s="123"/>
      <c r="X1562" s="123"/>
      <c r="Y1562" s="124"/>
    </row>
    <row r="1563" ht="15" customHeight="1">
      <c r="A1563" s="122"/>
      <c r="B1563" s="123"/>
      <c r="C1563" s="123"/>
      <c r="D1563" s="123"/>
      <c r="E1563" s="123"/>
      <c r="F1563" s="123"/>
      <c r="G1563" s="123"/>
      <c r="H1563" s="123"/>
      <c r="I1563" s="123"/>
      <c r="J1563" s="123"/>
      <c r="K1563" s="123"/>
      <c r="L1563" s="123"/>
      <c r="M1563" s="123"/>
      <c r="N1563" s="123"/>
      <c r="O1563" s="123"/>
      <c r="P1563" s="123"/>
      <c r="Q1563" s="123"/>
      <c r="R1563" s="123"/>
      <c r="S1563" s="123"/>
      <c r="T1563" s="123"/>
      <c r="U1563" s="123"/>
      <c r="V1563" s="123"/>
      <c r="W1563" s="123"/>
      <c r="X1563" s="123"/>
      <c r="Y1563" s="124"/>
    </row>
    <row r="1564" ht="15" customHeight="1">
      <c r="A1564" s="122"/>
      <c r="B1564" s="123"/>
      <c r="C1564" s="123"/>
      <c r="D1564" s="123"/>
      <c r="E1564" s="123"/>
      <c r="F1564" s="123"/>
      <c r="G1564" s="123"/>
      <c r="H1564" s="123"/>
      <c r="I1564" s="123"/>
      <c r="J1564" s="123"/>
      <c r="K1564" s="123"/>
      <c r="L1564" s="123"/>
      <c r="M1564" s="123"/>
      <c r="N1564" s="123"/>
      <c r="O1564" s="123"/>
      <c r="P1564" s="123"/>
      <c r="Q1564" s="123"/>
      <c r="R1564" s="123"/>
      <c r="S1564" s="123"/>
      <c r="T1564" s="123"/>
      <c r="U1564" s="123"/>
      <c r="V1564" s="123"/>
      <c r="W1564" s="123"/>
      <c r="X1564" s="123"/>
      <c r="Y1564" s="124"/>
    </row>
    <row r="1565" ht="15" customHeight="1">
      <c r="A1565" s="122"/>
      <c r="B1565" s="123"/>
      <c r="C1565" s="123"/>
      <c r="D1565" s="123"/>
      <c r="E1565" s="123"/>
      <c r="F1565" s="123"/>
      <c r="G1565" s="123"/>
      <c r="H1565" s="123"/>
      <c r="I1565" s="123"/>
      <c r="J1565" s="123"/>
      <c r="K1565" s="123"/>
      <c r="L1565" s="123"/>
      <c r="M1565" s="123"/>
      <c r="N1565" s="123"/>
      <c r="O1565" s="123"/>
      <c r="P1565" s="123"/>
      <c r="Q1565" s="123"/>
      <c r="R1565" s="123"/>
      <c r="S1565" s="123"/>
      <c r="T1565" s="123"/>
      <c r="U1565" s="123"/>
      <c r="V1565" s="123"/>
      <c r="W1565" s="123"/>
      <c r="X1565" s="123"/>
      <c r="Y1565" s="124"/>
    </row>
    <row r="1566" ht="15" customHeight="1">
      <c r="A1566" s="122"/>
      <c r="B1566" s="123"/>
      <c r="C1566" s="123"/>
      <c r="D1566" s="123"/>
      <c r="E1566" s="123"/>
      <c r="F1566" s="123"/>
      <c r="G1566" s="123"/>
      <c r="H1566" s="123"/>
      <c r="I1566" s="123"/>
      <c r="J1566" s="123"/>
      <c r="K1566" s="123"/>
      <c r="L1566" s="123"/>
      <c r="M1566" s="123"/>
      <c r="N1566" s="123"/>
      <c r="O1566" s="123"/>
      <c r="P1566" s="123"/>
      <c r="Q1566" s="123"/>
      <c r="R1566" s="123"/>
      <c r="S1566" s="123"/>
      <c r="T1566" s="123"/>
      <c r="U1566" s="123"/>
      <c r="V1566" s="123"/>
      <c r="W1566" s="123"/>
      <c r="X1566" s="123"/>
      <c r="Y1566" s="124"/>
    </row>
    <row r="1567" ht="15" customHeight="1">
      <c r="A1567" s="122"/>
      <c r="B1567" s="123"/>
      <c r="C1567" s="123"/>
      <c r="D1567" s="123"/>
      <c r="E1567" s="123"/>
      <c r="F1567" s="123"/>
      <c r="G1567" s="123"/>
      <c r="H1567" s="123"/>
      <c r="I1567" s="123"/>
      <c r="J1567" s="123"/>
      <c r="K1567" s="123"/>
      <c r="L1567" s="123"/>
      <c r="M1567" s="123"/>
      <c r="N1567" s="123"/>
      <c r="O1567" s="123"/>
      <c r="P1567" s="123"/>
      <c r="Q1567" s="123"/>
      <c r="R1567" s="123"/>
      <c r="S1567" s="123"/>
      <c r="T1567" s="123"/>
      <c r="U1567" s="123"/>
      <c r="V1567" s="123"/>
      <c r="W1567" s="123"/>
      <c r="X1567" s="123"/>
      <c r="Y1567" s="124"/>
    </row>
    <row r="1568" ht="15" customHeight="1">
      <c r="A1568" s="122"/>
      <c r="B1568" s="123"/>
      <c r="C1568" s="123"/>
      <c r="D1568" s="123"/>
      <c r="E1568" s="123"/>
      <c r="F1568" s="123"/>
      <c r="G1568" s="123"/>
      <c r="H1568" s="123"/>
      <c r="I1568" s="123"/>
      <c r="J1568" s="123"/>
      <c r="K1568" s="123"/>
      <c r="L1568" s="123"/>
      <c r="M1568" s="123"/>
      <c r="N1568" s="123"/>
      <c r="O1568" s="123"/>
      <c r="P1568" s="123"/>
      <c r="Q1568" s="123"/>
      <c r="R1568" s="123"/>
      <c r="S1568" s="123"/>
      <c r="T1568" s="123"/>
      <c r="U1568" s="123"/>
      <c r="V1568" s="123"/>
      <c r="W1568" s="123"/>
      <c r="X1568" s="123"/>
      <c r="Y1568" s="124"/>
    </row>
    <row r="1569" ht="15" customHeight="1">
      <c r="A1569" s="122"/>
      <c r="B1569" s="123"/>
      <c r="C1569" s="123"/>
      <c r="D1569" s="123"/>
      <c r="E1569" s="123"/>
      <c r="F1569" s="123"/>
      <c r="G1569" s="123"/>
      <c r="H1569" s="123"/>
      <c r="I1569" s="123"/>
      <c r="J1569" s="123"/>
      <c r="K1569" s="123"/>
      <c r="L1569" s="123"/>
      <c r="M1569" s="123"/>
      <c r="N1569" s="123"/>
      <c r="O1569" s="123"/>
      <c r="P1569" s="123"/>
      <c r="Q1569" s="123"/>
      <c r="R1569" s="123"/>
      <c r="S1569" s="123"/>
      <c r="T1569" s="123"/>
      <c r="U1569" s="123"/>
      <c r="V1569" s="123"/>
      <c r="W1569" s="123"/>
      <c r="X1569" s="123"/>
      <c r="Y1569" s="124"/>
    </row>
    <row r="1570" ht="15" customHeight="1">
      <c r="A1570" s="122"/>
      <c r="B1570" s="123"/>
      <c r="C1570" s="123"/>
      <c r="D1570" s="123"/>
      <c r="E1570" s="123"/>
      <c r="F1570" s="123"/>
      <c r="G1570" s="123"/>
      <c r="H1570" s="123"/>
      <c r="I1570" s="123"/>
      <c r="J1570" s="123"/>
      <c r="K1570" s="123"/>
      <c r="L1570" s="123"/>
      <c r="M1570" s="123"/>
      <c r="N1570" s="123"/>
      <c r="O1570" s="123"/>
      <c r="P1570" s="123"/>
      <c r="Q1570" s="123"/>
      <c r="R1570" s="123"/>
      <c r="S1570" s="123"/>
      <c r="T1570" s="123"/>
      <c r="U1570" s="123"/>
      <c r="V1570" s="123"/>
      <c r="W1570" s="123"/>
      <c r="X1570" s="123"/>
      <c r="Y1570" s="124"/>
    </row>
    <row r="1571" ht="15" customHeight="1">
      <c r="A1571" s="122"/>
      <c r="B1571" s="123"/>
      <c r="C1571" s="123"/>
      <c r="D1571" s="123"/>
      <c r="E1571" s="123"/>
      <c r="F1571" s="123"/>
      <c r="G1571" s="123"/>
      <c r="H1571" s="123"/>
      <c r="I1571" s="123"/>
      <c r="J1571" s="123"/>
      <c r="K1571" s="123"/>
      <c r="L1571" s="123"/>
      <c r="M1571" s="123"/>
      <c r="N1571" s="123"/>
      <c r="O1571" s="123"/>
      <c r="P1571" s="123"/>
      <c r="Q1571" s="123"/>
      <c r="R1571" s="123"/>
      <c r="S1571" s="123"/>
      <c r="T1571" s="123"/>
      <c r="U1571" s="123"/>
      <c r="V1571" s="123"/>
      <c r="W1571" s="123"/>
      <c r="X1571" s="123"/>
      <c r="Y1571" s="124"/>
    </row>
    <row r="1572" ht="15" customHeight="1">
      <c r="A1572" s="122"/>
      <c r="B1572" s="123"/>
      <c r="C1572" s="123"/>
      <c r="D1572" s="123"/>
      <c r="E1572" s="123"/>
      <c r="F1572" s="123"/>
      <c r="G1572" s="123"/>
      <c r="H1572" s="123"/>
      <c r="I1572" s="123"/>
      <c r="J1572" s="123"/>
      <c r="K1572" s="123"/>
      <c r="L1572" s="123"/>
      <c r="M1572" s="123"/>
      <c r="N1572" s="123"/>
      <c r="O1572" s="123"/>
      <c r="P1572" s="123"/>
      <c r="Q1572" s="123"/>
      <c r="R1572" s="123"/>
      <c r="S1572" s="123"/>
      <c r="T1572" s="123"/>
      <c r="U1572" s="123"/>
      <c r="V1572" s="123"/>
      <c r="W1572" s="123"/>
      <c r="X1572" s="123"/>
      <c r="Y1572" s="124"/>
    </row>
    <row r="1573" ht="15" customHeight="1">
      <c r="A1573" s="122"/>
      <c r="B1573" s="123"/>
      <c r="C1573" s="123"/>
      <c r="D1573" s="123"/>
      <c r="E1573" s="123"/>
      <c r="F1573" s="123"/>
      <c r="G1573" s="123"/>
      <c r="H1573" s="123"/>
      <c r="I1573" s="123"/>
      <c r="J1573" s="123"/>
      <c r="K1573" s="123"/>
      <c r="L1573" s="123"/>
      <c r="M1573" s="123"/>
      <c r="N1573" s="123"/>
      <c r="O1573" s="123"/>
      <c r="P1573" s="123"/>
      <c r="Q1573" s="123"/>
      <c r="R1573" s="123"/>
      <c r="S1573" s="123"/>
      <c r="T1573" s="123"/>
      <c r="U1573" s="123"/>
      <c r="V1573" s="123"/>
      <c r="W1573" s="123"/>
      <c r="X1573" s="123"/>
      <c r="Y1573" s="124"/>
    </row>
    <row r="1574" ht="15" customHeight="1">
      <c r="A1574" s="122"/>
      <c r="B1574" s="123"/>
      <c r="C1574" s="123"/>
      <c r="D1574" s="123"/>
      <c r="E1574" s="123"/>
      <c r="F1574" s="123"/>
      <c r="G1574" s="123"/>
      <c r="H1574" s="123"/>
      <c r="I1574" s="123"/>
      <c r="J1574" s="123"/>
      <c r="K1574" s="123"/>
      <c r="L1574" s="123"/>
      <c r="M1574" s="123"/>
      <c r="N1574" s="123"/>
      <c r="O1574" s="123"/>
      <c r="P1574" s="123"/>
      <c r="Q1574" s="123"/>
      <c r="R1574" s="123"/>
      <c r="S1574" s="123"/>
      <c r="T1574" s="123"/>
      <c r="U1574" s="123"/>
      <c r="V1574" s="123"/>
      <c r="W1574" s="123"/>
      <c r="X1574" s="123"/>
      <c r="Y1574" s="124"/>
    </row>
    <row r="1575" ht="15" customHeight="1">
      <c r="A1575" s="122"/>
      <c r="B1575" s="123"/>
      <c r="C1575" s="123"/>
      <c r="D1575" s="123"/>
      <c r="E1575" s="123"/>
      <c r="F1575" s="123"/>
      <c r="G1575" s="123"/>
      <c r="H1575" s="123"/>
      <c r="I1575" s="123"/>
      <c r="J1575" s="123"/>
      <c r="K1575" s="123"/>
      <c r="L1575" s="123"/>
      <c r="M1575" s="123"/>
      <c r="N1575" s="123"/>
      <c r="O1575" s="123"/>
      <c r="P1575" s="123"/>
      <c r="Q1575" s="123"/>
      <c r="R1575" s="123"/>
      <c r="S1575" s="123"/>
      <c r="T1575" s="123"/>
      <c r="U1575" s="123"/>
      <c r="V1575" s="123"/>
      <c r="W1575" s="123"/>
      <c r="X1575" s="123"/>
      <c r="Y1575" s="124"/>
    </row>
    <row r="1576" ht="15" customHeight="1">
      <c r="A1576" s="122"/>
      <c r="B1576" s="123"/>
      <c r="C1576" s="123"/>
      <c r="D1576" s="123"/>
      <c r="E1576" s="123"/>
      <c r="F1576" s="123"/>
      <c r="G1576" s="123"/>
      <c r="H1576" s="123"/>
      <c r="I1576" s="123"/>
      <c r="J1576" s="123"/>
      <c r="K1576" s="123"/>
      <c r="L1576" s="123"/>
      <c r="M1576" s="123"/>
      <c r="N1576" s="123"/>
      <c r="O1576" s="123"/>
      <c r="P1576" s="123"/>
      <c r="Q1576" s="123"/>
      <c r="R1576" s="123"/>
      <c r="S1576" s="123"/>
      <c r="T1576" s="123"/>
      <c r="U1576" s="123"/>
      <c r="V1576" s="123"/>
      <c r="W1576" s="123"/>
      <c r="X1576" s="123"/>
      <c r="Y1576" s="124"/>
    </row>
    <row r="1577" ht="15" customHeight="1">
      <c r="A1577" s="122"/>
      <c r="B1577" s="123"/>
      <c r="C1577" s="123"/>
      <c r="D1577" s="123"/>
      <c r="E1577" s="123"/>
      <c r="F1577" s="123"/>
      <c r="G1577" s="123"/>
      <c r="H1577" s="123"/>
      <c r="I1577" s="123"/>
      <c r="J1577" s="123"/>
      <c r="K1577" s="123"/>
      <c r="L1577" s="123"/>
      <c r="M1577" s="123"/>
      <c r="N1577" s="123"/>
      <c r="O1577" s="123"/>
      <c r="P1577" s="123"/>
      <c r="Q1577" s="123"/>
      <c r="R1577" s="123"/>
      <c r="S1577" s="123"/>
      <c r="T1577" s="123"/>
      <c r="U1577" s="123"/>
      <c r="V1577" s="123"/>
      <c r="W1577" s="123"/>
      <c r="X1577" s="123"/>
      <c r="Y1577" s="124"/>
    </row>
    <row r="1578" ht="15" customHeight="1">
      <c r="A1578" s="122"/>
      <c r="B1578" s="123"/>
      <c r="C1578" s="123"/>
      <c r="D1578" s="123"/>
      <c r="E1578" s="123"/>
      <c r="F1578" s="123"/>
      <c r="G1578" s="123"/>
      <c r="H1578" s="123"/>
      <c r="I1578" s="123"/>
      <c r="J1578" s="123"/>
      <c r="K1578" s="123"/>
      <c r="L1578" s="123"/>
      <c r="M1578" s="123"/>
      <c r="N1578" s="123"/>
      <c r="O1578" s="123"/>
      <c r="P1578" s="123"/>
      <c r="Q1578" s="123"/>
      <c r="R1578" s="123"/>
      <c r="S1578" s="123"/>
      <c r="T1578" s="123"/>
      <c r="U1578" s="123"/>
      <c r="V1578" s="123"/>
      <c r="W1578" s="123"/>
      <c r="X1578" s="123"/>
      <c r="Y1578" s="124"/>
    </row>
    <row r="1579" ht="15" customHeight="1">
      <c r="A1579" s="122"/>
      <c r="B1579" s="123"/>
      <c r="C1579" s="123"/>
      <c r="D1579" s="123"/>
      <c r="E1579" s="123"/>
      <c r="F1579" s="123"/>
      <c r="G1579" s="123"/>
      <c r="H1579" s="123"/>
      <c r="I1579" s="123"/>
      <c r="J1579" s="123"/>
      <c r="K1579" s="123"/>
      <c r="L1579" s="123"/>
      <c r="M1579" s="123"/>
      <c r="N1579" s="123"/>
      <c r="O1579" s="123"/>
      <c r="P1579" s="123"/>
      <c r="Q1579" s="123"/>
      <c r="R1579" s="123"/>
      <c r="S1579" s="123"/>
      <c r="T1579" s="123"/>
      <c r="U1579" s="123"/>
      <c r="V1579" s="123"/>
      <c r="W1579" s="123"/>
      <c r="X1579" s="123"/>
      <c r="Y1579" s="124"/>
    </row>
    <row r="1580" ht="15" customHeight="1">
      <c r="A1580" s="122"/>
      <c r="B1580" s="123"/>
      <c r="C1580" s="123"/>
      <c r="D1580" s="123"/>
      <c r="E1580" s="123"/>
      <c r="F1580" s="123"/>
      <c r="G1580" s="123"/>
      <c r="H1580" s="123"/>
      <c r="I1580" s="123"/>
      <c r="J1580" s="123"/>
      <c r="K1580" s="123"/>
      <c r="L1580" s="123"/>
      <c r="M1580" s="123"/>
      <c r="N1580" s="123"/>
      <c r="O1580" s="123"/>
      <c r="P1580" s="123"/>
      <c r="Q1580" s="123"/>
      <c r="R1580" s="123"/>
      <c r="S1580" s="123"/>
      <c r="T1580" s="123"/>
      <c r="U1580" s="123"/>
      <c r="V1580" s="123"/>
      <c r="W1580" s="123"/>
      <c r="X1580" s="123"/>
      <c r="Y1580" s="124"/>
    </row>
    <row r="1581" ht="15" customHeight="1">
      <c r="A1581" s="122"/>
      <c r="B1581" s="123"/>
      <c r="C1581" s="123"/>
      <c r="D1581" s="123"/>
      <c r="E1581" s="123"/>
      <c r="F1581" s="123"/>
      <c r="G1581" s="123"/>
      <c r="H1581" s="123"/>
      <c r="I1581" s="123"/>
      <c r="J1581" s="123"/>
      <c r="K1581" s="123"/>
      <c r="L1581" s="123"/>
      <c r="M1581" s="123"/>
      <c r="N1581" s="123"/>
      <c r="O1581" s="123"/>
      <c r="P1581" s="123"/>
      <c r="Q1581" s="123"/>
      <c r="R1581" s="123"/>
      <c r="S1581" s="123"/>
      <c r="T1581" s="123"/>
      <c r="U1581" s="123"/>
      <c r="V1581" s="123"/>
      <c r="W1581" s="123"/>
      <c r="X1581" s="123"/>
      <c r="Y1581" s="124"/>
    </row>
    <row r="1582" ht="15" customHeight="1">
      <c r="A1582" s="122"/>
      <c r="B1582" s="123"/>
      <c r="C1582" s="123"/>
      <c r="D1582" s="123"/>
      <c r="E1582" s="123"/>
      <c r="F1582" s="123"/>
      <c r="G1582" s="123"/>
      <c r="H1582" s="123"/>
      <c r="I1582" s="123"/>
      <c r="J1582" s="123"/>
      <c r="K1582" s="123"/>
      <c r="L1582" s="123"/>
      <c r="M1582" s="123"/>
      <c r="N1582" s="123"/>
      <c r="O1582" s="123"/>
      <c r="P1582" s="123"/>
      <c r="Q1582" s="123"/>
      <c r="R1582" s="123"/>
      <c r="S1582" s="123"/>
      <c r="T1582" s="123"/>
      <c r="U1582" s="123"/>
      <c r="V1582" s="123"/>
      <c r="W1582" s="123"/>
      <c r="X1582" s="123"/>
      <c r="Y1582" s="124"/>
    </row>
    <row r="1583" ht="15" customHeight="1">
      <c r="A1583" s="122"/>
      <c r="B1583" s="123"/>
      <c r="C1583" s="123"/>
      <c r="D1583" s="123"/>
      <c r="E1583" s="123"/>
      <c r="F1583" s="123"/>
      <c r="G1583" s="123"/>
      <c r="H1583" s="123"/>
      <c r="I1583" s="123"/>
      <c r="J1583" s="123"/>
      <c r="K1583" s="123"/>
      <c r="L1583" s="123"/>
      <c r="M1583" s="123"/>
      <c r="N1583" s="123"/>
      <c r="O1583" s="123"/>
      <c r="P1583" s="123"/>
      <c r="Q1583" s="123"/>
      <c r="R1583" s="123"/>
      <c r="S1583" s="123"/>
      <c r="T1583" s="123"/>
      <c r="U1583" s="123"/>
      <c r="V1583" s="123"/>
      <c r="W1583" s="123"/>
      <c r="X1583" s="123"/>
      <c r="Y1583" s="124"/>
    </row>
    <row r="1584" ht="15" customHeight="1">
      <c r="A1584" s="122"/>
      <c r="B1584" s="123"/>
      <c r="C1584" s="123"/>
      <c r="D1584" s="123"/>
      <c r="E1584" s="123"/>
      <c r="F1584" s="123"/>
      <c r="G1584" s="123"/>
      <c r="H1584" s="123"/>
      <c r="I1584" s="123"/>
      <c r="J1584" s="123"/>
      <c r="K1584" s="123"/>
      <c r="L1584" s="123"/>
      <c r="M1584" s="123"/>
      <c r="N1584" s="123"/>
      <c r="O1584" s="123"/>
      <c r="P1584" s="123"/>
      <c r="Q1584" s="123"/>
      <c r="R1584" s="123"/>
      <c r="S1584" s="123"/>
      <c r="T1584" s="123"/>
      <c r="U1584" s="123"/>
      <c r="V1584" s="123"/>
      <c r="W1584" s="123"/>
      <c r="X1584" s="123"/>
      <c r="Y1584" s="124"/>
    </row>
    <row r="1585" ht="15" customHeight="1">
      <c r="A1585" s="122"/>
      <c r="B1585" s="123"/>
      <c r="C1585" s="123"/>
      <c r="D1585" s="123"/>
      <c r="E1585" s="123"/>
      <c r="F1585" s="123"/>
      <c r="G1585" s="123"/>
      <c r="H1585" s="123"/>
      <c r="I1585" s="123"/>
      <c r="J1585" s="123"/>
      <c r="K1585" s="123"/>
      <c r="L1585" s="123"/>
      <c r="M1585" s="123"/>
      <c r="N1585" s="123"/>
      <c r="O1585" s="123"/>
      <c r="P1585" s="123"/>
      <c r="Q1585" s="123"/>
      <c r="R1585" s="123"/>
      <c r="S1585" s="123"/>
      <c r="T1585" s="123"/>
      <c r="U1585" s="123"/>
      <c r="V1585" s="123"/>
      <c r="W1585" s="123"/>
      <c r="X1585" s="123"/>
      <c r="Y1585" s="124"/>
    </row>
    <row r="1586" ht="15" customHeight="1">
      <c r="A1586" s="122"/>
      <c r="B1586" s="123"/>
      <c r="C1586" s="123"/>
      <c r="D1586" s="123"/>
      <c r="E1586" s="123"/>
      <c r="F1586" s="123"/>
      <c r="G1586" s="123"/>
      <c r="H1586" s="123"/>
      <c r="I1586" s="123"/>
      <c r="J1586" s="123"/>
      <c r="K1586" s="123"/>
      <c r="L1586" s="123"/>
      <c r="M1586" s="123"/>
      <c r="N1586" s="123"/>
      <c r="O1586" s="123"/>
      <c r="P1586" s="123"/>
      <c r="Q1586" s="123"/>
      <c r="R1586" s="123"/>
      <c r="S1586" s="123"/>
      <c r="T1586" s="123"/>
      <c r="U1586" s="123"/>
      <c r="V1586" s="123"/>
      <c r="W1586" s="123"/>
      <c r="X1586" s="123"/>
      <c r="Y1586" s="124"/>
    </row>
    <row r="1587" ht="15" customHeight="1">
      <c r="A1587" s="122"/>
      <c r="B1587" s="123"/>
      <c r="C1587" s="123"/>
      <c r="D1587" s="123"/>
      <c r="E1587" s="123"/>
      <c r="F1587" s="123"/>
      <c r="G1587" s="123"/>
      <c r="H1587" s="123"/>
      <c r="I1587" s="123"/>
      <c r="J1587" s="123"/>
      <c r="K1587" s="123"/>
      <c r="L1587" s="123"/>
      <c r="M1587" s="123"/>
      <c r="N1587" s="123"/>
      <c r="O1587" s="123"/>
      <c r="P1587" s="123"/>
      <c r="Q1587" s="123"/>
      <c r="R1587" s="123"/>
      <c r="S1587" s="123"/>
      <c r="T1587" s="123"/>
      <c r="U1587" s="123"/>
      <c r="V1587" s="123"/>
      <c r="W1587" s="123"/>
      <c r="X1587" s="123"/>
      <c r="Y1587" s="124"/>
    </row>
    <row r="1588" ht="15" customHeight="1">
      <c r="A1588" s="122"/>
      <c r="B1588" s="123"/>
      <c r="C1588" s="123"/>
      <c r="D1588" s="123"/>
      <c r="E1588" s="123"/>
      <c r="F1588" s="123"/>
      <c r="G1588" s="123"/>
      <c r="H1588" s="123"/>
      <c r="I1588" s="123"/>
      <c r="J1588" s="123"/>
      <c r="K1588" s="123"/>
      <c r="L1588" s="123"/>
      <c r="M1588" s="123"/>
      <c r="N1588" s="123"/>
      <c r="O1588" s="123"/>
      <c r="P1588" s="123"/>
      <c r="Q1588" s="123"/>
      <c r="R1588" s="123"/>
      <c r="S1588" s="123"/>
      <c r="T1588" s="123"/>
      <c r="U1588" s="123"/>
      <c r="V1588" s="123"/>
      <c r="W1588" s="123"/>
      <c r="X1588" s="123"/>
      <c r="Y1588" s="124"/>
    </row>
    <row r="1589" ht="15" customHeight="1">
      <c r="A1589" s="122"/>
      <c r="B1589" s="123"/>
      <c r="C1589" s="123"/>
      <c r="D1589" s="123"/>
      <c r="E1589" s="123"/>
      <c r="F1589" s="123"/>
      <c r="G1589" s="123"/>
      <c r="H1589" s="123"/>
      <c r="I1589" s="123"/>
      <c r="J1589" s="123"/>
      <c r="K1589" s="123"/>
      <c r="L1589" s="123"/>
      <c r="M1589" s="123"/>
      <c r="N1589" s="123"/>
      <c r="O1589" s="123"/>
      <c r="P1589" s="123"/>
      <c r="Q1589" s="123"/>
      <c r="R1589" s="123"/>
      <c r="S1589" s="123"/>
      <c r="T1589" s="123"/>
      <c r="U1589" s="123"/>
      <c r="V1589" s="123"/>
      <c r="W1589" s="123"/>
      <c r="X1589" s="123"/>
      <c r="Y1589" s="124"/>
    </row>
    <row r="1590" ht="15" customHeight="1">
      <c r="A1590" s="122"/>
      <c r="B1590" s="123"/>
      <c r="C1590" s="123"/>
      <c r="D1590" s="123"/>
      <c r="E1590" s="123"/>
      <c r="F1590" s="123"/>
      <c r="G1590" s="123"/>
      <c r="H1590" s="123"/>
      <c r="I1590" s="123"/>
      <c r="J1590" s="123"/>
      <c r="K1590" s="123"/>
      <c r="L1590" s="123"/>
      <c r="M1590" s="123"/>
      <c r="N1590" s="123"/>
      <c r="O1590" s="123"/>
      <c r="P1590" s="123"/>
      <c r="Q1590" s="123"/>
      <c r="R1590" s="123"/>
      <c r="S1590" s="123"/>
      <c r="T1590" s="123"/>
      <c r="U1590" s="123"/>
      <c r="V1590" s="123"/>
      <c r="W1590" s="123"/>
      <c r="X1590" s="123"/>
      <c r="Y1590" s="124"/>
    </row>
    <row r="1591" ht="15" customHeight="1">
      <c r="A1591" s="122"/>
      <c r="B1591" s="123"/>
      <c r="C1591" s="123"/>
      <c r="D1591" s="123"/>
      <c r="E1591" s="123"/>
      <c r="F1591" s="123"/>
      <c r="G1591" s="123"/>
      <c r="H1591" s="123"/>
      <c r="I1591" s="123"/>
      <c r="J1591" s="123"/>
      <c r="K1591" s="123"/>
      <c r="L1591" s="123"/>
      <c r="M1591" s="123"/>
      <c r="N1591" s="123"/>
      <c r="O1591" s="123"/>
      <c r="P1591" s="123"/>
      <c r="Q1591" s="123"/>
      <c r="R1591" s="123"/>
      <c r="S1591" s="123"/>
      <c r="T1591" s="123"/>
      <c r="U1591" s="123"/>
      <c r="V1591" s="123"/>
      <c r="W1591" s="123"/>
      <c r="X1591" s="123"/>
      <c r="Y1591" s="124"/>
    </row>
    <row r="1592" ht="15" customHeight="1">
      <c r="A1592" s="122"/>
      <c r="B1592" s="123"/>
      <c r="C1592" s="123"/>
      <c r="D1592" s="123"/>
      <c r="E1592" s="123"/>
      <c r="F1592" s="123"/>
      <c r="G1592" s="123"/>
      <c r="H1592" s="123"/>
      <c r="I1592" s="123"/>
      <c r="J1592" s="123"/>
      <c r="K1592" s="123"/>
      <c r="L1592" s="123"/>
      <c r="M1592" s="123"/>
      <c r="N1592" s="123"/>
      <c r="O1592" s="123"/>
      <c r="P1592" s="123"/>
      <c r="Q1592" s="123"/>
      <c r="R1592" s="123"/>
      <c r="S1592" s="123"/>
      <c r="T1592" s="123"/>
      <c r="U1592" s="123"/>
      <c r="V1592" s="123"/>
      <c r="W1592" s="123"/>
      <c r="X1592" s="123"/>
      <c r="Y1592" s="124"/>
    </row>
    <row r="1593" ht="15" customHeight="1">
      <c r="A1593" s="122"/>
      <c r="B1593" s="123"/>
      <c r="C1593" s="123"/>
      <c r="D1593" s="123"/>
      <c r="E1593" s="123"/>
      <c r="F1593" s="123"/>
      <c r="G1593" s="123"/>
      <c r="H1593" s="123"/>
      <c r="I1593" s="123"/>
      <c r="J1593" s="123"/>
      <c r="K1593" s="123"/>
      <c r="L1593" s="123"/>
      <c r="M1593" s="123"/>
      <c r="N1593" s="123"/>
      <c r="O1593" s="123"/>
      <c r="P1593" s="123"/>
      <c r="Q1593" s="123"/>
      <c r="R1593" s="123"/>
      <c r="S1593" s="123"/>
      <c r="T1593" s="123"/>
      <c r="U1593" s="123"/>
      <c r="V1593" s="123"/>
      <c r="W1593" s="123"/>
      <c r="X1593" s="123"/>
      <c r="Y1593" s="124"/>
    </row>
    <row r="1594" ht="15" customHeight="1">
      <c r="A1594" s="122"/>
      <c r="B1594" s="123"/>
      <c r="C1594" s="123"/>
      <c r="D1594" s="123"/>
      <c r="E1594" s="123"/>
      <c r="F1594" s="123"/>
      <c r="G1594" s="123"/>
      <c r="H1594" s="123"/>
      <c r="I1594" s="123"/>
      <c r="J1594" s="123"/>
      <c r="K1594" s="123"/>
      <c r="L1594" s="123"/>
      <c r="M1594" s="123"/>
      <c r="N1594" s="123"/>
      <c r="O1594" s="123"/>
      <c r="P1594" s="123"/>
      <c r="Q1594" s="123"/>
      <c r="R1594" s="123"/>
      <c r="S1594" s="123"/>
      <c r="T1594" s="123"/>
      <c r="U1594" s="123"/>
      <c r="V1594" s="123"/>
      <c r="W1594" s="123"/>
      <c r="X1594" s="123"/>
      <c r="Y1594" s="124"/>
    </row>
    <row r="1595" ht="15" customHeight="1">
      <c r="A1595" s="122"/>
      <c r="B1595" s="123"/>
      <c r="C1595" s="123"/>
      <c r="D1595" s="123"/>
      <c r="E1595" s="123"/>
      <c r="F1595" s="123"/>
      <c r="G1595" s="123"/>
      <c r="H1595" s="123"/>
      <c r="I1595" s="123"/>
      <c r="J1595" s="123"/>
      <c r="K1595" s="123"/>
      <c r="L1595" s="123"/>
      <c r="M1595" s="123"/>
      <c r="N1595" s="123"/>
      <c r="O1595" s="123"/>
      <c r="P1595" s="123"/>
      <c r="Q1595" s="123"/>
      <c r="R1595" s="123"/>
      <c r="S1595" s="123"/>
      <c r="T1595" s="123"/>
      <c r="U1595" s="123"/>
      <c r="V1595" s="123"/>
      <c r="W1595" s="123"/>
      <c r="X1595" s="123"/>
      <c r="Y1595" s="124"/>
    </row>
    <row r="1596" ht="15" customHeight="1">
      <c r="A1596" s="122"/>
      <c r="B1596" s="123"/>
      <c r="C1596" s="123"/>
      <c r="D1596" s="123"/>
      <c r="E1596" s="123"/>
      <c r="F1596" s="123"/>
      <c r="G1596" s="123"/>
      <c r="H1596" s="123"/>
      <c r="I1596" s="123"/>
      <c r="J1596" s="123"/>
      <c r="K1596" s="123"/>
      <c r="L1596" s="123"/>
      <c r="M1596" s="123"/>
      <c r="N1596" s="123"/>
      <c r="O1596" s="123"/>
      <c r="P1596" s="123"/>
      <c r="Q1596" s="123"/>
      <c r="R1596" s="123"/>
      <c r="S1596" s="123"/>
      <c r="T1596" s="123"/>
      <c r="U1596" s="123"/>
      <c r="V1596" s="123"/>
      <c r="W1596" s="123"/>
      <c r="X1596" s="123"/>
      <c r="Y1596" s="124"/>
    </row>
    <row r="1597" ht="15" customHeight="1">
      <c r="A1597" s="122"/>
      <c r="B1597" s="123"/>
      <c r="C1597" s="123"/>
      <c r="D1597" s="123"/>
      <c r="E1597" s="123"/>
      <c r="F1597" s="123"/>
      <c r="G1597" s="123"/>
      <c r="H1597" s="123"/>
      <c r="I1597" s="123"/>
      <c r="J1597" s="123"/>
      <c r="K1597" s="123"/>
      <c r="L1597" s="123"/>
      <c r="M1597" s="123"/>
      <c r="N1597" s="123"/>
      <c r="O1597" s="123"/>
      <c r="P1597" s="123"/>
      <c r="Q1597" s="123"/>
      <c r="R1597" s="123"/>
      <c r="S1597" s="123"/>
      <c r="T1597" s="123"/>
      <c r="U1597" s="123"/>
      <c r="V1597" s="123"/>
      <c r="W1597" s="123"/>
      <c r="X1597" s="123"/>
      <c r="Y1597" s="124"/>
    </row>
    <row r="1598" ht="15" customHeight="1">
      <c r="A1598" s="122"/>
      <c r="B1598" s="123"/>
      <c r="C1598" s="123"/>
      <c r="D1598" s="123"/>
      <c r="E1598" s="123"/>
      <c r="F1598" s="123"/>
      <c r="G1598" s="123"/>
      <c r="H1598" s="123"/>
      <c r="I1598" s="123"/>
      <c r="J1598" s="123"/>
      <c r="K1598" s="123"/>
      <c r="L1598" s="123"/>
      <c r="M1598" s="123"/>
      <c r="N1598" s="123"/>
      <c r="O1598" s="123"/>
      <c r="P1598" s="123"/>
      <c r="Q1598" s="123"/>
      <c r="R1598" s="123"/>
      <c r="S1598" s="123"/>
      <c r="T1598" s="123"/>
      <c r="U1598" s="123"/>
      <c r="V1598" s="123"/>
      <c r="W1598" s="123"/>
      <c r="X1598" s="123"/>
      <c r="Y1598" s="124"/>
    </row>
    <row r="1599" ht="15" customHeight="1">
      <c r="A1599" s="122"/>
      <c r="B1599" s="123"/>
      <c r="C1599" s="123"/>
      <c r="D1599" s="123"/>
      <c r="E1599" s="123"/>
      <c r="F1599" s="123"/>
      <c r="G1599" s="123"/>
      <c r="H1599" s="123"/>
      <c r="I1599" s="123"/>
      <c r="J1599" s="123"/>
      <c r="K1599" s="123"/>
      <c r="L1599" s="123"/>
      <c r="M1599" s="123"/>
      <c r="N1599" s="123"/>
      <c r="O1599" s="123"/>
      <c r="P1599" s="123"/>
      <c r="Q1599" s="123"/>
      <c r="R1599" s="123"/>
      <c r="S1599" s="123"/>
      <c r="T1599" s="123"/>
      <c r="U1599" s="123"/>
      <c r="V1599" s="123"/>
      <c r="W1599" s="123"/>
      <c r="X1599" s="123"/>
      <c r="Y1599" s="124"/>
    </row>
    <row r="1600" ht="15" customHeight="1">
      <c r="A1600" s="122"/>
      <c r="B1600" s="123"/>
      <c r="C1600" s="123"/>
      <c r="D1600" s="123"/>
      <c r="E1600" s="123"/>
      <c r="F1600" s="123"/>
      <c r="G1600" s="123"/>
      <c r="H1600" s="123"/>
      <c r="I1600" s="123"/>
      <c r="J1600" s="123"/>
      <c r="K1600" s="123"/>
      <c r="L1600" s="123"/>
      <c r="M1600" s="123"/>
      <c r="N1600" s="123"/>
      <c r="O1600" s="123"/>
      <c r="P1600" s="123"/>
      <c r="Q1600" s="123"/>
      <c r="R1600" s="123"/>
      <c r="S1600" s="123"/>
      <c r="T1600" s="123"/>
      <c r="U1600" s="123"/>
      <c r="V1600" s="123"/>
      <c r="W1600" s="123"/>
      <c r="X1600" s="123"/>
      <c r="Y1600" s="124"/>
    </row>
    <row r="1601" ht="15" customHeight="1">
      <c r="A1601" s="122"/>
      <c r="B1601" s="123"/>
      <c r="C1601" s="123"/>
      <c r="D1601" s="123"/>
      <c r="E1601" s="123"/>
      <c r="F1601" s="123"/>
      <c r="G1601" s="123"/>
      <c r="H1601" s="123"/>
      <c r="I1601" s="123"/>
      <c r="J1601" s="123"/>
      <c r="K1601" s="123"/>
      <c r="L1601" s="123"/>
      <c r="M1601" s="123"/>
      <c r="N1601" s="123"/>
      <c r="O1601" s="123"/>
      <c r="P1601" s="123"/>
      <c r="Q1601" s="123"/>
      <c r="R1601" s="123"/>
      <c r="S1601" s="123"/>
      <c r="T1601" s="123"/>
      <c r="U1601" s="123"/>
      <c r="V1601" s="123"/>
      <c r="W1601" s="123"/>
      <c r="X1601" s="123"/>
      <c r="Y1601" s="124"/>
    </row>
    <row r="1602" ht="15" customHeight="1">
      <c r="A1602" s="122"/>
      <c r="B1602" s="123"/>
      <c r="C1602" s="123"/>
      <c r="D1602" s="123"/>
      <c r="E1602" s="123"/>
      <c r="F1602" s="123"/>
      <c r="G1602" s="123"/>
      <c r="H1602" s="123"/>
      <c r="I1602" s="123"/>
      <c r="J1602" s="123"/>
      <c r="K1602" s="123"/>
      <c r="L1602" s="123"/>
      <c r="M1602" s="123"/>
      <c r="N1602" s="123"/>
      <c r="O1602" s="123"/>
      <c r="P1602" s="123"/>
      <c r="Q1602" s="123"/>
      <c r="R1602" s="123"/>
      <c r="S1602" s="123"/>
      <c r="T1602" s="123"/>
      <c r="U1602" s="123"/>
      <c r="V1602" s="123"/>
      <c r="W1602" s="123"/>
      <c r="X1602" s="123"/>
      <c r="Y1602" s="124"/>
    </row>
    <row r="1603" ht="15" customHeight="1">
      <c r="A1603" s="122"/>
      <c r="B1603" s="123"/>
      <c r="C1603" s="123"/>
      <c r="D1603" s="123"/>
      <c r="E1603" s="123"/>
      <c r="F1603" s="123"/>
      <c r="G1603" s="123"/>
      <c r="H1603" s="123"/>
      <c r="I1603" s="123"/>
      <c r="J1603" s="123"/>
      <c r="K1603" s="123"/>
      <c r="L1603" s="123"/>
      <c r="M1603" s="123"/>
      <c r="N1603" s="123"/>
      <c r="O1603" s="123"/>
      <c r="P1603" s="123"/>
      <c r="Q1603" s="123"/>
      <c r="R1603" s="123"/>
      <c r="S1603" s="123"/>
      <c r="T1603" s="123"/>
      <c r="U1603" s="123"/>
      <c r="V1603" s="123"/>
      <c r="W1603" s="123"/>
      <c r="X1603" s="123"/>
      <c r="Y1603" s="124"/>
    </row>
    <row r="1604" ht="15" customHeight="1">
      <c r="A1604" s="122"/>
      <c r="B1604" s="123"/>
      <c r="C1604" s="123"/>
      <c r="D1604" s="123"/>
      <c r="E1604" s="123"/>
      <c r="F1604" s="123"/>
      <c r="G1604" s="123"/>
      <c r="H1604" s="123"/>
      <c r="I1604" s="123"/>
      <c r="J1604" s="123"/>
      <c r="K1604" s="123"/>
      <c r="L1604" s="123"/>
      <c r="M1604" s="123"/>
      <c r="N1604" s="123"/>
      <c r="O1604" s="123"/>
      <c r="P1604" s="123"/>
      <c r="Q1604" s="123"/>
      <c r="R1604" s="123"/>
      <c r="S1604" s="123"/>
      <c r="T1604" s="123"/>
      <c r="U1604" s="123"/>
      <c r="V1604" s="123"/>
      <c r="W1604" s="123"/>
      <c r="X1604" s="123"/>
      <c r="Y1604" s="124"/>
    </row>
    <row r="1605" ht="15" customHeight="1">
      <c r="A1605" s="122"/>
      <c r="B1605" s="123"/>
      <c r="C1605" s="123"/>
      <c r="D1605" s="123"/>
      <c r="E1605" s="123"/>
      <c r="F1605" s="123"/>
      <c r="G1605" s="123"/>
      <c r="H1605" s="123"/>
      <c r="I1605" s="123"/>
      <c r="J1605" s="123"/>
      <c r="K1605" s="123"/>
      <c r="L1605" s="123"/>
      <c r="M1605" s="123"/>
      <c r="N1605" s="123"/>
      <c r="O1605" s="123"/>
      <c r="P1605" s="123"/>
      <c r="Q1605" s="123"/>
      <c r="R1605" s="123"/>
      <c r="S1605" s="123"/>
      <c r="T1605" s="123"/>
      <c r="U1605" s="123"/>
      <c r="V1605" s="123"/>
      <c r="W1605" s="123"/>
      <c r="X1605" s="123"/>
      <c r="Y1605" s="124"/>
    </row>
    <row r="1606" ht="15" customHeight="1">
      <c r="A1606" s="122"/>
      <c r="B1606" s="123"/>
      <c r="C1606" s="123"/>
      <c r="D1606" s="123"/>
      <c r="E1606" s="123"/>
      <c r="F1606" s="123"/>
      <c r="G1606" s="123"/>
      <c r="H1606" s="123"/>
      <c r="I1606" s="123"/>
      <c r="J1606" s="123"/>
      <c r="K1606" s="123"/>
      <c r="L1606" s="123"/>
      <c r="M1606" s="123"/>
      <c r="N1606" s="123"/>
      <c r="O1606" s="123"/>
      <c r="P1606" s="123"/>
      <c r="Q1606" s="123"/>
      <c r="R1606" s="123"/>
      <c r="S1606" s="123"/>
      <c r="T1606" s="123"/>
      <c r="U1606" s="123"/>
      <c r="V1606" s="123"/>
      <c r="W1606" s="123"/>
      <c r="X1606" s="123"/>
      <c r="Y1606" s="124"/>
    </row>
    <row r="1607" ht="15" customHeight="1">
      <c r="A1607" s="122"/>
      <c r="B1607" s="123"/>
      <c r="C1607" s="123"/>
      <c r="D1607" s="123"/>
      <c r="E1607" s="123"/>
      <c r="F1607" s="123"/>
      <c r="G1607" s="123"/>
      <c r="H1607" s="123"/>
      <c r="I1607" s="123"/>
      <c r="J1607" s="123"/>
      <c r="K1607" s="123"/>
      <c r="L1607" s="123"/>
      <c r="M1607" s="123"/>
      <c r="N1607" s="123"/>
      <c r="O1607" s="123"/>
      <c r="P1607" s="123"/>
      <c r="Q1607" s="123"/>
      <c r="R1607" s="123"/>
      <c r="S1607" s="123"/>
      <c r="T1607" s="123"/>
      <c r="U1607" s="123"/>
      <c r="V1607" s="123"/>
      <c r="W1607" s="123"/>
      <c r="X1607" s="123"/>
      <c r="Y1607" s="124"/>
    </row>
    <row r="1608" ht="15" customHeight="1">
      <c r="A1608" s="122"/>
      <c r="B1608" s="123"/>
      <c r="C1608" s="123"/>
      <c r="D1608" s="123"/>
      <c r="E1608" s="123"/>
      <c r="F1608" s="123"/>
      <c r="G1608" s="123"/>
      <c r="H1608" s="123"/>
      <c r="I1608" s="123"/>
      <c r="J1608" s="123"/>
      <c r="K1608" s="123"/>
      <c r="L1608" s="123"/>
      <c r="M1608" s="123"/>
      <c r="N1608" s="123"/>
      <c r="O1608" s="123"/>
      <c r="P1608" s="123"/>
      <c r="Q1608" s="123"/>
      <c r="R1608" s="123"/>
      <c r="S1608" s="123"/>
      <c r="T1608" s="123"/>
      <c r="U1608" s="123"/>
      <c r="V1608" s="123"/>
      <c r="W1608" s="123"/>
      <c r="X1608" s="123"/>
      <c r="Y1608" s="124"/>
    </row>
    <row r="1609" ht="15" customHeight="1">
      <c r="A1609" s="122"/>
      <c r="B1609" s="123"/>
      <c r="C1609" s="123"/>
      <c r="D1609" s="123"/>
      <c r="E1609" s="123"/>
      <c r="F1609" s="123"/>
      <c r="G1609" s="123"/>
      <c r="H1609" s="123"/>
      <c r="I1609" s="123"/>
      <c r="J1609" s="123"/>
      <c r="K1609" s="123"/>
      <c r="L1609" s="123"/>
      <c r="M1609" s="123"/>
      <c r="N1609" s="123"/>
      <c r="O1609" s="123"/>
      <c r="P1609" s="123"/>
      <c r="Q1609" s="123"/>
      <c r="R1609" s="123"/>
      <c r="S1609" s="123"/>
      <c r="T1609" s="123"/>
      <c r="U1609" s="123"/>
      <c r="V1609" s="123"/>
      <c r="W1609" s="123"/>
      <c r="X1609" s="123"/>
      <c r="Y1609" s="124"/>
    </row>
    <row r="1610" ht="15" customHeight="1">
      <c r="A1610" s="122"/>
      <c r="B1610" s="123"/>
      <c r="C1610" s="123"/>
      <c r="D1610" s="123"/>
      <c r="E1610" s="123"/>
      <c r="F1610" s="123"/>
      <c r="G1610" s="123"/>
      <c r="H1610" s="123"/>
      <c r="I1610" s="123"/>
      <c r="J1610" s="123"/>
      <c r="K1610" s="123"/>
      <c r="L1610" s="123"/>
      <c r="M1610" s="123"/>
      <c r="N1610" s="123"/>
      <c r="O1610" s="123"/>
      <c r="P1610" s="123"/>
      <c r="Q1610" s="123"/>
      <c r="R1610" s="123"/>
      <c r="S1610" s="123"/>
      <c r="T1610" s="123"/>
      <c r="U1610" s="123"/>
      <c r="V1610" s="123"/>
      <c r="W1610" s="123"/>
      <c r="X1610" s="123"/>
      <c r="Y1610" s="124"/>
    </row>
    <row r="1611" ht="15" customHeight="1">
      <c r="A1611" s="122"/>
      <c r="B1611" s="123"/>
      <c r="C1611" s="123"/>
      <c r="D1611" s="123"/>
      <c r="E1611" s="123"/>
      <c r="F1611" s="123"/>
      <c r="G1611" s="123"/>
      <c r="H1611" s="123"/>
      <c r="I1611" s="123"/>
      <c r="J1611" s="123"/>
      <c r="K1611" s="123"/>
      <c r="L1611" s="123"/>
      <c r="M1611" s="123"/>
      <c r="N1611" s="123"/>
      <c r="O1611" s="123"/>
      <c r="P1611" s="123"/>
      <c r="Q1611" s="123"/>
      <c r="R1611" s="123"/>
      <c r="S1611" s="123"/>
      <c r="T1611" s="123"/>
      <c r="U1611" s="123"/>
      <c r="V1611" s="123"/>
      <c r="W1611" s="123"/>
      <c r="X1611" s="123"/>
      <c r="Y1611" s="124"/>
    </row>
    <row r="1612" ht="15" customHeight="1">
      <c r="A1612" s="122"/>
      <c r="B1612" s="123"/>
      <c r="C1612" s="123"/>
      <c r="D1612" s="123"/>
      <c r="E1612" s="123"/>
      <c r="F1612" s="123"/>
      <c r="G1612" s="123"/>
      <c r="H1612" s="123"/>
      <c r="I1612" s="123"/>
      <c r="J1612" s="123"/>
      <c r="K1612" s="123"/>
      <c r="L1612" s="123"/>
      <c r="M1612" s="123"/>
      <c r="N1612" s="123"/>
      <c r="O1612" s="123"/>
      <c r="P1612" s="123"/>
      <c r="Q1612" s="123"/>
      <c r="R1612" s="123"/>
      <c r="S1612" s="123"/>
      <c r="T1612" s="123"/>
      <c r="U1612" s="123"/>
      <c r="V1612" s="123"/>
      <c r="W1612" s="123"/>
      <c r="X1612" s="123"/>
      <c r="Y1612" s="124"/>
    </row>
    <row r="1613" ht="15" customHeight="1">
      <c r="A1613" s="122"/>
      <c r="B1613" s="123"/>
      <c r="C1613" s="123"/>
      <c r="D1613" s="123"/>
      <c r="E1613" s="123"/>
      <c r="F1613" s="123"/>
      <c r="G1613" s="123"/>
      <c r="H1613" s="123"/>
      <c r="I1613" s="123"/>
      <c r="J1613" s="123"/>
      <c r="K1613" s="123"/>
      <c r="L1613" s="123"/>
      <c r="M1613" s="123"/>
      <c r="N1613" s="123"/>
      <c r="O1613" s="123"/>
      <c r="P1613" s="123"/>
      <c r="Q1613" s="123"/>
      <c r="R1613" s="123"/>
      <c r="S1613" s="123"/>
      <c r="T1613" s="123"/>
      <c r="U1613" s="123"/>
      <c r="V1613" s="123"/>
      <c r="W1613" s="123"/>
      <c r="X1613" s="123"/>
      <c r="Y1613" s="124"/>
    </row>
    <row r="1614" ht="15" customHeight="1">
      <c r="A1614" s="122"/>
      <c r="B1614" s="123"/>
      <c r="C1614" s="123"/>
      <c r="D1614" s="123"/>
      <c r="E1614" s="123"/>
      <c r="F1614" s="123"/>
      <c r="G1614" s="123"/>
      <c r="H1614" s="123"/>
      <c r="I1614" s="123"/>
      <c r="J1614" s="123"/>
      <c r="K1614" s="123"/>
      <c r="L1614" s="123"/>
      <c r="M1614" s="123"/>
      <c r="N1614" s="123"/>
      <c r="O1614" s="123"/>
      <c r="P1614" s="123"/>
      <c r="Q1614" s="123"/>
      <c r="R1614" s="123"/>
      <c r="S1614" s="123"/>
      <c r="T1614" s="123"/>
      <c r="U1614" s="123"/>
      <c r="V1614" s="123"/>
      <c r="W1614" s="123"/>
      <c r="X1614" s="123"/>
      <c r="Y1614" s="124"/>
    </row>
    <row r="1615" ht="15" customHeight="1">
      <c r="A1615" s="122"/>
      <c r="B1615" s="123"/>
      <c r="C1615" s="123"/>
      <c r="D1615" s="123"/>
      <c r="E1615" s="123"/>
      <c r="F1615" s="123"/>
      <c r="G1615" s="123"/>
      <c r="H1615" s="123"/>
      <c r="I1615" s="123"/>
      <c r="J1615" s="123"/>
      <c r="K1615" s="123"/>
      <c r="L1615" s="123"/>
      <c r="M1615" s="123"/>
      <c r="N1615" s="123"/>
      <c r="O1615" s="123"/>
      <c r="P1615" s="123"/>
      <c r="Q1615" s="123"/>
      <c r="R1615" s="123"/>
      <c r="S1615" s="123"/>
      <c r="T1615" s="123"/>
      <c r="U1615" s="123"/>
      <c r="V1615" s="123"/>
      <c r="W1615" s="123"/>
      <c r="X1615" s="123"/>
      <c r="Y1615" s="124"/>
    </row>
    <row r="1616" ht="15" customHeight="1">
      <c r="A1616" s="122"/>
      <c r="B1616" s="123"/>
      <c r="C1616" s="123"/>
      <c r="D1616" s="123"/>
      <c r="E1616" s="123"/>
      <c r="F1616" s="123"/>
      <c r="G1616" s="123"/>
      <c r="H1616" s="123"/>
      <c r="I1616" s="123"/>
      <c r="J1616" s="123"/>
      <c r="K1616" s="123"/>
      <c r="L1616" s="123"/>
      <c r="M1616" s="123"/>
      <c r="N1616" s="123"/>
      <c r="O1616" s="123"/>
      <c r="P1616" s="123"/>
      <c r="Q1616" s="123"/>
      <c r="R1616" s="123"/>
      <c r="S1616" s="123"/>
      <c r="T1616" s="123"/>
      <c r="U1616" s="123"/>
      <c r="V1616" s="123"/>
      <c r="W1616" s="123"/>
      <c r="X1616" s="123"/>
      <c r="Y1616" s="124"/>
    </row>
    <row r="1617" ht="15" customHeight="1">
      <c r="A1617" s="122"/>
      <c r="B1617" s="123"/>
      <c r="C1617" s="123"/>
      <c r="D1617" s="123"/>
      <c r="E1617" s="123"/>
      <c r="F1617" s="123"/>
      <c r="G1617" s="123"/>
      <c r="H1617" s="123"/>
      <c r="I1617" s="123"/>
      <c r="J1617" s="123"/>
      <c r="K1617" s="123"/>
      <c r="L1617" s="123"/>
      <c r="M1617" s="123"/>
      <c r="N1617" s="123"/>
      <c r="O1617" s="123"/>
      <c r="P1617" s="123"/>
      <c r="Q1617" s="123"/>
      <c r="R1617" s="123"/>
      <c r="S1617" s="123"/>
      <c r="T1617" s="123"/>
      <c r="U1617" s="123"/>
      <c r="V1617" s="123"/>
      <c r="W1617" s="123"/>
      <c r="X1617" s="123"/>
      <c r="Y1617" s="124"/>
    </row>
    <row r="1618" ht="15" customHeight="1">
      <c r="A1618" s="122"/>
      <c r="B1618" s="123"/>
      <c r="C1618" s="123"/>
      <c r="D1618" s="123"/>
      <c r="E1618" s="123"/>
      <c r="F1618" s="123"/>
      <c r="G1618" s="123"/>
      <c r="H1618" s="123"/>
      <c r="I1618" s="123"/>
      <c r="J1618" s="123"/>
      <c r="K1618" s="123"/>
      <c r="L1618" s="123"/>
      <c r="M1618" s="123"/>
      <c r="N1618" s="123"/>
      <c r="O1618" s="123"/>
      <c r="P1618" s="123"/>
      <c r="Q1618" s="123"/>
      <c r="R1618" s="123"/>
      <c r="S1618" s="123"/>
      <c r="T1618" s="123"/>
      <c r="U1618" s="123"/>
      <c r="V1618" s="123"/>
      <c r="W1618" s="123"/>
      <c r="X1618" s="123"/>
      <c r="Y1618" s="124"/>
    </row>
    <row r="1619" ht="15" customHeight="1">
      <c r="A1619" s="122"/>
      <c r="B1619" s="123"/>
      <c r="C1619" s="123"/>
      <c r="D1619" s="123"/>
      <c r="E1619" s="123"/>
      <c r="F1619" s="123"/>
      <c r="G1619" s="123"/>
      <c r="H1619" s="123"/>
      <c r="I1619" s="123"/>
      <c r="J1619" s="123"/>
      <c r="K1619" s="123"/>
      <c r="L1619" s="123"/>
      <c r="M1619" s="123"/>
      <c r="N1619" s="123"/>
      <c r="O1619" s="123"/>
      <c r="P1619" s="123"/>
      <c r="Q1619" s="123"/>
      <c r="R1619" s="123"/>
      <c r="S1619" s="123"/>
      <c r="T1619" s="123"/>
      <c r="U1619" s="123"/>
      <c r="V1619" s="123"/>
      <c r="W1619" s="123"/>
      <c r="X1619" s="123"/>
      <c r="Y1619" s="124"/>
    </row>
    <row r="1620" ht="15" customHeight="1">
      <c r="A1620" s="122"/>
      <c r="B1620" s="123"/>
      <c r="C1620" s="123"/>
      <c r="D1620" s="123"/>
      <c r="E1620" s="123"/>
      <c r="F1620" s="123"/>
      <c r="G1620" s="123"/>
      <c r="H1620" s="123"/>
      <c r="I1620" s="123"/>
      <c r="J1620" s="123"/>
      <c r="K1620" s="123"/>
      <c r="L1620" s="123"/>
      <c r="M1620" s="123"/>
      <c r="N1620" s="123"/>
      <c r="O1620" s="123"/>
      <c r="P1620" s="123"/>
      <c r="Q1620" s="123"/>
      <c r="R1620" s="123"/>
      <c r="S1620" s="123"/>
      <c r="T1620" s="123"/>
      <c r="U1620" s="123"/>
      <c r="V1620" s="123"/>
      <c r="W1620" s="123"/>
      <c r="X1620" s="123"/>
      <c r="Y1620" s="124"/>
    </row>
    <row r="1621" ht="15" customHeight="1">
      <c r="A1621" s="122"/>
      <c r="B1621" s="123"/>
      <c r="C1621" s="123"/>
      <c r="D1621" s="123"/>
      <c r="E1621" s="123"/>
      <c r="F1621" s="123"/>
      <c r="G1621" s="123"/>
      <c r="H1621" s="123"/>
      <c r="I1621" s="123"/>
      <c r="J1621" s="123"/>
      <c r="K1621" s="123"/>
      <c r="L1621" s="123"/>
      <c r="M1621" s="123"/>
      <c r="N1621" s="123"/>
      <c r="O1621" s="123"/>
      <c r="P1621" s="123"/>
      <c r="Q1621" s="123"/>
      <c r="R1621" s="123"/>
      <c r="S1621" s="123"/>
      <c r="T1621" s="123"/>
      <c r="U1621" s="123"/>
      <c r="V1621" s="123"/>
      <c r="W1621" s="123"/>
      <c r="X1621" s="123"/>
      <c r="Y1621" s="124"/>
    </row>
    <row r="1622" ht="15" customHeight="1">
      <c r="A1622" s="122"/>
      <c r="B1622" s="123"/>
      <c r="C1622" s="123"/>
      <c r="D1622" s="123"/>
      <c r="E1622" s="123"/>
      <c r="F1622" s="123"/>
      <c r="G1622" s="123"/>
      <c r="H1622" s="123"/>
      <c r="I1622" s="123"/>
      <c r="J1622" s="123"/>
      <c r="K1622" s="123"/>
      <c r="L1622" s="123"/>
      <c r="M1622" s="123"/>
      <c r="N1622" s="123"/>
      <c r="O1622" s="123"/>
      <c r="P1622" s="123"/>
      <c r="Q1622" s="123"/>
      <c r="R1622" s="123"/>
      <c r="S1622" s="123"/>
      <c r="T1622" s="123"/>
      <c r="U1622" s="123"/>
      <c r="V1622" s="123"/>
      <c r="W1622" s="123"/>
      <c r="X1622" s="123"/>
      <c r="Y1622" s="124"/>
    </row>
    <row r="1623" ht="15" customHeight="1">
      <c r="A1623" s="122"/>
      <c r="B1623" s="123"/>
      <c r="C1623" s="123"/>
      <c r="D1623" s="123"/>
      <c r="E1623" s="123"/>
      <c r="F1623" s="123"/>
      <c r="G1623" s="123"/>
      <c r="H1623" s="123"/>
      <c r="I1623" s="123"/>
      <c r="J1623" s="123"/>
      <c r="K1623" s="123"/>
      <c r="L1623" s="123"/>
      <c r="M1623" s="123"/>
      <c r="N1623" s="123"/>
      <c r="O1623" s="123"/>
      <c r="P1623" s="123"/>
      <c r="Q1623" s="123"/>
      <c r="R1623" s="123"/>
      <c r="S1623" s="123"/>
      <c r="T1623" s="123"/>
      <c r="U1623" s="123"/>
      <c r="V1623" s="123"/>
      <c r="W1623" s="123"/>
      <c r="X1623" s="123"/>
      <c r="Y1623" s="124"/>
    </row>
    <row r="1624" ht="15" customHeight="1">
      <c r="A1624" s="122"/>
      <c r="B1624" s="123"/>
      <c r="C1624" s="123"/>
      <c r="D1624" s="123"/>
      <c r="E1624" s="123"/>
      <c r="F1624" s="123"/>
      <c r="G1624" s="123"/>
      <c r="H1624" s="123"/>
      <c r="I1624" s="123"/>
      <c r="J1624" s="123"/>
      <c r="K1624" s="123"/>
      <c r="L1624" s="123"/>
      <c r="M1624" s="123"/>
      <c r="N1624" s="123"/>
      <c r="O1624" s="123"/>
      <c r="P1624" s="123"/>
      <c r="Q1624" s="123"/>
      <c r="R1624" s="123"/>
      <c r="S1624" s="123"/>
      <c r="T1624" s="123"/>
      <c r="U1624" s="123"/>
      <c r="V1624" s="123"/>
      <c r="W1624" s="123"/>
      <c r="X1624" s="123"/>
      <c r="Y1624" s="124"/>
    </row>
    <row r="1625" ht="15" customHeight="1">
      <c r="A1625" s="122"/>
      <c r="B1625" s="123"/>
      <c r="C1625" s="123"/>
      <c r="D1625" s="123"/>
      <c r="E1625" s="123"/>
      <c r="F1625" s="123"/>
      <c r="G1625" s="123"/>
      <c r="H1625" s="123"/>
      <c r="I1625" s="123"/>
      <c r="J1625" s="123"/>
      <c r="K1625" s="123"/>
      <c r="L1625" s="123"/>
      <c r="M1625" s="123"/>
      <c r="N1625" s="123"/>
      <c r="O1625" s="123"/>
      <c r="P1625" s="123"/>
      <c r="Q1625" s="123"/>
      <c r="R1625" s="123"/>
      <c r="S1625" s="123"/>
      <c r="T1625" s="123"/>
      <c r="U1625" s="123"/>
      <c r="V1625" s="123"/>
      <c r="W1625" s="123"/>
      <c r="X1625" s="123"/>
      <c r="Y1625" s="124"/>
    </row>
    <row r="1626" ht="15" customHeight="1">
      <c r="A1626" s="122"/>
      <c r="B1626" s="123"/>
      <c r="C1626" s="123"/>
      <c r="D1626" s="123"/>
      <c r="E1626" s="123"/>
      <c r="F1626" s="123"/>
      <c r="G1626" s="123"/>
      <c r="H1626" s="123"/>
      <c r="I1626" s="123"/>
      <c r="J1626" s="123"/>
      <c r="K1626" s="123"/>
      <c r="L1626" s="123"/>
      <c r="M1626" s="123"/>
      <c r="N1626" s="123"/>
      <c r="O1626" s="123"/>
      <c r="P1626" s="123"/>
      <c r="Q1626" s="123"/>
      <c r="R1626" s="123"/>
      <c r="S1626" s="123"/>
      <c r="T1626" s="123"/>
      <c r="U1626" s="123"/>
      <c r="V1626" s="123"/>
      <c r="W1626" s="123"/>
      <c r="X1626" s="123"/>
      <c r="Y1626" s="124"/>
    </row>
    <row r="1627" ht="15" customHeight="1">
      <c r="A1627" s="122"/>
      <c r="B1627" s="123"/>
      <c r="C1627" s="123"/>
      <c r="D1627" s="123"/>
      <c r="E1627" s="123"/>
      <c r="F1627" s="123"/>
      <c r="G1627" s="123"/>
      <c r="H1627" s="123"/>
      <c r="I1627" s="123"/>
      <c r="J1627" s="123"/>
      <c r="K1627" s="123"/>
      <c r="L1627" s="123"/>
      <c r="M1627" s="123"/>
      <c r="N1627" s="123"/>
      <c r="O1627" s="123"/>
      <c r="P1627" s="123"/>
      <c r="Q1627" s="123"/>
      <c r="R1627" s="123"/>
      <c r="S1627" s="123"/>
      <c r="T1627" s="123"/>
      <c r="U1627" s="123"/>
      <c r="V1627" s="123"/>
      <c r="W1627" s="123"/>
      <c r="X1627" s="123"/>
      <c r="Y1627" s="124"/>
    </row>
    <row r="1628" ht="15" customHeight="1">
      <c r="A1628" s="122"/>
      <c r="B1628" s="123"/>
      <c r="C1628" s="123"/>
      <c r="D1628" s="123"/>
      <c r="E1628" s="123"/>
      <c r="F1628" s="123"/>
      <c r="G1628" s="123"/>
      <c r="H1628" s="123"/>
      <c r="I1628" s="123"/>
      <c r="J1628" s="123"/>
      <c r="K1628" s="123"/>
      <c r="L1628" s="123"/>
      <c r="M1628" s="123"/>
      <c r="N1628" s="123"/>
      <c r="O1628" s="123"/>
      <c r="P1628" s="123"/>
      <c r="Q1628" s="123"/>
      <c r="R1628" s="123"/>
      <c r="S1628" s="123"/>
      <c r="T1628" s="123"/>
      <c r="U1628" s="123"/>
      <c r="V1628" s="123"/>
      <c r="W1628" s="123"/>
      <c r="X1628" s="123"/>
      <c r="Y1628" s="124"/>
    </row>
    <row r="1629" ht="15" customHeight="1">
      <c r="A1629" s="122"/>
      <c r="B1629" s="123"/>
      <c r="C1629" s="123"/>
      <c r="D1629" s="123"/>
      <c r="E1629" s="123"/>
      <c r="F1629" s="123"/>
      <c r="G1629" s="123"/>
      <c r="H1629" s="123"/>
      <c r="I1629" s="123"/>
      <c r="J1629" s="123"/>
      <c r="K1629" s="123"/>
      <c r="L1629" s="123"/>
      <c r="M1629" s="123"/>
      <c r="N1629" s="123"/>
      <c r="O1629" s="123"/>
      <c r="P1629" s="123"/>
      <c r="Q1629" s="123"/>
      <c r="R1629" s="123"/>
      <c r="S1629" s="123"/>
      <c r="T1629" s="123"/>
      <c r="U1629" s="123"/>
      <c r="V1629" s="123"/>
      <c r="W1629" s="123"/>
      <c r="X1629" s="123"/>
      <c r="Y1629" s="124"/>
    </row>
    <row r="1630" ht="15" customHeight="1">
      <c r="A1630" s="122"/>
      <c r="B1630" s="123"/>
      <c r="C1630" s="123"/>
      <c r="D1630" s="123"/>
      <c r="E1630" s="123"/>
      <c r="F1630" s="123"/>
      <c r="G1630" s="123"/>
      <c r="H1630" s="123"/>
      <c r="I1630" s="123"/>
      <c r="J1630" s="123"/>
      <c r="K1630" s="123"/>
      <c r="L1630" s="123"/>
      <c r="M1630" s="123"/>
      <c r="N1630" s="123"/>
      <c r="O1630" s="123"/>
      <c r="P1630" s="123"/>
      <c r="Q1630" s="123"/>
      <c r="R1630" s="123"/>
      <c r="S1630" s="123"/>
      <c r="T1630" s="123"/>
      <c r="U1630" s="123"/>
      <c r="V1630" s="123"/>
      <c r="W1630" s="123"/>
      <c r="X1630" s="123"/>
      <c r="Y1630" s="124"/>
    </row>
    <row r="1631" ht="15" customHeight="1">
      <c r="A1631" s="122"/>
      <c r="B1631" s="123"/>
      <c r="C1631" s="123"/>
      <c r="D1631" s="123"/>
      <c r="E1631" s="123"/>
      <c r="F1631" s="123"/>
      <c r="G1631" s="123"/>
      <c r="H1631" s="123"/>
      <c r="I1631" s="123"/>
      <c r="J1631" s="123"/>
      <c r="K1631" s="123"/>
      <c r="L1631" s="123"/>
      <c r="M1631" s="123"/>
      <c r="N1631" s="123"/>
      <c r="O1631" s="123"/>
      <c r="P1631" s="123"/>
      <c r="Q1631" s="123"/>
      <c r="R1631" s="123"/>
      <c r="S1631" s="123"/>
      <c r="T1631" s="123"/>
      <c r="U1631" s="123"/>
      <c r="V1631" s="123"/>
      <c r="W1631" s="123"/>
      <c r="X1631" s="123"/>
      <c r="Y1631" s="124"/>
    </row>
    <row r="1632" ht="15" customHeight="1">
      <c r="A1632" s="122"/>
      <c r="B1632" s="123"/>
      <c r="C1632" s="123"/>
      <c r="D1632" s="123"/>
      <c r="E1632" s="123"/>
      <c r="F1632" s="123"/>
      <c r="G1632" s="123"/>
      <c r="H1632" s="123"/>
      <c r="I1632" s="123"/>
      <c r="J1632" s="123"/>
      <c r="K1632" s="123"/>
      <c r="L1632" s="123"/>
      <c r="M1632" s="123"/>
      <c r="N1632" s="123"/>
      <c r="O1632" s="123"/>
      <c r="P1632" s="123"/>
      <c r="Q1632" s="123"/>
      <c r="R1632" s="123"/>
      <c r="S1632" s="123"/>
      <c r="T1632" s="123"/>
      <c r="U1632" s="123"/>
      <c r="V1632" s="123"/>
      <c r="W1632" s="123"/>
      <c r="X1632" s="123"/>
      <c r="Y1632" s="124"/>
    </row>
    <row r="1633" ht="15" customHeight="1">
      <c r="A1633" s="122"/>
      <c r="B1633" s="123"/>
      <c r="C1633" s="123"/>
      <c r="D1633" s="123"/>
      <c r="E1633" s="123"/>
      <c r="F1633" s="123"/>
      <c r="G1633" s="123"/>
      <c r="H1633" s="123"/>
      <c r="I1633" s="123"/>
      <c r="J1633" s="123"/>
      <c r="K1633" s="123"/>
      <c r="L1633" s="123"/>
      <c r="M1633" s="123"/>
      <c r="N1633" s="123"/>
      <c r="O1633" s="123"/>
      <c r="P1633" s="123"/>
      <c r="Q1633" s="123"/>
      <c r="R1633" s="123"/>
      <c r="S1633" s="123"/>
      <c r="T1633" s="123"/>
      <c r="U1633" s="123"/>
      <c r="V1633" s="123"/>
      <c r="W1633" s="123"/>
      <c r="X1633" s="123"/>
      <c r="Y1633" s="124"/>
    </row>
    <row r="1634" ht="15" customHeight="1">
      <c r="A1634" s="122"/>
      <c r="B1634" s="123"/>
      <c r="C1634" s="123"/>
      <c r="D1634" s="123"/>
      <c r="E1634" s="123"/>
      <c r="F1634" s="123"/>
      <c r="G1634" s="123"/>
      <c r="H1634" s="123"/>
      <c r="I1634" s="123"/>
      <c r="J1634" s="123"/>
      <c r="K1634" s="123"/>
      <c r="L1634" s="123"/>
      <c r="M1634" s="123"/>
      <c r="N1634" s="123"/>
      <c r="O1634" s="123"/>
      <c r="P1634" s="123"/>
      <c r="Q1634" s="123"/>
      <c r="R1634" s="123"/>
      <c r="S1634" s="123"/>
      <c r="T1634" s="123"/>
      <c r="U1634" s="123"/>
      <c r="V1634" s="123"/>
      <c r="W1634" s="123"/>
      <c r="X1634" s="123"/>
      <c r="Y1634" s="124"/>
    </row>
    <row r="1635" ht="15" customHeight="1">
      <c r="A1635" s="122"/>
      <c r="B1635" s="123"/>
      <c r="C1635" s="123"/>
      <c r="D1635" s="123"/>
      <c r="E1635" s="123"/>
      <c r="F1635" s="123"/>
      <c r="G1635" s="123"/>
      <c r="H1635" s="123"/>
      <c r="I1635" s="123"/>
      <c r="J1635" s="123"/>
      <c r="K1635" s="123"/>
      <c r="L1635" s="123"/>
      <c r="M1635" s="123"/>
      <c r="N1635" s="123"/>
      <c r="O1635" s="123"/>
      <c r="P1635" s="123"/>
      <c r="Q1635" s="123"/>
      <c r="R1635" s="123"/>
      <c r="S1635" s="123"/>
      <c r="T1635" s="123"/>
      <c r="U1635" s="123"/>
      <c r="V1635" s="123"/>
      <c r="W1635" s="123"/>
      <c r="X1635" s="123"/>
      <c r="Y1635" s="124"/>
    </row>
    <row r="1636" ht="15" customHeight="1">
      <c r="A1636" s="122"/>
      <c r="B1636" s="123"/>
      <c r="C1636" s="123"/>
      <c r="D1636" s="123"/>
      <c r="E1636" s="123"/>
      <c r="F1636" s="123"/>
      <c r="G1636" s="123"/>
      <c r="H1636" s="123"/>
      <c r="I1636" s="123"/>
      <c r="J1636" s="123"/>
      <c r="K1636" s="123"/>
      <c r="L1636" s="123"/>
      <c r="M1636" s="123"/>
      <c r="N1636" s="123"/>
      <c r="O1636" s="123"/>
      <c r="P1636" s="123"/>
      <c r="Q1636" s="123"/>
      <c r="R1636" s="123"/>
      <c r="S1636" s="123"/>
      <c r="T1636" s="123"/>
      <c r="U1636" s="123"/>
      <c r="V1636" s="123"/>
      <c r="W1636" s="123"/>
      <c r="X1636" s="123"/>
      <c r="Y1636" s="124"/>
    </row>
    <row r="1637" ht="15" customHeight="1">
      <c r="A1637" s="122"/>
      <c r="B1637" s="123"/>
      <c r="C1637" s="123"/>
      <c r="D1637" s="123"/>
      <c r="E1637" s="123"/>
      <c r="F1637" s="123"/>
      <c r="G1637" s="123"/>
      <c r="H1637" s="123"/>
      <c r="I1637" s="123"/>
      <c r="J1637" s="123"/>
      <c r="K1637" s="123"/>
      <c r="L1637" s="123"/>
      <c r="M1637" s="123"/>
      <c r="N1637" s="123"/>
      <c r="O1637" s="123"/>
      <c r="P1637" s="123"/>
      <c r="Q1637" s="123"/>
      <c r="R1637" s="123"/>
      <c r="S1637" s="123"/>
      <c r="T1637" s="123"/>
      <c r="U1637" s="123"/>
      <c r="V1637" s="123"/>
      <c r="W1637" s="123"/>
      <c r="X1637" s="123"/>
      <c r="Y1637" s="124"/>
    </row>
    <row r="1638" ht="15" customHeight="1">
      <c r="A1638" s="122"/>
      <c r="B1638" s="123"/>
      <c r="C1638" s="123"/>
      <c r="D1638" s="123"/>
      <c r="E1638" s="123"/>
      <c r="F1638" s="123"/>
      <c r="G1638" s="123"/>
      <c r="H1638" s="123"/>
      <c r="I1638" s="123"/>
      <c r="J1638" s="123"/>
      <c r="K1638" s="123"/>
      <c r="L1638" s="123"/>
      <c r="M1638" s="123"/>
      <c r="N1638" s="123"/>
      <c r="O1638" s="123"/>
      <c r="P1638" s="123"/>
      <c r="Q1638" s="123"/>
      <c r="R1638" s="123"/>
      <c r="S1638" s="123"/>
      <c r="T1638" s="123"/>
      <c r="U1638" s="123"/>
      <c r="V1638" s="123"/>
      <c r="W1638" s="123"/>
      <c r="X1638" s="123"/>
      <c r="Y1638" s="124"/>
    </row>
    <row r="1639" ht="15" customHeight="1">
      <c r="A1639" s="122"/>
      <c r="B1639" s="123"/>
      <c r="C1639" s="123"/>
      <c r="D1639" s="123"/>
      <c r="E1639" s="123"/>
      <c r="F1639" s="123"/>
      <c r="G1639" s="123"/>
      <c r="H1639" s="123"/>
      <c r="I1639" s="123"/>
      <c r="J1639" s="123"/>
      <c r="K1639" s="123"/>
      <c r="L1639" s="123"/>
      <c r="M1639" s="123"/>
      <c r="N1639" s="123"/>
      <c r="O1639" s="123"/>
      <c r="P1639" s="123"/>
      <c r="Q1639" s="123"/>
      <c r="R1639" s="123"/>
      <c r="S1639" s="123"/>
      <c r="T1639" s="123"/>
      <c r="U1639" s="123"/>
      <c r="V1639" s="123"/>
      <c r="W1639" s="123"/>
      <c r="X1639" s="123"/>
      <c r="Y1639" s="124"/>
    </row>
    <row r="1640" ht="15" customHeight="1">
      <c r="A1640" s="122"/>
      <c r="B1640" s="123"/>
      <c r="C1640" s="123"/>
      <c r="D1640" s="123"/>
      <c r="E1640" s="123"/>
      <c r="F1640" s="123"/>
      <c r="G1640" s="123"/>
      <c r="H1640" s="123"/>
      <c r="I1640" s="123"/>
      <c r="J1640" s="123"/>
      <c r="K1640" s="123"/>
      <c r="L1640" s="123"/>
      <c r="M1640" s="123"/>
      <c r="N1640" s="123"/>
      <c r="O1640" s="123"/>
      <c r="P1640" s="123"/>
      <c r="Q1640" s="123"/>
      <c r="R1640" s="123"/>
      <c r="S1640" s="123"/>
      <c r="T1640" s="123"/>
      <c r="U1640" s="123"/>
      <c r="V1640" s="123"/>
      <c r="W1640" s="123"/>
      <c r="X1640" s="123"/>
      <c r="Y1640" s="124"/>
    </row>
    <row r="1641" ht="15" customHeight="1">
      <c r="A1641" s="122"/>
      <c r="B1641" s="123"/>
      <c r="C1641" s="123"/>
      <c r="D1641" s="123"/>
      <c r="E1641" s="123"/>
      <c r="F1641" s="123"/>
      <c r="G1641" s="123"/>
      <c r="H1641" s="123"/>
      <c r="I1641" s="123"/>
      <c r="J1641" s="123"/>
      <c r="K1641" s="123"/>
      <c r="L1641" s="123"/>
      <c r="M1641" s="123"/>
      <c r="N1641" s="123"/>
      <c r="O1641" s="123"/>
      <c r="P1641" s="123"/>
      <c r="Q1641" s="123"/>
      <c r="R1641" s="123"/>
      <c r="S1641" s="123"/>
      <c r="T1641" s="123"/>
      <c r="U1641" s="123"/>
      <c r="V1641" s="123"/>
      <c r="W1641" s="123"/>
      <c r="X1641" s="123"/>
      <c r="Y1641" s="124"/>
    </row>
    <row r="1642" ht="15" customHeight="1">
      <c r="A1642" s="122"/>
      <c r="B1642" s="123"/>
      <c r="C1642" s="123"/>
      <c r="D1642" s="123"/>
      <c r="E1642" s="123"/>
      <c r="F1642" s="123"/>
      <c r="G1642" s="123"/>
      <c r="H1642" s="123"/>
      <c r="I1642" s="123"/>
      <c r="J1642" s="123"/>
      <c r="K1642" s="123"/>
      <c r="L1642" s="123"/>
      <c r="M1642" s="123"/>
      <c r="N1642" s="123"/>
      <c r="O1642" s="123"/>
      <c r="P1642" s="123"/>
      <c r="Q1642" s="123"/>
      <c r="R1642" s="123"/>
      <c r="S1642" s="123"/>
      <c r="T1642" s="123"/>
      <c r="U1642" s="123"/>
      <c r="V1642" s="123"/>
      <c r="W1642" s="123"/>
      <c r="X1642" s="123"/>
      <c r="Y1642" s="124"/>
    </row>
    <row r="1643" ht="15" customHeight="1">
      <c r="A1643" s="122"/>
      <c r="B1643" s="123"/>
      <c r="C1643" s="123"/>
      <c r="D1643" s="123"/>
      <c r="E1643" s="123"/>
      <c r="F1643" s="123"/>
      <c r="G1643" s="123"/>
      <c r="H1643" s="123"/>
      <c r="I1643" s="123"/>
      <c r="J1643" s="123"/>
      <c r="K1643" s="123"/>
      <c r="L1643" s="123"/>
      <c r="M1643" s="123"/>
      <c r="N1643" s="123"/>
      <c r="O1643" s="123"/>
      <c r="P1643" s="123"/>
      <c r="Q1643" s="123"/>
      <c r="R1643" s="123"/>
      <c r="S1643" s="123"/>
      <c r="T1643" s="123"/>
      <c r="U1643" s="123"/>
      <c r="V1643" s="123"/>
      <c r="W1643" s="123"/>
      <c r="X1643" s="123"/>
      <c r="Y1643" s="124"/>
    </row>
    <row r="1644" ht="15" customHeight="1">
      <c r="A1644" s="122"/>
      <c r="B1644" s="123"/>
      <c r="C1644" s="123"/>
      <c r="D1644" s="123"/>
      <c r="E1644" s="123"/>
      <c r="F1644" s="123"/>
      <c r="G1644" s="123"/>
      <c r="H1644" s="123"/>
      <c r="I1644" s="123"/>
      <c r="J1644" s="123"/>
      <c r="K1644" s="123"/>
      <c r="L1644" s="123"/>
      <c r="M1644" s="123"/>
      <c r="N1644" s="123"/>
      <c r="O1644" s="123"/>
      <c r="P1644" s="123"/>
      <c r="Q1644" s="123"/>
      <c r="R1644" s="123"/>
      <c r="S1644" s="123"/>
      <c r="T1644" s="123"/>
      <c r="U1644" s="123"/>
      <c r="V1644" s="123"/>
      <c r="W1644" s="123"/>
      <c r="X1644" s="123"/>
      <c r="Y1644" s="124"/>
    </row>
    <row r="1645" ht="15" customHeight="1">
      <c r="A1645" s="122"/>
      <c r="B1645" s="123"/>
      <c r="C1645" s="123"/>
      <c r="D1645" s="123"/>
      <c r="E1645" s="123"/>
      <c r="F1645" s="123"/>
      <c r="G1645" s="123"/>
      <c r="H1645" s="123"/>
      <c r="I1645" s="123"/>
      <c r="J1645" s="123"/>
      <c r="K1645" s="123"/>
      <c r="L1645" s="123"/>
      <c r="M1645" s="123"/>
      <c r="N1645" s="123"/>
      <c r="O1645" s="123"/>
      <c r="P1645" s="123"/>
      <c r="Q1645" s="123"/>
      <c r="R1645" s="123"/>
      <c r="S1645" s="123"/>
      <c r="T1645" s="123"/>
      <c r="U1645" s="123"/>
      <c r="V1645" s="123"/>
      <c r="W1645" s="123"/>
      <c r="X1645" s="123"/>
      <c r="Y1645" s="124"/>
    </row>
    <row r="1646" ht="15" customHeight="1">
      <c r="A1646" s="122"/>
      <c r="B1646" s="123"/>
      <c r="C1646" s="123"/>
      <c r="D1646" s="123"/>
      <c r="E1646" s="123"/>
      <c r="F1646" s="123"/>
      <c r="G1646" s="123"/>
      <c r="H1646" s="123"/>
      <c r="I1646" s="123"/>
      <c r="J1646" s="123"/>
      <c r="K1646" s="123"/>
      <c r="L1646" s="123"/>
      <c r="M1646" s="123"/>
      <c r="N1646" s="123"/>
      <c r="O1646" s="123"/>
      <c r="P1646" s="123"/>
      <c r="Q1646" s="123"/>
      <c r="R1646" s="123"/>
      <c r="S1646" s="123"/>
      <c r="T1646" s="123"/>
      <c r="U1646" s="123"/>
      <c r="V1646" s="123"/>
      <c r="W1646" s="123"/>
      <c r="X1646" s="123"/>
      <c r="Y1646" s="124"/>
    </row>
    <row r="1647" ht="15" customHeight="1">
      <c r="A1647" s="122"/>
      <c r="B1647" s="123"/>
      <c r="C1647" s="123"/>
      <c r="D1647" s="123"/>
      <c r="E1647" s="123"/>
      <c r="F1647" s="123"/>
      <c r="G1647" s="123"/>
      <c r="H1647" s="123"/>
      <c r="I1647" s="123"/>
      <c r="J1647" s="123"/>
      <c r="K1647" s="123"/>
      <c r="L1647" s="123"/>
      <c r="M1647" s="123"/>
      <c r="N1647" s="123"/>
      <c r="O1647" s="123"/>
      <c r="P1647" s="123"/>
      <c r="Q1647" s="123"/>
      <c r="R1647" s="123"/>
      <c r="S1647" s="123"/>
      <c r="T1647" s="123"/>
      <c r="U1647" s="123"/>
      <c r="V1647" s="123"/>
      <c r="W1647" s="123"/>
      <c r="X1647" s="123"/>
      <c r="Y1647" s="124"/>
    </row>
    <row r="1648" ht="15" customHeight="1">
      <c r="A1648" s="122"/>
      <c r="B1648" s="123"/>
      <c r="C1648" s="123"/>
      <c r="D1648" s="123"/>
      <c r="E1648" s="123"/>
      <c r="F1648" s="123"/>
      <c r="G1648" s="123"/>
      <c r="H1648" s="123"/>
      <c r="I1648" s="123"/>
      <c r="J1648" s="123"/>
      <c r="K1648" s="123"/>
      <c r="L1648" s="123"/>
      <c r="M1648" s="123"/>
      <c r="N1648" s="123"/>
      <c r="O1648" s="123"/>
      <c r="P1648" s="123"/>
      <c r="Q1648" s="123"/>
      <c r="R1648" s="123"/>
      <c r="S1648" s="123"/>
      <c r="T1648" s="123"/>
      <c r="U1648" s="123"/>
      <c r="V1648" s="123"/>
      <c r="W1648" s="123"/>
      <c r="X1648" s="123"/>
      <c r="Y1648" s="124"/>
    </row>
    <row r="1649" ht="15" customHeight="1">
      <c r="A1649" s="122"/>
      <c r="B1649" s="123"/>
      <c r="C1649" s="123"/>
      <c r="D1649" s="123"/>
      <c r="E1649" s="123"/>
      <c r="F1649" s="123"/>
      <c r="G1649" s="123"/>
      <c r="H1649" s="123"/>
      <c r="I1649" s="123"/>
      <c r="J1649" s="123"/>
      <c r="K1649" s="123"/>
      <c r="L1649" s="123"/>
      <c r="M1649" s="123"/>
      <c r="N1649" s="123"/>
      <c r="O1649" s="123"/>
      <c r="P1649" s="123"/>
      <c r="Q1649" s="123"/>
      <c r="R1649" s="123"/>
      <c r="S1649" s="123"/>
      <c r="T1649" s="123"/>
      <c r="U1649" s="123"/>
      <c r="V1649" s="123"/>
      <c r="W1649" s="123"/>
      <c r="X1649" s="123"/>
      <c r="Y1649" s="124"/>
    </row>
    <row r="1650" ht="15" customHeight="1">
      <c r="A1650" s="122"/>
      <c r="B1650" s="123"/>
      <c r="C1650" s="123"/>
      <c r="D1650" s="123"/>
      <c r="E1650" s="123"/>
      <c r="F1650" s="123"/>
      <c r="G1650" s="123"/>
      <c r="H1650" s="123"/>
      <c r="I1650" s="123"/>
      <c r="J1650" s="123"/>
      <c r="K1650" s="123"/>
      <c r="L1650" s="123"/>
      <c r="M1650" s="123"/>
      <c r="N1650" s="123"/>
      <c r="O1650" s="123"/>
      <c r="P1650" s="123"/>
      <c r="Q1650" s="123"/>
      <c r="R1650" s="123"/>
      <c r="S1650" s="123"/>
      <c r="T1650" s="123"/>
      <c r="U1650" s="123"/>
      <c r="V1650" s="123"/>
      <c r="W1650" s="123"/>
      <c r="X1650" s="123"/>
      <c r="Y1650" s="124"/>
    </row>
    <row r="1651" ht="15" customHeight="1">
      <c r="A1651" s="122"/>
      <c r="B1651" s="123"/>
      <c r="C1651" s="123"/>
      <c r="D1651" s="123"/>
      <c r="E1651" s="123"/>
      <c r="F1651" s="123"/>
      <c r="G1651" s="123"/>
      <c r="H1651" s="123"/>
      <c r="I1651" s="123"/>
      <c r="J1651" s="123"/>
      <c r="K1651" s="123"/>
      <c r="L1651" s="123"/>
      <c r="M1651" s="123"/>
      <c r="N1651" s="123"/>
      <c r="O1651" s="123"/>
      <c r="P1651" s="123"/>
      <c r="Q1651" s="123"/>
      <c r="R1651" s="123"/>
      <c r="S1651" s="123"/>
      <c r="T1651" s="123"/>
      <c r="U1651" s="123"/>
      <c r="V1651" s="123"/>
      <c r="W1651" s="123"/>
      <c r="X1651" s="123"/>
      <c r="Y1651" s="124"/>
    </row>
    <row r="1652" ht="15" customHeight="1">
      <c r="A1652" s="122"/>
      <c r="B1652" s="123"/>
      <c r="C1652" s="123"/>
      <c r="D1652" s="123"/>
      <c r="E1652" s="123"/>
      <c r="F1652" s="123"/>
      <c r="G1652" s="123"/>
      <c r="H1652" s="123"/>
      <c r="I1652" s="123"/>
      <c r="J1652" s="123"/>
      <c r="K1652" s="123"/>
      <c r="L1652" s="123"/>
      <c r="M1652" s="123"/>
      <c r="N1652" s="123"/>
      <c r="O1652" s="123"/>
      <c r="P1652" s="123"/>
      <c r="Q1652" s="123"/>
      <c r="R1652" s="123"/>
      <c r="S1652" s="123"/>
      <c r="T1652" s="123"/>
      <c r="U1652" s="123"/>
      <c r="V1652" s="123"/>
      <c r="W1652" s="123"/>
      <c r="X1652" s="123"/>
      <c r="Y1652" s="124"/>
    </row>
    <row r="1653" ht="15" customHeight="1">
      <c r="A1653" s="122"/>
      <c r="B1653" s="123"/>
      <c r="C1653" s="123"/>
      <c r="D1653" s="123"/>
      <c r="E1653" s="123"/>
      <c r="F1653" s="123"/>
      <c r="G1653" s="123"/>
      <c r="H1653" s="123"/>
      <c r="I1653" s="123"/>
      <c r="J1653" s="123"/>
      <c r="K1653" s="123"/>
      <c r="L1653" s="123"/>
      <c r="M1653" s="123"/>
      <c r="N1653" s="123"/>
      <c r="O1653" s="123"/>
      <c r="P1653" s="123"/>
      <c r="Q1653" s="123"/>
      <c r="R1653" s="123"/>
      <c r="S1653" s="123"/>
      <c r="T1653" s="123"/>
      <c r="U1653" s="123"/>
      <c r="V1653" s="123"/>
      <c r="W1653" s="123"/>
      <c r="X1653" s="123"/>
      <c r="Y1653" s="124"/>
    </row>
    <row r="1654" ht="15" customHeight="1">
      <c r="A1654" s="122"/>
      <c r="B1654" s="123"/>
      <c r="C1654" s="123"/>
      <c r="D1654" s="123"/>
      <c r="E1654" s="123"/>
      <c r="F1654" s="123"/>
      <c r="G1654" s="123"/>
      <c r="H1654" s="123"/>
      <c r="I1654" s="123"/>
      <c r="J1654" s="123"/>
      <c r="K1654" s="123"/>
      <c r="L1654" s="123"/>
      <c r="M1654" s="123"/>
      <c r="N1654" s="123"/>
      <c r="O1654" s="123"/>
      <c r="P1654" s="123"/>
      <c r="Q1654" s="123"/>
      <c r="R1654" s="123"/>
      <c r="S1654" s="123"/>
      <c r="T1654" s="123"/>
      <c r="U1654" s="123"/>
      <c r="V1654" s="123"/>
      <c r="W1654" s="123"/>
      <c r="X1654" s="123"/>
      <c r="Y1654" s="124"/>
    </row>
    <row r="1655" ht="15" customHeight="1">
      <c r="A1655" s="122"/>
      <c r="B1655" s="123"/>
      <c r="C1655" s="123"/>
      <c r="D1655" s="123"/>
      <c r="E1655" s="123"/>
      <c r="F1655" s="123"/>
      <c r="G1655" s="123"/>
      <c r="H1655" s="123"/>
      <c r="I1655" s="123"/>
      <c r="J1655" s="123"/>
      <c r="K1655" s="123"/>
      <c r="L1655" s="123"/>
      <c r="M1655" s="123"/>
      <c r="N1655" s="123"/>
      <c r="O1655" s="123"/>
      <c r="P1655" s="123"/>
      <c r="Q1655" s="123"/>
      <c r="R1655" s="123"/>
      <c r="S1655" s="123"/>
      <c r="T1655" s="123"/>
      <c r="U1655" s="123"/>
      <c r="V1655" s="123"/>
      <c r="W1655" s="123"/>
      <c r="X1655" s="123"/>
      <c r="Y1655" s="124"/>
    </row>
    <row r="1656" ht="15" customHeight="1">
      <c r="A1656" s="122"/>
      <c r="B1656" s="123"/>
      <c r="C1656" s="123"/>
      <c r="D1656" s="123"/>
      <c r="E1656" s="123"/>
      <c r="F1656" s="123"/>
      <c r="G1656" s="123"/>
      <c r="H1656" s="123"/>
      <c r="I1656" s="123"/>
      <c r="J1656" s="123"/>
      <c r="K1656" s="123"/>
      <c r="L1656" s="123"/>
      <c r="M1656" s="123"/>
      <c r="N1656" s="123"/>
      <c r="O1656" s="123"/>
      <c r="P1656" s="123"/>
      <c r="Q1656" s="123"/>
      <c r="R1656" s="123"/>
      <c r="S1656" s="123"/>
      <c r="T1656" s="123"/>
      <c r="U1656" s="123"/>
      <c r="V1656" s="123"/>
      <c r="W1656" s="123"/>
      <c r="X1656" s="123"/>
      <c r="Y1656" s="124"/>
    </row>
    <row r="1657" ht="15" customHeight="1">
      <c r="A1657" s="122"/>
      <c r="B1657" s="123"/>
      <c r="C1657" s="123"/>
      <c r="D1657" s="123"/>
      <c r="E1657" s="123"/>
      <c r="F1657" s="123"/>
      <c r="G1657" s="123"/>
      <c r="H1657" s="123"/>
      <c r="I1657" s="123"/>
      <c r="J1657" s="123"/>
      <c r="K1657" s="123"/>
      <c r="L1657" s="123"/>
      <c r="M1657" s="123"/>
      <c r="N1657" s="123"/>
      <c r="O1657" s="123"/>
      <c r="P1657" s="123"/>
      <c r="Q1657" s="123"/>
      <c r="R1657" s="123"/>
      <c r="S1657" s="123"/>
      <c r="T1657" s="123"/>
      <c r="U1657" s="123"/>
      <c r="V1657" s="123"/>
      <c r="W1657" s="123"/>
      <c r="X1657" s="123"/>
      <c r="Y1657" s="124"/>
    </row>
    <row r="1658" ht="15" customHeight="1">
      <c r="A1658" s="122"/>
      <c r="B1658" s="123"/>
      <c r="C1658" s="123"/>
      <c r="D1658" s="123"/>
      <c r="E1658" s="123"/>
      <c r="F1658" s="123"/>
      <c r="G1658" s="123"/>
      <c r="H1658" s="123"/>
      <c r="I1658" s="123"/>
      <c r="J1658" s="123"/>
      <c r="K1658" s="123"/>
      <c r="L1658" s="123"/>
      <c r="M1658" s="123"/>
      <c r="N1658" s="123"/>
      <c r="O1658" s="123"/>
      <c r="P1658" s="123"/>
      <c r="Q1658" s="123"/>
      <c r="R1658" s="123"/>
      <c r="S1658" s="123"/>
      <c r="T1658" s="123"/>
      <c r="U1658" s="123"/>
      <c r="V1658" s="123"/>
      <c r="W1658" s="123"/>
      <c r="X1658" s="123"/>
      <c r="Y1658" s="124"/>
    </row>
    <row r="1659" ht="15" customHeight="1">
      <c r="A1659" s="122"/>
      <c r="B1659" s="123"/>
      <c r="C1659" s="123"/>
      <c r="D1659" s="123"/>
      <c r="E1659" s="123"/>
      <c r="F1659" s="123"/>
      <c r="G1659" s="123"/>
      <c r="H1659" s="123"/>
      <c r="I1659" s="123"/>
      <c r="J1659" s="123"/>
      <c r="K1659" s="123"/>
      <c r="L1659" s="123"/>
      <c r="M1659" s="123"/>
      <c r="N1659" s="123"/>
      <c r="O1659" s="123"/>
      <c r="P1659" s="123"/>
      <c r="Q1659" s="123"/>
      <c r="R1659" s="123"/>
      <c r="S1659" s="123"/>
      <c r="T1659" s="123"/>
      <c r="U1659" s="123"/>
      <c r="V1659" s="123"/>
      <c r="W1659" s="123"/>
      <c r="X1659" s="123"/>
      <c r="Y1659" s="124"/>
    </row>
    <row r="1660" ht="15" customHeight="1">
      <c r="A1660" s="122"/>
      <c r="B1660" s="123"/>
      <c r="C1660" s="123"/>
      <c r="D1660" s="123"/>
      <c r="E1660" s="123"/>
      <c r="F1660" s="123"/>
      <c r="G1660" s="123"/>
      <c r="H1660" s="123"/>
      <c r="I1660" s="123"/>
      <c r="J1660" s="123"/>
      <c r="K1660" s="123"/>
      <c r="L1660" s="123"/>
      <c r="M1660" s="123"/>
      <c r="N1660" s="123"/>
      <c r="O1660" s="123"/>
      <c r="P1660" s="123"/>
      <c r="Q1660" s="123"/>
      <c r="R1660" s="123"/>
      <c r="S1660" s="123"/>
      <c r="T1660" s="123"/>
      <c r="U1660" s="123"/>
      <c r="V1660" s="123"/>
      <c r="W1660" s="123"/>
      <c r="X1660" s="123"/>
      <c r="Y1660" s="124"/>
    </row>
    <row r="1661" ht="15" customHeight="1">
      <c r="A1661" s="122"/>
      <c r="B1661" s="123"/>
      <c r="C1661" s="123"/>
      <c r="D1661" s="123"/>
      <c r="E1661" s="123"/>
      <c r="F1661" s="123"/>
      <c r="G1661" s="123"/>
      <c r="H1661" s="123"/>
      <c r="I1661" s="123"/>
      <c r="J1661" s="123"/>
      <c r="K1661" s="123"/>
      <c r="L1661" s="123"/>
      <c r="M1661" s="123"/>
      <c r="N1661" s="123"/>
      <c r="O1661" s="123"/>
      <c r="P1661" s="123"/>
      <c r="Q1661" s="123"/>
      <c r="R1661" s="123"/>
      <c r="S1661" s="123"/>
      <c r="T1661" s="123"/>
      <c r="U1661" s="123"/>
      <c r="V1661" s="123"/>
      <c r="W1661" s="123"/>
      <c r="X1661" s="123"/>
      <c r="Y1661" s="124"/>
    </row>
    <row r="1662" ht="15" customHeight="1">
      <c r="A1662" s="122"/>
      <c r="B1662" s="123"/>
      <c r="C1662" s="123"/>
      <c r="D1662" s="123"/>
      <c r="E1662" s="123"/>
      <c r="F1662" s="123"/>
      <c r="G1662" s="123"/>
      <c r="H1662" s="123"/>
      <c r="I1662" s="123"/>
      <c r="J1662" s="123"/>
      <c r="K1662" s="123"/>
      <c r="L1662" s="123"/>
      <c r="M1662" s="123"/>
      <c r="N1662" s="123"/>
      <c r="O1662" s="123"/>
      <c r="P1662" s="123"/>
      <c r="Q1662" s="123"/>
      <c r="R1662" s="123"/>
      <c r="S1662" s="123"/>
      <c r="T1662" s="123"/>
      <c r="U1662" s="123"/>
      <c r="V1662" s="123"/>
      <c r="W1662" s="123"/>
      <c r="X1662" s="123"/>
      <c r="Y1662" s="124"/>
    </row>
    <row r="1663" ht="15" customHeight="1">
      <c r="A1663" s="122"/>
      <c r="B1663" s="123"/>
      <c r="C1663" s="123"/>
      <c r="D1663" s="123"/>
      <c r="E1663" s="123"/>
      <c r="F1663" s="123"/>
      <c r="G1663" s="123"/>
      <c r="H1663" s="123"/>
      <c r="I1663" s="123"/>
      <c r="J1663" s="123"/>
      <c r="K1663" s="123"/>
      <c r="L1663" s="123"/>
      <c r="M1663" s="123"/>
      <c r="N1663" s="123"/>
      <c r="O1663" s="123"/>
      <c r="P1663" s="123"/>
      <c r="Q1663" s="123"/>
      <c r="R1663" s="123"/>
      <c r="S1663" s="123"/>
      <c r="T1663" s="123"/>
      <c r="U1663" s="123"/>
      <c r="V1663" s="123"/>
      <c r="W1663" s="123"/>
      <c r="X1663" s="123"/>
      <c r="Y1663" s="124"/>
    </row>
    <row r="1664" ht="15" customHeight="1">
      <c r="A1664" s="122"/>
      <c r="B1664" s="123"/>
      <c r="C1664" s="123"/>
      <c r="D1664" s="123"/>
      <c r="E1664" s="123"/>
      <c r="F1664" s="123"/>
      <c r="G1664" s="123"/>
      <c r="H1664" s="123"/>
      <c r="I1664" s="123"/>
      <c r="J1664" s="123"/>
      <c r="K1664" s="123"/>
      <c r="L1664" s="123"/>
      <c r="M1664" s="123"/>
      <c r="N1664" s="123"/>
      <c r="O1664" s="123"/>
      <c r="P1664" s="123"/>
      <c r="Q1664" s="123"/>
      <c r="R1664" s="123"/>
      <c r="S1664" s="123"/>
      <c r="T1664" s="123"/>
      <c r="U1664" s="123"/>
      <c r="V1664" s="123"/>
      <c r="W1664" s="123"/>
      <c r="X1664" s="123"/>
      <c r="Y1664" s="124"/>
    </row>
    <row r="1665" ht="15" customHeight="1">
      <c r="A1665" s="122"/>
      <c r="B1665" s="123"/>
      <c r="C1665" s="123"/>
      <c r="D1665" s="123"/>
      <c r="E1665" s="123"/>
      <c r="F1665" s="123"/>
      <c r="G1665" s="123"/>
      <c r="H1665" s="123"/>
      <c r="I1665" s="123"/>
      <c r="J1665" s="123"/>
      <c r="K1665" s="123"/>
      <c r="L1665" s="123"/>
      <c r="M1665" s="123"/>
      <c r="N1665" s="123"/>
      <c r="O1665" s="123"/>
      <c r="P1665" s="123"/>
      <c r="Q1665" s="123"/>
      <c r="R1665" s="123"/>
      <c r="S1665" s="123"/>
      <c r="T1665" s="123"/>
      <c r="U1665" s="123"/>
      <c r="V1665" s="123"/>
      <c r="W1665" s="123"/>
      <c r="X1665" s="123"/>
      <c r="Y1665" s="124"/>
    </row>
    <row r="1666" ht="15" customHeight="1">
      <c r="A1666" s="122"/>
      <c r="B1666" s="123"/>
      <c r="C1666" s="123"/>
      <c r="D1666" s="123"/>
      <c r="E1666" s="123"/>
      <c r="F1666" s="123"/>
      <c r="G1666" s="123"/>
      <c r="H1666" s="123"/>
      <c r="I1666" s="123"/>
      <c r="J1666" s="123"/>
      <c r="K1666" s="123"/>
      <c r="L1666" s="123"/>
      <c r="M1666" s="123"/>
      <c r="N1666" s="123"/>
      <c r="O1666" s="123"/>
      <c r="P1666" s="123"/>
      <c r="Q1666" s="123"/>
      <c r="R1666" s="123"/>
      <c r="S1666" s="123"/>
      <c r="T1666" s="123"/>
      <c r="U1666" s="123"/>
      <c r="V1666" s="123"/>
      <c r="W1666" s="123"/>
      <c r="X1666" s="123"/>
      <c r="Y1666" s="124"/>
    </row>
    <row r="1667" ht="15" customHeight="1">
      <c r="A1667" s="122"/>
      <c r="B1667" s="123"/>
      <c r="C1667" s="123"/>
      <c r="D1667" s="123"/>
      <c r="E1667" s="123"/>
      <c r="F1667" s="123"/>
      <c r="G1667" s="123"/>
      <c r="H1667" s="123"/>
      <c r="I1667" s="123"/>
      <c r="J1667" s="123"/>
      <c r="K1667" s="123"/>
      <c r="L1667" s="123"/>
      <c r="M1667" s="123"/>
      <c r="N1667" s="123"/>
      <c r="O1667" s="123"/>
      <c r="P1667" s="123"/>
      <c r="Q1667" s="123"/>
      <c r="R1667" s="123"/>
      <c r="S1667" s="123"/>
      <c r="T1667" s="123"/>
      <c r="U1667" s="123"/>
      <c r="V1667" s="123"/>
      <c r="W1667" s="123"/>
      <c r="X1667" s="123"/>
      <c r="Y1667" s="124"/>
    </row>
    <row r="1668" ht="15" customHeight="1">
      <c r="A1668" s="122"/>
      <c r="B1668" s="123"/>
      <c r="C1668" s="123"/>
      <c r="D1668" s="123"/>
      <c r="E1668" s="123"/>
      <c r="F1668" s="123"/>
      <c r="G1668" s="123"/>
      <c r="H1668" s="123"/>
      <c r="I1668" s="123"/>
      <c r="J1668" s="123"/>
      <c r="K1668" s="123"/>
      <c r="L1668" s="123"/>
      <c r="M1668" s="123"/>
      <c r="N1668" s="123"/>
      <c r="O1668" s="123"/>
      <c r="P1668" s="123"/>
      <c r="Q1668" s="123"/>
      <c r="R1668" s="123"/>
      <c r="S1668" s="123"/>
      <c r="T1668" s="123"/>
      <c r="U1668" s="123"/>
      <c r="V1668" s="123"/>
      <c r="W1668" s="123"/>
      <c r="X1668" s="123"/>
      <c r="Y1668" s="124"/>
    </row>
    <row r="1669" ht="15" customHeight="1">
      <c r="A1669" s="122"/>
      <c r="B1669" s="123"/>
      <c r="C1669" s="123"/>
      <c r="D1669" s="123"/>
      <c r="E1669" s="123"/>
      <c r="F1669" s="123"/>
      <c r="G1669" s="123"/>
      <c r="H1669" s="123"/>
      <c r="I1669" s="123"/>
      <c r="J1669" s="123"/>
      <c r="K1669" s="123"/>
      <c r="L1669" s="123"/>
      <c r="M1669" s="123"/>
      <c r="N1669" s="123"/>
      <c r="O1669" s="123"/>
      <c r="P1669" s="123"/>
      <c r="Q1669" s="123"/>
      <c r="R1669" s="123"/>
      <c r="S1669" s="123"/>
      <c r="T1669" s="123"/>
      <c r="U1669" s="123"/>
      <c r="V1669" s="123"/>
      <c r="W1669" s="123"/>
      <c r="X1669" s="123"/>
      <c r="Y1669" s="124"/>
    </row>
    <row r="1670" ht="15" customHeight="1">
      <c r="A1670" s="122"/>
      <c r="B1670" s="123"/>
      <c r="C1670" s="123"/>
      <c r="D1670" s="123"/>
      <c r="E1670" s="123"/>
      <c r="F1670" s="123"/>
      <c r="G1670" s="123"/>
      <c r="H1670" s="123"/>
      <c r="I1670" s="123"/>
      <c r="J1670" s="123"/>
      <c r="K1670" s="123"/>
      <c r="L1670" s="123"/>
      <c r="M1670" s="123"/>
      <c r="N1670" s="123"/>
      <c r="O1670" s="123"/>
      <c r="P1670" s="123"/>
      <c r="Q1670" s="123"/>
      <c r="R1670" s="123"/>
      <c r="S1670" s="123"/>
      <c r="T1670" s="123"/>
      <c r="U1670" s="123"/>
      <c r="V1670" s="123"/>
      <c r="W1670" s="123"/>
      <c r="X1670" s="123"/>
      <c r="Y1670" s="124"/>
    </row>
    <row r="1671" ht="15" customHeight="1">
      <c r="A1671" s="122"/>
      <c r="B1671" s="123"/>
      <c r="C1671" s="123"/>
      <c r="D1671" s="123"/>
      <c r="E1671" s="123"/>
      <c r="F1671" s="123"/>
      <c r="G1671" s="123"/>
      <c r="H1671" s="123"/>
      <c r="I1671" s="123"/>
      <c r="J1671" s="123"/>
      <c r="K1671" s="123"/>
      <c r="L1671" s="123"/>
      <c r="M1671" s="123"/>
      <c r="N1671" s="123"/>
      <c r="O1671" s="123"/>
      <c r="P1671" s="123"/>
      <c r="Q1671" s="123"/>
      <c r="R1671" s="123"/>
      <c r="S1671" s="123"/>
      <c r="T1671" s="123"/>
      <c r="U1671" s="123"/>
      <c r="V1671" s="123"/>
      <c r="W1671" s="123"/>
      <c r="X1671" s="123"/>
      <c r="Y1671" s="124"/>
    </row>
    <row r="1672" ht="15" customHeight="1">
      <c r="A1672" s="122"/>
      <c r="B1672" s="123"/>
      <c r="C1672" s="123"/>
      <c r="D1672" s="123"/>
      <c r="E1672" s="123"/>
      <c r="F1672" s="123"/>
      <c r="G1672" s="123"/>
      <c r="H1672" s="123"/>
      <c r="I1672" s="123"/>
      <c r="J1672" s="123"/>
      <c r="K1672" s="123"/>
      <c r="L1672" s="123"/>
      <c r="M1672" s="123"/>
      <c r="N1672" s="123"/>
      <c r="O1672" s="123"/>
      <c r="P1672" s="123"/>
      <c r="Q1672" s="123"/>
      <c r="R1672" s="123"/>
      <c r="S1672" s="123"/>
      <c r="T1672" s="123"/>
      <c r="U1672" s="123"/>
      <c r="V1672" s="123"/>
      <c r="W1672" s="123"/>
      <c r="X1672" s="123"/>
      <c r="Y1672" s="124"/>
    </row>
    <row r="1673" ht="15" customHeight="1">
      <c r="A1673" s="122"/>
      <c r="B1673" s="123"/>
      <c r="C1673" s="123"/>
      <c r="D1673" s="123"/>
      <c r="E1673" s="123"/>
      <c r="F1673" s="123"/>
      <c r="G1673" s="123"/>
      <c r="H1673" s="123"/>
      <c r="I1673" s="123"/>
      <c r="J1673" s="123"/>
      <c r="K1673" s="123"/>
      <c r="L1673" s="123"/>
      <c r="M1673" s="123"/>
      <c r="N1673" s="123"/>
      <c r="O1673" s="123"/>
      <c r="P1673" s="123"/>
      <c r="Q1673" s="123"/>
      <c r="R1673" s="123"/>
      <c r="S1673" s="123"/>
      <c r="T1673" s="123"/>
      <c r="U1673" s="123"/>
      <c r="V1673" s="123"/>
      <c r="W1673" s="123"/>
      <c r="X1673" s="123"/>
      <c r="Y1673" s="124"/>
    </row>
    <row r="1674" ht="15" customHeight="1">
      <c r="A1674" s="122"/>
      <c r="B1674" s="123"/>
      <c r="C1674" s="123"/>
      <c r="D1674" s="123"/>
      <c r="E1674" s="123"/>
      <c r="F1674" s="123"/>
      <c r="G1674" s="123"/>
      <c r="H1674" s="123"/>
      <c r="I1674" s="123"/>
      <c r="J1674" s="123"/>
      <c r="K1674" s="123"/>
      <c r="L1674" s="123"/>
      <c r="M1674" s="123"/>
      <c r="N1674" s="123"/>
      <c r="O1674" s="123"/>
      <c r="P1674" s="123"/>
      <c r="Q1674" s="123"/>
      <c r="R1674" s="123"/>
      <c r="S1674" s="123"/>
      <c r="T1674" s="123"/>
      <c r="U1674" s="123"/>
      <c r="V1674" s="123"/>
      <c r="W1674" s="123"/>
      <c r="X1674" s="123"/>
      <c r="Y1674" s="124"/>
    </row>
    <row r="1675" ht="15" customHeight="1">
      <c r="A1675" s="122"/>
      <c r="B1675" s="123"/>
      <c r="C1675" s="123"/>
      <c r="D1675" s="123"/>
      <c r="E1675" s="123"/>
      <c r="F1675" s="123"/>
      <c r="G1675" s="123"/>
      <c r="H1675" s="123"/>
      <c r="I1675" s="123"/>
      <c r="J1675" s="123"/>
      <c r="K1675" s="123"/>
      <c r="L1675" s="123"/>
      <c r="M1675" s="123"/>
      <c r="N1675" s="123"/>
      <c r="O1675" s="123"/>
      <c r="P1675" s="123"/>
      <c r="Q1675" s="123"/>
      <c r="R1675" s="123"/>
      <c r="S1675" s="123"/>
      <c r="T1675" s="123"/>
      <c r="U1675" s="123"/>
      <c r="V1675" s="123"/>
      <c r="W1675" s="123"/>
      <c r="X1675" s="123"/>
      <c r="Y1675" s="124"/>
    </row>
    <row r="1676" ht="15" customHeight="1">
      <c r="A1676" s="122"/>
      <c r="B1676" s="123"/>
      <c r="C1676" s="123"/>
      <c r="D1676" s="123"/>
      <c r="E1676" s="123"/>
      <c r="F1676" s="123"/>
      <c r="G1676" s="123"/>
      <c r="H1676" s="123"/>
      <c r="I1676" s="123"/>
      <c r="J1676" s="123"/>
      <c r="K1676" s="123"/>
      <c r="L1676" s="123"/>
      <c r="M1676" s="123"/>
      <c r="N1676" s="123"/>
      <c r="O1676" s="123"/>
      <c r="P1676" s="123"/>
      <c r="Q1676" s="123"/>
      <c r="R1676" s="123"/>
      <c r="S1676" s="123"/>
      <c r="T1676" s="123"/>
      <c r="U1676" s="123"/>
      <c r="V1676" s="123"/>
      <c r="W1676" s="123"/>
      <c r="X1676" s="123"/>
      <c r="Y1676" s="124"/>
    </row>
    <row r="1677" ht="15" customHeight="1">
      <c r="A1677" s="122"/>
      <c r="B1677" s="123"/>
      <c r="C1677" s="123"/>
      <c r="D1677" s="123"/>
      <c r="E1677" s="123"/>
      <c r="F1677" s="123"/>
      <c r="G1677" s="123"/>
      <c r="H1677" s="123"/>
      <c r="I1677" s="123"/>
      <c r="J1677" s="123"/>
      <c r="K1677" s="123"/>
      <c r="L1677" s="123"/>
      <c r="M1677" s="123"/>
      <c r="N1677" s="123"/>
      <c r="O1677" s="123"/>
      <c r="P1677" s="123"/>
      <c r="Q1677" s="123"/>
      <c r="R1677" s="123"/>
      <c r="S1677" s="123"/>
      <c r="T1677" s="123"/>
      <c r="U1677" s="123"/>
      <c r="V1677" s="123"/>
      <c r="W1677" s="123"/>
      <c r="X1677" s="123"/>
      <c r="Y1677" s="124"/>
    </row>
    <row r="1678" ht="15" customHeight="1">
      <c r="A1678" s="122"/>
      <c r="B1678" s="123"/>
      <c r="C1678" s="123"/>
      <c r="D1678" s="123"/>
      <c r="E1678" s="123"/>
      <c r="F1678" s="123"/>
      <c r="G1678" s="123"/>
      <c r="H1678" s="123"/>
      <c r="I1678" s="123"/>
      <c r="J1678" s="123"/>
      <c r="K1678" s="123"/>
      <c r="L1678" s="123"/>
      <c r="M1678" s="123"/>
      <c r="N1678" s="123"/>
      <c r="O1678" s="123"/>
      <c r="P1678" s="123"/>
      <c r="Q1678" s="123"/>
      <c r="R1678" s="123"/>
      <c r="S1678" s="123"/>
      <c r="T1678" s="123"/>
      <c r="U1678" s="123"/>
      <c r="V1678" s="123"/>
      <c r="W1678" s="123"/>
      <c r="X1678" s="123"/>
      <c r="Y1678" s="124"/>
    </row>
    <row r="1679" ht="15" customHeight="1">
      <c r="A1679" s="122"/>
      <c r="B1679" s="123"/>
      <c r="C1679" s="123"/>
      <c r="D1679" s="123"/>
      <c r="E1679" s="123"/>
      <c r="F1679" s="123"/>
      <c r="G1679" s="123"/>
      <c r="H1679" s="123"/>
      <c r="I1679" s="123"/>
      <c r="J1679" s="123"/>
      <c r="K1679" s="123"/>
      <c r="L1679" s="123"/>
      <c r="M1679" s="123"/>
      <c r="N1679" s="123"/>
      <c r="O1679" s="123"/>
      <c r="P1679" s="123"/>
      <c r="Q1679" s="123"/>
      <c r="R1679" s="123"/>
      <c r="S1679" s="123"/>
      <c r="T1679" s="123"/>
      <c r="U1679" s="123"/>
      <c r="V1679" s="123"/>
      <c r="W1679" s="123"/>
      <c r="X1679" s="123"/>
      <c r="Y1679" s="124"/>
    </row>
    <row r="1680" ht="15" customHeight="1">
      <c r="A1680" s="122"/>
      <c r="B1680" s="123"/>
      <c r="C1680" s="123"/>
      <c r="D1680" s="123"/>
      <c r="E1680" s="123"/>
      <c r="F1680" s="123"/>
      <c r="G1680" s="123"/>
      <c r="H1680" s="123"/>
      <c r="I1680" s="123"/>
      <c r="J1680" s="123"/>
      <c r="K1680" s="123"/>
      <c r="L1680" s="123"/>
      <c r="M1680" s="123"/>
      <c r="N1680" s="123"/>
      <c r="O1680" s="123"/>
      <c r="P1680" s="123"/>
      <c r="Q1680" s="123"/>
      <c r="R1680" s="123"/>
      <c r="S1680" s="123"/>
      <c r="T1680" s="123"/>
      <c r="U1680" s="123"/>
      <c r="V1680" s="123"/>
      <c r="W1680" s="123"/>
      <c r="X1680" s="123"/>
      <c r="Y1680" s="124"/>
    </row>
    <row r="1681" ht="15" customHeight="1">
      <c r="A1681" s="122"/>
      <c r="B1681" s="123"/>
      <c r="C1681" s="123"/>
      <c r="D1681" s="123"/>
      <c r="E1681" s="123"/>
      <c r="F1681" s="123"/>
      <c r="G1681" s="123"/>
      <c r="H1681" s="123"/>
      <c r="I1681" s="123"/>
      <c r="J1681" s="123"/>
      <c r="K1681" s="123"/>
      <c r="L1681" s="123"/>
      <c r="M1681" s="123"/>
      <c r="N1681" s="123"/>
      <c r="O1681" s="123"/>
      <c r="P1681" s="123"/>
      <c r="Q1681" s="123"/>
      <c r="R1681" s="123"/>
      <c r="S1681" s="123"/>
      <c r="T1681" s="123"/>
      <c r="U1681" s="123"/>
      <c r="V1681" s="123"/>
      <c r="W1681" s="123"/>
      <c r="X1681" s="123"/>
      <c r="Y1681" s="124"/>
    </row>
    <row r="1682" ht="15" customHeight="1">
      <c r="A1682" s="122"/>
      <c r="B1682" s="123"/>
      <c r="C1682" s="123"/>
      <c r="D1682" s="123"/>
      <c r="E1682" s="123"/>
      <c r="F1682" s="123"/>
      <c r="G1682" s="123"/>
      <c r="H1682" s="123"/>
      <c r="I1682" s="123"/>
      <c r="J1682" s="123"/>
      <c r="K1682" s="123"/>
      <c r="L1682" s="123"/>
      <c r="M1682" s="123"/>
      <c r="N1682" s="123"/>
      <c r="O1682" s="123"/>
      <c r="P1682" s="123"/>
      <c r="Q1682" s="123"/>
      <c r="R1682" s="123"/>
      <c r="S1682" s="123"/>
      <c r="T1682" s="123"/>
      <c r="U1682" s="123"/>
      <c r="V1682" s="123"/>
      <c r="W1682" s="123"/>
      <c r="X1682" s="123"/>
      <c r="Y1682" s="124"/>
    </row>
    <row r="1683" ht="15" customHeight="1">
      <c r="A1683" s="122"/>
      <c r="B1683" s="123"/>
      <c r="C1683" s="123"/>
      <c r="D1683" s="123"/>
      <c r="E1683" s="123"/>
      <c r="F1683" s="123"/>
      <c r="G1683" s="123"/>
      <c r="H1683" s="123"/>
      <c r="I1683" s="123"/>
      <c r="J1683" s="123"/>
      <c r="K1683" s="123"/>
      <c r="L1683" s="123"/>
      <c r="M1683" s="123"/>
      <c r="N1683" s="123"/>
      <c r="O1683" s="123"/>
      <c r="P1683" s="123"/>
      <c r="Q1683" s="123"/>
      <c r="R1683" s="123"/>
      <c r="S1683" s="123"/>
      <c r="T1683" s="123"/>
      <c r="U1683" s="123"/>
      <c r="V1683" s="123"/>
      <c r="W1683" s="123"/>
      <c r="X1683" s="123"/>
      <c r="Y1683" s="124"/>
    </row>
    <row r="1684" ht="15" customHeight="1">
      <c r="A1684" s="122"/>
      <c r="B1684" s="123"/>
      <c r="C1684" s="123"/>
      <c r="D1684" s="123"/>
      <c r="E1684" s="123"/>
      <c r="F1684" s="123"/>
      <c r="G1684" s="123"/>
      <c r="H1684" s="123"/>
      <c r="I1684" s="123"/>
      <c r="J1684" s="123"/>
      <c r="K1684" s="123"/>
      <c r="L1684" s="123"/>
      <c r="M1684" s="123"/>
      <c r="N1684" s="123"/>
      <c r="O1684" s="123"/>
      <c r="P1684" s="123"/>
      <c r="Q1684" s="123"/>
      <c r="R1684" s="123"/>
      <c r="S1684" s="123"/>
      <c r="T1684" s="123"/>
      <c r="U1684" s="123"/>
      <c r="V1684" s="123"/>
      <c r="W1684" s="123"/>
      <c r="X1684" s="123"/>
      <c r="Y1684" s="124"/>
    </row>
    <row r="1685" ht="15" customHeight="1">
      <c r="A1685" s="122"/>
      <c r="B1685" s="123"/>
      <c r="C1685" s="123"/>
      <c r="D1685" s="123"/>
      <c r="E1685" s="123"/>
      <c r="F1685" s="123"/>
      <c r="G1685" s="123"/>
      <c r="H1685" s="123"/>
      <c r="I1685" s="123"/>
      <c r="J1685" s="123"/>
      <c r="K1685" s="123"/>
      <c r="L1685" s="123"/>
      <c r="M1685" s="123"/>
      <c r="N1685" s="123"/>
      <c r="O1685" s="123"/>
      <c r="P1685" s="123"/>
      <c r="Q1685" s="123"/>
      <c r="R1685" s="123"/>
      <c r="S1685" s="123"/>
      <c r="T1685" s="123"/>
      <c r="U1685" s="123"/>
      <c r="V1685" s="123"/>
      <c r="W1685" s="123"/>
      <c r="X1685" s="123"/>
      <c r="Y1685" s="124"/>
    </row>
    <row r="1686" ht="15" customHeight="1">
      <c r="A1686" s="122"/>
      <c r="B1686" s="123"/>
      <c r="C1686" s="123"/>
      <c r="D1686" s="123"/>
      <c r="E1686" s="123"/>
      <c r="F1686" s="123"/>
      <c r="G1686" s="123"/>
      <c r="H1686" s="123"/>
      <c r="I1686" s="123"/>
      <c r="J1686" s="123"/>
      <c r="K1686" s="123"/>
      <c r="L1686" s="123"/>
      <c r="M1686" s="123"/>
      <c r="N1686" s="123"/>
      <c r="O1686" s="123"/>
      <c r="P1686" s="123"/>
      <c r="Q1686" s="123"/>
      <c r="R1686" s="123"/>
      <c r="S1686" s="123"/>
      <c r="T1686" s="123"/>
      <c r="U1686" s="123"/>
      <c r="V1686" s="123"/>
      <c r="W1686" s="123"/>
      <c r="X1686" s="123"/>
      <c r="Y1686" s="124"/>
    </row>
    <row r="1687" ht="15" customHeight="1">
      <c r="A1687" s="122"/>
      <c r="B1687" s="123"/>
      <c r="C1687" s="123"/>
      <c r="D1687" s="123"/>
      <c r="E1687" s="123"/>
      <c r="F1687" s="123"/>
      <c r="G1687" s="123"/>
      <c r="H1687" s="123"/>
      <c r="I1687" s="123"/>
      <c r="J1687" s="123"/>
      <c r="K1687" s="123"/>
      <c r="L1687" s="123"/>
      <c r="M1687" s="123"/>
      <c r="N1687" s="123"/>
      <c r="O1687" s="123"/>
      <c r="P1687" s="123"/>
      <c r="Q1687" s="123"/>
      <c r="R1687" s="123"/>
      <c r="S1687" s="123"/>
      <c r="T1687" s="123"/>
      <c r="U1687" s="123"/>
      <c r="V1687" s="123"/>
      <c r="W1687" s="123"/>
      <c r="X1687" s="123"/>
      <c r="Y1687" s="124"/>
    </row>
    <row r="1688" ht="15" customHeight="1">
      <c r="A1688" s="122"/>
      <c r="B1688" s="123"/>
      <c r="C1688" s="123"/>
      <c r="D1688" s="123"/>
      <c r="E1688" s="123"/>
      <c r="F1688" s="123"/>
      <c r="G1688" s="123"/>
      <c r="H1688" s="123"/>
      <c r="I1688" s="123"/>
      <c r="J1688" s="123"/>
      <c r="K1688" s="123"/>
      <c r="L1688" s="123"/>
      <c r="M1688" s="123"/>
      <c r="N1688" s="123"/>
      <c r="O1688" s="123"/>
      <c r="P1688" s="123"/>
      <c r="Q1688" s="123"/>
      <c r="R1688" s="123"/>
      <c r="S1688" s="123"/>
      <c r="T1688" s="123"/>
      <c r="U1688" s="123"/>
      <c r="V1688" s="123"/>
      <c r="W1688" s="123"/>
      <c r="X1688" s="123"/>
      <c r="Y1688" s="124"/>
    </row>
    <row r="1689" ht="15" customHeight="1">
      <c r="A1689" s="122"/>
      <c r="B1689" s="123"/>
      <c r="C1689" s="123"/>
      <c r="D1689" s="123"/>
      <c r="E1689" s="123"/>
      <c r="F1689" s="123"/>
      <c r="G1689" s="123"/>
      <c r="H1689" s="123"/>
      <c r="I1689" s="123"/>
      <c r="J1689" s="123"/>
      <c r="K1689" s="123"/>
      <c r="L1689" s="123"/>
      <c r="M1689" s="123"/>
      <c r="N1689" s="123"/>
      <c r="O1689" s="123"/>
      <c r="P1689" s="123"/>
      <c r="Q1689" s="123"/>
      <c r="R1689" s="123"/>
      <c r="S1689" s="123"/>
      <c r="T1689" s="123"/>
      <c r="U1689" s="123"/>
      <c r="V1689" s="123"/>
      <c r="W1689" s="123"/>
      <c r="X1689" s="123"/>
      <c r="Y1689" s="124"/>
    </row>
    <row r="1690" ht="15" customHeight="1">
      <c r="A1690" s="122"/>
      <c r="B1690" s="123"/>
      <c r="C1690" s="123"/>
      <c r="D1690" s="123"/>
      <c r="E1690" s="123"/>
      <c r="F1690" s="123"/>
      <c r="G1690" s="123"/>
      <c r="H1690" s="123"/>
      <c r="I1690" s="123"/>
      <c r="J1690" s="123"/>
      <c r="K1690" s="123"/>
      <c r="L1690" s="123"/>
      <c r="M1690" s="123"/>
      <c r="N1690" s="123"/>
      <c r="O1690" s="123"/>
      <c r="P1690" s="123"/>
      <c r="Q1690" s="123"/>
      <c r="R1690" s="123"/>
      <c r="S1690" s="123"/>
      <c r="T1690" s="123"/>
      <c r="U1690" s="123"/>
      <c r="V1690" s="123"/>
      <c r="W1690" s="123"/>
      <c r="X1690" s="123"/>
      <c r="Y1690" s="124"/>
    </row>
    <row r="1691" ht="15" customHeight="1">
      <c r="A1691" s="122"/>
      <c r="B1691" s="123"/>
      <c r="C1691" s="123"/>
      <c r="D1691" s="123"/>
      <c r="E1691" s="123"/>
      <c r="F1691" s="123"/>
      <c r="G1691" s="123"/>
      <c r="H1691" s="123"/>
      <c r="I1691" s="123"/>
      <c r="J1691" s="123"/>
      <c r="K1691" s="123"/>
      <c r="L1691" s="123"/>
      <c r="M1691" s="123"/>
      <c r="N1691" s="123"/>
      <c r="O1691" s="123"/>
      <c r="P1691" s="123"/>
      <c r="Q1691" s="123"/>
      <c r="R1691" s="123"/>
      <c r="S1691" s="123"/>
      <c r="T1691" s="123"/>
      <c r="U1691" s="123"/>
      <c r="V1691" s="123"/>
      <c r="W1691" s="123"/>
      <c r="X1691" s="123"/>
      <c r="Y1691" s="124"/>
    </row>
    <row r="1692" ht="15" customHeight="1">
      <c r="A1692" s="122"/>
      <c r="B1692" s="123"/>
      <c r="C1692" s="123"/>
      <c r="D1692" s="123"/>
      <c r="E1692" s="123"/>
      <c r="F1692" s="123"/>
      <c r="G1692" s="123"/>
      <c r="H1692" s="123"/>
      <c r="I1692" s="123"/>
      <c r="J1692" s="123"/>
      <c r="K1692" s="123"/>
      <c r="L1692" s="123"/>
      <c r="M1692" s="123"/>
      <c r="N1692" s="123"/>
      <c r="O1692" s="123"/>
      <c r="P1692" s="123"/>
      <c r="Q1692" s="123"/>
      <c r="R1692" s="123"/>
      <c r="S1692" s="123"/>
      <c r="T1692" s="123"/>
      <c r="U1692" s="123"/>
      <c r="V1692" s="123"/>
      <c r="W1692" s="123"/>
      <c r="X1692" s="123"/>
      <c r="Y1692" s="124"/>
    </row>
    <row r="1693" ht="15" customHeight="1">
      <c r="A1693" s="122"/>
      <c r="B1693" s="123"/>
      <c r="C1693" s="123"/>
      <c r="D1693" s="123"/>
      <c r="E1693" s="123"/>
      <c r="F1693" s="123"/>
      <c r="G1693" s="123"/>
      <c r="H1693" s="123"/>
      <c r="I1693" s="123"/>
      <c r="J1693" s="123"/>
      <c r="K1693" s="123"/>
      <c r="L1693" s="123"/>
      <c r="M1693" s="123"/>
      <c r="N1693" s="123"/>
      <c r="O1693" s="123"/>
      <c r="P1693" s="123"/>
      <c r="Q1693" s="123"/>
      <c r="R1693" s="123"/>
      <c r="S1693" s="123"/>
      <c r="T1693" s="123"/>
      <c r="U1693" s="123"/>
      <c r="V1693" s="123"/>
      <c r="W1693" s="123"/>
      <c r="X1693" s="123"/>
      <c r="Y1693" s="124"/>
    </row>
    <row r="1694" ht="15" customHeight="1">
      <c r="A1694" s="122"/>
      <c r="B1694" s="123"/>
      <c r="C1694" s="123"/>
      <c r="D1694" s="123"/>
      <c r="E1694" s="123"/>
      <c r="F1694" s="123"/>
      <c r="G1694" s="123"/>
      <c r="H1694" s="123"/>
      <c r="I1694" s="123"/>
      <c r="J1694" s="123"/>
      <c r="K1694" s="123"/>
      <c r="L1694" s="123"/>
      <c r="M1694" s="123"/>
      <c r="N1694" s="123"/>
      <c r="O1694" s="123"/>
      <c r="P1694" s="123"/>
      <c r="Q1694" s="123"/>
      <c r="R1694" s="123"/>
      <c r="S1694" s="123"/>
      <c r="T1694" s="123"/>
      <c r="U1694" s="123"/>
      <c r="V1694" s="123"/>
      <c r="W1694" s="123"/>
      <c r="X1694" s="123"/>
      <c r="Y1694" s="124"/>
    </row>
    <row r="1695" ht="15" customHeight="1">
      <c r="A1695" s="122"/>
      <c r="B1695" s="123"/>
      <c r="C1695" s="123"/>
      <c r="D1695" s="123"/>
      <c r="E1695" s="123"/>
      <c r="F1695" s="123"/>
      <c r="G1695" s="123"/>
      <c r="H1695" s="123"/>
      <c r="I1695" s="123"/>
      <c r="J1695" s="123"/>
      <c r="K1695" s="123"/>
      <c r="L1695" s="123"/>
      <c r="M1695" s="123"/>
      <c r="N1695" s="123"/>
      <c r="O1695" s="123"/>
      <c r="P1695" s="123"/>
      <c r="Q1695" s="123"/>
      <c r="R1695" s="123"/>
      <c r="S1695" s="123"/>
      <c r="T1695" s="123"/>
      <c r="U1695" s="123"/>
      <c r="V1695" s="123"/>
      <c r="W1695" s="123"/>
      <c r="X1695" s="123"/>
      <c r="Y1695" s="124"/>
    </row>
    <row r="1696" ht="15" customHeight="1">
      <c r="A1696" s="122"/>
      <c r="B1696" s="123"/>
      <c r="C1696" s="123"/>
      <c r="D1696" s="123"/>
      <c r="E1696" s="123"/>
      <c r="F1696" s="123"/>
      <c r="G1696" s="123"/>
      <c r="H1696" s="123"/>
      <c r="I1696" s="123"/>
      <c r="J1696" s="123"/>
      <c r="K1696" s="123"/>
      <c r="L1696" s="123"/>
      <c r="M1696" s="123"/>
      <c r="N1696" s="123"/>
      <c r="O1696" s="123"/>
      <c r="P1696" s="123"/>
      <c r="Q1696" s="123"/>
      <c r="R1696" s="123"/>
      <c r="S1696" s="123"/>
      <c r="T1696" s="123"/>
      <c r="U1696" s="123"/>
      <c r="V1696" s="123"/>
      <c r="W1696" s="123"/>
      <c r="X1696" s="123"/>
      <c r="Y1696" s="124"/>
    </row>
    <row r="1697" ht="15" customHeight="1">
      <c r="A1697" s="122"/>
      <c r="B1697" s="123"/>
      <c r="C1697" s="123"/>
      <c r="D1697" s="123"/>
      <c r="E1697" s="123"/>
      <c r="F1697" s="123"/>
      <c r="G1697" s="123"/>
      <c r="H1697" s="123"/>
      <c r="I1697" s="123"/>
      <c r="J1697" s="123"/>
      <c r="K1697" s="123"/>
      <c r="L1697" s="123"/>
      <c r="M1697" s="123"/>
      <c r="N1697" s="123"/>
      <c r="O1697" s="123"/>
      <c r="P1697" s="123"/>
      <c r="Q1697" s="123"/>
      <c r="R1697" s="123"/>
      <c r="S1697" s="123"/>
      <c r="T1697" s="123"/>
      <c r="U1697" s="123"/>
      <c r="V1697" s="123"/>
      <c r="W1697" s="123"/>
      <c r="X1697" s="123"/>
      <c r="Y1697" s="124"/>
    </row>
    <row r="1698" ht="15" customHeight="1">
      <c r="A1698" s="122"/>
      <c r="B1698" s="123"/>
      <c r="C1698" s="123"/>
      <c r="D1698" s="123"/>
      <c r="E1698" s="123"/>
      <c r="F1698" s="123"/>
      <c r="G1698" s="123"/>
      <c r="H1698" s="123"/>
      <c r="I1698" s="123"/>
      <c r="J1698" s="123"/>
      <c r="K1698" s="123"/>
      <c r="L1698" s="123"/>
      <c r="M1698" s="123"/>
      <c r="N1698" s="123"/>
      <c r="O1698" s="123"/>
      <c r="P1698" s="123"/>
      <c r="Q1698" s="123"/>
      <c r="R1698" s="123"/>
      <c r="S1698" s="123"/>
      <c r="T1698" s="123"/>
      <c r="U1698" s="123"/>
      <c r="V1698" s="123"/>
      <c r="W1698" s="123"/>
      <c r="X1698" s="123"/>
      <c r="Y1698" s="124"/>
    </row>
    <row r="1699" ht="15" customHeight="1">
      <c r="A1699" s="122"/>
      <c r="B1699" s="123"/>
      <c r="C1699" s="123"/>
      <c r="D1699" s="123"/>
      <c r="E1699" s="123"/>
      <c r="F1699" s="123"/>
      <c r="G1699" s="123"/>
      <c r="H1699" s="123"/>
      <c r="I1699" s="123"/>
      <c r="J1699" s="123"/>
      <c r="K1699" s="123"/>
      <c r="L1699" s="123"/>
      <c r="M1699" s="123"/>
      <c r="N1699" s="123"/>
      <c r="O1699" s="123"/>
      <c r="P1699" s="123"/>
      <c r="Q1699" s="123"/>
      <c r="R1699" s="123"/>
      <c r="S1699" s="123"/>
      <c r="T1699" s="123"/>
      <c r="U1699" s="123"/>
      <c r="V1699" s="123"/>
      <c r="W1699" s="123"/>
      <c r="X1699" s="123"/>
      <c r="Y1699" s="124"/>
    </row>
    <row r="1700" ht="15" customHeight="1">
      <c r="A1700" s="122"/>
      <c r="B1700" s="123"/>
      <c r="C1700" s="123"/>
      <c r="D1700" s="123"/>
      <c r="E1700" s="123"/>
      <c r="F1700" s="123"/>
      <c r="G1700" s="123"/>
      <c r="H1700" s="123"/>
      <c r="I1700" s="123"/>
      <c r="J1700" s="123"/>
      <c r="K1700" s="123"/>
      <c r="L1700" s="123"/>
      <c r="M1700" s="123"/>
      <c r="N1700" s="123"/>
      <c r="O1700" s="123"/>
      <c r="P1700" s="123"/>
      <c r="Q1700" s="123"/>
      <c r="R1700" s="123"/>
      <c r="S1700" s="123"/>
      <c r="T1700" s="123"/>
      <c r="U1700" s="123"/>
      <c r="V1700" s="123"/>
      <c r="W1700" s="123"/>
      <c r="X1700" s="123"/>
      <c r="Y1700" s="124"/>
    </row>
    <row r="1701" ht="15" customHeight="1">
      <c r="A1701" s="122"/>
      <c r="B1701" s="123"/>
      <c r="C1701" s="123"/>
      <c r="D1701" s="123"/>
      <c r="E1701" s="123"/>
      <c r="F1701" s="123"/>
      <c r="G1701" s="123"/>
      <c r="H1701" s="123"/>
      <c r="I1701" s="123"/>
      <c r="J1701" s="123"/>
      <c r="K1701" s="123"/>
      <c r="L1701" s="123"/>
      <c r="M1701" s="123"/>
      <c r="N1701" s="123"/>
      <c r="O1701" s="123"/>
      <c r="P1701" s="123"/>
      <c r="Q1701" s="123"/>
      <c r="R1701" s="123"/>
      <c r="S1701" s="123"/>
      <c r="T1701" s="123"/>
      <c r="U1701" s="123"/>
      <c r="V1701" s="123"/>
      <c r="W1701" s="123"/>
      <c r="X1701" s="123"/>
      <c r="Y1701" s="124"/>
    </row>
    <row r="1702" ht="15" customHeight="1">
      <c r="A1702" s="122"/>
      <c r="B1702" s="123"/>
      <c r="C1702" s="123"/>
      <c r="D1702" s="123"/>
      <c r="E1702" s="123"/>
      <c r="F1702" s="123"/>
      <c r="G1702" s="123"/>
      <c r="H1702" s="123"/>
      <c r="I1702" s="123"/>
      <c r="J1702" s="123"/>
      <c r="K1702" s="123"/>
      <c r="L1702" s="123"/>
      <c r="M1702" s="123"/>
      <c r="N1702" s="123"/>
      <c r="O1702" s="123"/>
      <c r="P1702" s="123"/>
      <c r="Q1702" s="123"/>
      <c r="R1702" s="123"/>
      <c r="S1702" s="123"/>
      <c r="T1702" s="123"/>
      <c r="U1702" s="123"/>
      <c r="V1702" s="123"/>
      <c r="W1702" s="123"/>
      <c r="X1702" s="123"/>
      <c r="Y1702" s="124"/>
    </row>
    <row r="1703" ht="15" customHeight="1">
      <c r="A1703" s="122"/>
      <c r="B1703" s="123"/>
      <c r="C1703" s="123"/>
      <c r="D1703" s="123"/>
      <c r="E1703" s="123"/>
      <c r="F1703" s="123"/>
      <c r="G1703" s="123"/>
      <c r="H1703" s="123"/>
      <c r="I1703" s="123"/>
      <c r="J1703" s="123"/>
      <c r="K1703" s="123"/>
      <c r="L1703" s="123"/>
      <c r="M1703" s="123"/>
      <c r="N1703" s="123"/>
      <c r="O1703" s="123"/>
      <c r="P1703" s="123"/>
      <c r="Q1703" s="123"/>
      <c r="R1703" s="123"/>
      <c r="S1703" s="123"/>
      <c r="T1703" s="123"/>
      <c r="U1703" s="123"/>
      <c r="V1703" s="123"/>
      <c r="W1703" s="123"/>
      <c r="X1703" s="123"/>
      <c r="Y1703" s="124"/>
    </row>
    <row r="1704" ht="15" customHeight="1">
      <c r="A1704" s="122"/>
      <c r="B1704" s="123"/>
      <c r="C1704" s="123"/>
      <c r="D1704" s="123"/>
      <c r="E1704" s="123"/>
      <c r="F1704" s="123"/>
      <c r="G1704" s="123"/>
      <c r="H1704" s="123"/>
      <c r="I1704" s="123"/>
      <c r="J1704" s="123"/>
      <c r="K1704" s="123"/>
      <c r="L1704" s="123"/>
      <c r="M1704" s="123"/>
      <c r="N1704" s="123"/>
      <c r="O1704" s="123"/>
      <c r="P1704" s="123"/>
      <c r="Q1704" s="123"/>
      <c r="R1704" s="123"/>
      <c r="S1704" s="123"/>
      <c r="T1704" s="123"/>
      <c r="U1704" s="123"/>
      <c r="V1704" s="123"/>
      <c r="W1704" s="123"/>
      <c r="X1704" s="123"/>
      <c r="Y1704" s="124"/>
    </row>
    <row r="1705" ht="15" customHeight="1">
      <c r="A1705" s="122"/>
      <c r="B1705" s="123"/>
      <c r="C1705" s="123"/>
      <c r="D1705" s="123"/>
      <c r="E1705" s="123"/>
      <c r="F1705" s="123"/>
      <c r="G1705" s="123"/>
      <c r="H1705" s="123"/>
      <c r="I1705" s="123"/>
      <c r="J1705" s="123"/>
      <c r="K1705" s="123"/>
      <c r="L1705" s="123"/>
      <c r="M1705" s="123"/>
      <c r="N1705" s="123"/>
      <c r="O1705" s="123"/>
      <c r="P1705" s="123"/>
      <c r="Q1705" s="123"/>
      <c r="R1705" s="123"/>
      <c r="S1705" s="123"/>
      <c r="T1705" s="123"/>
      <c r="U1705" s="123"/>
      <c r="V1705" s="123"/>
      <c r="W1705" s="123"/>
      <c r="X1705" s="123"/>
      <c r="Y1705" s="124"/>
    </row>
    <row r="1706" ht="15" customHeight="1">
      <c r="A1706" s="122"/>
      <c r="B1706" s="123"/>
      <c r="C1706" s="123"/>
      <c r="D1706" s="123"/>
      <c r="E1706" s="123"/>
      <c r="F1706" s="123"/>
      <c r="G1706" s="123"/>
      <c r="H1706" s="123"/>
      <c r="I1706" s="123"/>
      <c r="J1706" s="123"/>
      <c r="K1706" s="123"/>
      <c r="L1706" s="123"/>
      <c r="M1706" s="123"/>
      <c r="N1706" s="123"/>
      <c r="O1706" s="123"/>
      <c r="P1706" s="123"/>
      <c r="Q1706" s="123"/>
      <c r="R1706" s="123"/>
      <c r="S1706" s="123"/>
      <c r="T1706" s="123"/>
      <c r="U1706" s="123"/>
      <c r="V1706" s="123"/>
      <c r="W1706" s="123"/>
      <c r="X1706" s="123"/>
      <c r="Y1706" s="124"/>
    </row>
    <row r="1707" ht="15" customHeight="1">
      <c r="A1707" s="122"/>
      <c r="B1707" s="123"/>
      <c r="C1707" s="123"/>
      <c r="D1707" s="123"/>
      <c r="E1707" s="123"/>
      <c r="F1707" s="123"/>
      <c r="G1707" s="123"/>
      <c r="H1707" s="123"/>
      <c r="I1707" s="123"/>
      <c r="J1707" s="123"/>
      <c r="K1707" s="123"/>
      <c r="L1707" s="123"/>
      <c r="M1707" s="123"/>
      <c r="N1707" s="123"/>
      <c r="O1707" s="123"/>
      <c r="P1707" s="123"/>
      <c r="Q1707" s="123"/>
      <c r="R1707" s="123"/>
      <c r="S1707" s="123"/>
      <c r="T1707" s="123"/>
      <c r="U1707" s="123"/>
      <c r="V1707" s="123"/>
      <c r="W1707" s="123"/>
      <c r="X1707" s="123"/>
      <c r="Y1707" s="124"/>
    </row>
    <row r="1708" ht="15" customHeight="1">
      <c r="A1708" s="122"/>
      <c r="B1708" s="123"/>
      <c r="C1708" s="123"/>
      <c r="D1708" s="123"/>
      <c r="E1708" s="123"/>
      <c r="F1708" s="123"/>
      <c r="G1708" s="123"/>
      <c r="H1708" s="123"/>
      <c r="I1708" s="123"/>
      <c r="J1708" s="123"/>
      <c r="K1708" s="123"/>
      <c r="L1708" s="123"/>
      <c r="M1708" s="123"/>
      <c r="N1708" s="123"/>
      <c r="O1708" s="123"/>
      <c r="P1708" s="123"/>
      <c r="Q1708" s="123"/>
      <c r="R1708" s="123"/>
      <c r="S1708" s="123"/>
      <c r="T1708" s="123"/>
      <c r="U1708" s="123"/>
      <c r="V1708" s="123"/>
      <c r="W1708" s="123"/>
      <c r="X1708" s="123"/>
      <c r="Y1708" s="124"/>
    </row>
    <row r="1709" ht="15" customHeight="1">
      <c r="A1709" s="122"/>
      <c r="B1709" s="123"/>
      <c r="C1709" s="123"/>
      <c r="D1709" s="123"/>
      <c r="E1709" s="123"/>
      <c r="F1709" s="123"/>
      <c r="G1709" s="123"/>
      <c r="H1709" s="123"/>
      <c r="I1709" s="123"/>
      <c r="J1709" s="123"/>
      <c r="K1709" s="123"/>
      <c r="L1709" s="123"/>
      <c r="M1709" s="123"/>
      <c r="N1709" s="123"/>
      <c r="O1709" s="123"/>
      <c r="P1709" s="123"/>
      <c r="Q1709" s="123"/>
      <c r="R1709" s="123"/>
      <c r="S1709" s="123"/>
      <c r="T1709" s="123"/>
      <c r="U1709" s="123"/>
      <c r="V1709" s="123"/>
      <c r="W1709" s="123"/>
      <c r="X1709" s="123"/>
      <c r="Y1709" s="124"/>
    </row>
    <row r="1710" ht="15" customHeight="1">
      <c r="A1710" s="122"/>
      <c r="B1710" s="123"/>
      <c r="C1710" s="123"/>
      <c r="D1710" s="123"/>
      <c r="E1710" s="123"/>
      <c r="F1710" s="123"/>
      <c r="G1710" s="123"/>
      <c r="H1710" s="123"/>
      <c r="I1710" s="123"/>
      <c r="J1710" s="123"/>
      <c r="K1710" s="123"/>
      <c r="L1710" s="123"/>
      <c r="M1710" s="123"/>
      <c r="N1710" s="123"/>
      <c r="O1710" s="123"/>
      <c r="P1710" s="123"/>
      <c r="Q1710" s="123"/>
      <c r="R1710" s="123"/>
      <c r="S1710" s="123"/>
      <c r="T1710" s="123"/>
      <c r="U1710" s="123"/>
      <c r="V1710" s="123"/>
      <c r="W1710" s="123"/>
      <c r="X1710" s="123"/>
      <c r="Y1710" s="124"/>
    </row>
    <row r="1711" ht="15" customHeight="1">
      <c r="A1711" s="122"/>
      <c r="B1711" s="123"/>
      <c r="C1711" s="123"/>
      <c r="D1711" s="123"/>
      <c r="E1711" s="123"/>
      <c r="F1711" s="123"/>
      <c r="G1711" s="123"/>
      <c r="H1711" s="123"/>
      <c r="I1711" s="123"/>
      <c r="J1711" s="123"/>
      <c r="K1711" s="123"/>
      <c r="L1711" s="123"/>
      <c r="M1711" s="123"/>
      <c r="N1711" s="123"/>
      <c r="O1711" s="123"/>
      <c r="P1711" s="123"/>
      <c r="Q1711" s="123"/>
      <c r="R1711" s="123"/>
      <c r="S1711" s="123"/>
      <c r="T1711" s="123"/>
      <c r="U1711" s="123"/>
      <c r="V1711" s="123"/>
      <c r="W1711" s="123"/>
      <c r="X1711" s="123"/>
      <c r="Y1711" s="124"/>
    </row>
    <row r="1712" ht="15" customHeight="1">
      <c r="A1712" s="122"/>
      <c r="B1712" s="123"/>
      <c r="C1712" s="123"/>
      <c r="D1712" s="123"/>
      <c r="E1712" s="123"/>
      <c r="F1712" s="123"/>
      <c r="G1712" s="123"/>
      <c r="H1712" s="123"/>
      <c r="I1712" s="123"/>
      <c r="J1712" s="123"/>
      <c r="K1712" s="123"/>
      <c r="L1712" s="123"/>
      <c r="M1712" s="123"/>
      <c r="N1712" s="123"/>
      <c r="O1712" s="123"/>
      <c r="P1712" s="123"/>
      <c r="Q1712" s="123"/>
      <c r="R1712" s="123"/>
      <c r="S1712" s="123"/>
      <c r="T1712" s="123"/>
      <c r="U1712" s="123"/>
      <c r="V1712" s="123"/>
      <c r="W1712" s="123"/>
      <c r="X1712" s="123"/>
      <c r="Y1712" s="124"/>
    </row>
    <row r="1713" ht="15" customHeight="1">
      <c r="A1713" s="122"/>
      <c r="B1713" s="123"/>
      <c r="C1713" s="123"/>
      <c r="D1713" s="123"/>
      <c r="E1713" s="123"/>
      <c r="F1713" s="123"/>
      <c r="G1713" s="123"/>
      <c r="H1713" s="123"/>
      <c r="I1713" s="123"/>
      <c r="J1713" s="123"/>
      <c r="K1713" s="123"/>
      <c r="L1713" s="123"/>
      <c r="M1713" s="123"/>
      <c r="N1713" s="123"/>
      <c r="O1713" s="123"/>
      <c r="P1713" s="123"/>
      <c r="Q1713" s="123"/>
      <c r="R1713" s="123"/>
      <c r="S1713" s="123"/>
      <c r="T1713" s="123"/>
      <c r="U1713" s="123"/>
      <c r="V1713" s="123"/>
      <c r="W1713" s="123"/>
      <c r="X1713" s="123"/>
      <c r="Y1713" s="124"/>
    </row>
    <row r="1714" ht="15" customHeight="1">
      <c r="A1714" s="122"/>
      <c r="B1714" s="123"/>
      <c r="C1714" s="123"/>
      <c r="D1714" s="123"/>
      <c r="E1714" s="123"/>
      <c r="F1714" s="123"/>
      <c r="G1714" s="123"/>
      <c r="H1714" s="123"/>
      <c r="I1714" s="123"/>
      <c r="J1714" s="123"/>
      <c r="K1714" s="123"/>
      <c r="L1714" s="123"/>
      <c r="M1714" s="123"/>
      <c r="N1714" s="123"/>
      <c r="O1714" s="123"/>
      <c r="P1714" s="123"/>
      <c r="Q1714" s="123"/>
      <c r="R1714" s="123"/>
      <c r="S1714" s="123"/>
      <c r="T1714" s="123"/>
      <c r="U1714" s="123"/>
      <c r="V1714" s="123"/>
      <c r="W1714" s="123"/>
      <c r="X1714" s="123"/>
      <c r="Y1714" s="124"/>
    </row>
    <row r="1715" ht="15" customHeight="1">
      <c r="A1715" s="122"/>
      <c r="B1715" s="123"/>
      <c r="C1715" s="123"/>
      <c r="D1715" s="123"/>
      <c r="E1715" s="123"/>
      <c r="F1715" s="123"/>
      <c r="G1715" s="123"/>
      <c r="H1715" s="123"/>
      <c r="I1715" s="123"/>
      <c r="J1715" s="123"/>
      <c r="K1715" s="123"/>
      <c r="L1715" s="123"/>
      <c r="M1715" s="123"/>
      <c r="N1715" s="123"/>
      <c r="O1715" s="123"/>
      <c r="P1715" s="123"/>
      <c r="Q1715" s="123"/>
      <c r="R1715" s="123"/>
      <c r="S1715" s="123"/>
      <c r="T1715" s="123"/>
      <c r="U1715" s="123"/>
      <c r="V1715" s="123"/>
      <c r="W1715" s="123"/>
      <c r="X1715" s="123"/>
      <c r="Y1715" s="124"/>
    </row>
    <row r="1716" ht="15" customHeight="1">
      <c r="A1716" s="122"/>
      <c r="B1716" s="123"/>
      <c r="C1716" s="123"/>
      <c r="D1716" s="123"/>
      <c r="E1716" s="123"/>
      <c r="F1716" s="123"/>
      <c r="G1716" s="123"/>
      <c r="H1716" s="123"/>
      <c r="I1716" s="123"/>
      <c r="J1716" s="123"/>
      <c r="K1716" s="123"/>
      <c r="L1716" s="123"/>
      <c r="M1716" s="123"/>
      <c r="N1716" s="123"/>
      <c r="O1716" s="123"/>
      <c r="P1716" s="123"/>
      <c r="Q1716" s="123"/>
      <c r="R1716" s="123"/>
      <c r="S1716" s="123"/>
      <c r="T1716" s="123"/>
      <c r="U1716" s="123"/>
      <c r="V1716" s="123"/>
      <c r="W1716" s="123"/>
      <c r="X1716" s="123"/>
      <c r="Y1716" s="124"/>
    </row>
    <row r="1717" ht="15" customHeight="1">
      <c r="A1717" s="122"/>
      <c r="B1717" s="123"/>
      <c r="C1717" s="123"/>
      <c r="D1717" s="123"/>
      <c r="E1717" s="123"/>
      <c r="F1717" s="123"/>
      <c r="G1717" s="123"/>
      <c r="H1717" s="123"/>
      <c r="I1717" s="123"/>
      <c r="J1717" s="123"/>
      <c r="K1717" s="123"/>
      <c r="L1717" s="123"/>
      <c r="M1717" s="123"/>
      <c r="N1717" s="123"/>
      <c r="O1717" s="123"/>
      <c r="P1717" s="123"/>
      <c r="Q1717" s="123"/>
      <c r="R1717" s="123"/>
      <c r="S1717" s="123"/>
      <c r="T1717" s="123"/>
      <c r="U1717" s="123"/>
      <c r="V1717" s="123"/>
      <c r="W1717" s="123"/>
      <c r="X1717" s="123"/>
      <c r="Y1717" s="124"/>
    </row>
    <row r="1718" ht="15" customHeight="1">
      <c r="A1718" s="122"/>
      <c r="B1718" s="123"/>
      <c r="C1718" s="123"/>
      <c r="D1718" s="123"/>
      <c r="E1718" s="123"/>
      <c r="F1718" s="123"/>
      <c r="G1718" s="123"/>
      <c r="H1718" s="123"/>
      <c r="I1718" s="123"/>
      <c r="J1718" s="123"/>
      <c r="K1718" s="123"/>
      <c r="L1718" s="123"/>
      <c r="M1718" s="123"/>
      <c r="N1718" s="123"/>
      <c r="O1718" s="123"/>
      <c r="P1718" s="123"/>
      <c r="Q1718" s="123"/>
      <c r="R1718" s="123"/>
      <c r="S1718" s="123"/>
      <c r="T1718" s="123"/>
      <c r="U1718" s="123"/>
      <c r="V1718" s="123"/>
      <c r="W1718" s="123"/>
      <c r="X1718" s="123"/>
      <c r="Y1718" s="124"/>
    </row>
    <row r="1719" ht="15" customHeight="1">
      <c r="A1719" s="122"/>
      <c r="B1719" s="123"/>
      <c r="C1719" s="123"/>
      <c r="D1719" s="123"/>
      <c r="E1719" s="123"/>
      <c r="F1719" s="123"/>
      <c r="G1719" s="123"/>
      <c r="H1719" s="123"/>
      <c r="I1719" s="123"/>
      <c r="J1719" s="123"/>
      <c r="K1719" s="123"/>
      <c r="L1719" s="123"/>
      <c r="M1719" s="123"/>
      <c r="N1719" s="123"/>
      <c r="O1719" s="123"/>
      <c r="P1719" s="123"/>
      <c r="Q1719" s="123"/>
      <c r="R1719" s="123"/>
      <c r="S1719" s="123"/>
      <c r="T1719" s="123"/>
      <c r="U1719" s="123"/>
      <c r="V1719" s="123"/>
      <c r="W1719" s="123"/>
      <c r="X1719" s="123"/>
      <c r="Y1719" s="124"/>
    </row>
    <row r="1720" ht="15" customHeight="1">
      <c r="A1720" s="122"/>
      <c r="B1720" s="123"/>
      <c r="C1720" s="123"/>
      <c r="D1720" s="123"/>
      <c r="E1720" s="123"/>
      <c r="F1720" s="123"/>
      <c r="G1720" s="123"/>
      <c r="H1720" s="123"/>
      <c r="I1720" s="123"/>
      <c r="J1720" s="123"/>
      <c r="K1720" s="123"/>
      <c r="L1720" s="123"/>
      <c r="M1720" s="123"/>
      <c r="N1720" s="123"/>
      <c r="O1720" s="123"/>
      <c r="P1720" s="123"/>
      <c r="Q1720" s="123"/>
      <c r="R1720" s="123"/>
      <c r="S1720" s="123"/>
      <c r="T1720" s="123"/>
      <c r="U1720" s="123"/>
      <c r="V1720" s="123"/>
      <c r="W1720" s="123"/>
      <c r="X1720" s="123"/>
      <c r="Y1720" s="124"/>
    </row>
    <row r="1721" ht="15" customHeight="1">
      <c r="A1721" s="122"/>
      <c r="B1721" s="123"/>
      <c r="C1721" s="123"/>
      <c r="D1721" s="123"/>
      <c r="E1721" s="123"/>
      <c r="F1721" s="123"/>
      <c r="G1721" s="123"/>
      <c r="H1721" s="123"/>
      <c r="I1721" s="123"/>
      <c r="J1721" s="123"/>
      <c r="K1721" s="123"/>
      <c r="L1721" s="123"/>
      <c r="M1721" s="123"/>
      <c r="N1721" s="123"/>
      <c r="O1721" s="123"/>
      <c r="P1721" s="123"/>
      <c r="Q1721" s="123"/>
      <c r="R1721" s="123"/>
      <c r="S1721" s="123"/>
      <c r="T1721" s="123"/>
      <c r="U1721" s="123"/>
      <c r="V1721" s="123"/>
      <c r="W1721" s="123"/>
      <c r="X1721" s="123"/>
      <c r="Y1721" s="124"/>
    </row>
    <row r="1722" ht="15" customHeight="1">
      <c r="A1722" s="122"/>
      <c r="B1722" s="123"/>
      <c r="C1722" s="123"/>
      <c r="D1722" s="123"/>
      <c r="E1722" s="123"/>
      <c r="F1722" s="123"/>
      <c r="G1722" s="123"/>
      <c r="H1722" s="123"/>
      <c r="I1722" s="123"/>
      <c r="J1722" s="123"/>
      <c r="K1722" s="123"/>
      <c r="L1722" s="123"/>
      <c r="M1722" s="123"/>
      <c r="N1722" s="123"/>
      <c r="O1722" s="123"/>
      <c r="P1722" s="123"/>
      <c r="Q1722" s="123"/>
      <c r="R1722" s="123"/>
      <c r="S1722" s="123"/>
      <c r="T1722" s="123"/>
      <c r="U1722" s="123"/>
      <c r="V1722" s="123"/>
      <c r="W1722" s="123"/>
      <c r="X1722" s="123"/>
      <c r="Y1722" s="124"/>
    </row>
    <row r="1723" ht="15" customHeight="1">
      <c r="A1723" s="122"/>
      <c r="B1723" s="123"/>
      <c r="C1723" s="123"/>
      <c r="D1723" s="123"/>
      <c r="E1723" s="123"/>
      <c r="F1723" s="123"/>
      <c r="G1723" s="123"/>
      <c r="H1723" s="123"/>
      <c r="I1723" s="123"/>
      <c r="J1723" s="123"/>
      <c r="K1723" s="123"/>
      <c r="L1723" s="123"/>
      <c r="M1723" s="123"/>
      <c r="N1723" s="123"/>
      <c r="O1723" s="123"/>
      <c r="P1723" s="123"/>
      <c r="Q1723" s="123"/>
      <c r="R1723" s="123"/>
      <c r="S1723" s="123"/>
      <c r="T1723" s="123"/>
      <c r="U1723" s="123"/>
      <c r="V1723" s="123"/>
      <c r="W1723" s="123"/>
      <c r="X1723" s="123"/>
      <c r="Y1723" s="124"/>
    </row>
    <row r="1724" ht="15" customHeight="1">
      <c r="A1724" s="122"/>
      <c r="B1724" s="123"/>
      <c r="C1724" s="123"/>
      <c r="D1724" s="123"/>
      <c r="E1724" s="123"/>
      <c r="F1724" s="123"/>
      <c r="G1724" s="123"/>
      <c r="H1724" s="123"/>
      <c r="I1724" s="123"/>
      <c r="J1724" s="123"/>
      <c r="K1724" s="123"/>
      <c r="L1724" s="123"/>
      <c r="M1724" s="123"/>
      <c r="N1724" s="123"/>
      <c r="O1724" s="123"/>
      <c r="P1724" s="123"/>
      <c r="Q1724" s="123"/>
      <c r="R1724" s="123"/>
      <c r="S1724" s="123"/>
      <c r="T1724" s="123"/>
      <c r="U1724" s="123"/>
      <c r="V1724" s="123"/>
      <c r="W1724" s="123"/>
      <c r="X1724" s="123"/>
      <c r="Y1724" s="124"/>
    </row>
    <row r="1725" ht="15" customHeight="1">
      <c r="A1725" s="122"/>
      <c r="B1725" s="123"/>
      <c r="C1725" s="123"/>
      <c r="D1725" s="123"/>
      <c r="E1725" s="123"/>
      <c r="F1725" s="123"/>
      <c r="G1725" s="123"/>
      <c r="H1725" s="123"/>
      <c r="I1725" s="123"/>
      <c r="J1725" s="123"/>
      <c r="K1725" s="123"/>
      <c r="L1725" s="123"/>
      <c r="M1725" s="123"/>
      <c r="N1725" s="123"/>
      <c r="O1725" s="123"/>
      <c r="P1725" s="123"/>
      <c r="Q1725" s="123"/>
      <c r="R1725" s="123"/>
      <c r="S1725" s="123"/>
      <c r="T1725" s="123"/>
      <c r="U1725" s="123"/>
      <c r="V1725" s="123"/>
      <c r="W1725" s="123"/>
      <c r="X1725" s="123"/>
      <c r="Y1725" s="124"/>
    </row>
    <row r="1726" ht="15" customHeight="1">
      <c r="A1726" s="122"/>
      <c r="B1726" s="123"/>
      <c r="C1726" s="123"/>
      <c r="D1726" s="123"/>
      <c r="E1726" s="123"/>
      <c r="F1726" s="123"/>
      <c r="G1726" s="123"/>
      <c r="H1726" s="123"/>
      <c r="I1726" s="123"/>
      <c r="J1726" s="123"/>
      <c r="K1726" s="123"/>
      <c r="L1726" s="123"/>
      <c r="M1726" s="123"/>
      <c r="N1726" s="123"/>
      <c r="O1726" s="123"/>
      <c r="P1726" s="123"/>
      <c r="Q1726" s="123"/>
      <c r="R1726" s="123"/>
      <c r="S1726" s="123"/>
      <c r="T1726" s="123"/>
      <c r="U1726" s="123"/>
      <c r="V1726" s="123"/>
      <c r="W1726" s="123"/>
      <c r="X1726" s="123"/>
      <c r="Y1726" s="124"/>
    </row>
    <row r="1727" ht="15" customHeight="1">
      <c r="A1727" s="122"/>
      <c r="B1727" s="123"/>
      <c r="C1727" s="123"/>
      <c r="D1727" s="123"/>
      <c r="E1727" s="123"/>
      <c r="F1727" s="123"/>
      <c r="G1727" s="123"/>
      <c r="H1727" s="123"/>
      <c r="I1727" s="123"/>
      <c r="J1727" s="123"/>
      <c r="K1727" s="123"/>
      <c r="L1727" s="123"/>
      <c r="M1727" s="123"/>
      <c r="N1727" s="123"/>
      <c r="O1727" s="123"/>
      <c r="P1727" s="123"/>
      <c r="Q1727" s="123"/>
      <c r="R1727" s="123"/>
      <c r="S1727" s="123"/>
      <c r="T1727" s="123"/>
      <c r="U1727" s="123"/>
      <c r="V1727" s="123"/>
      <c r="W1727" s="123"/>
      <c r="X1727" s="123"/>
      <c r="Y1727" s="124"/>
    </row>
    <row r="1728" ht="15" customHeight="1">
      <c r="A1728" s="122"/>
      <c r="B1728" s="123"/>
      <c r="C1728" s="123"/>
      <c r="D1728" s="123"/>
      <c r="E1728" s="123"/>
      <c r="F1728" s="123"/>
      <c r="G1728" s="123"/>
      <c r="H1728" s="123"/>
      <c r="I1728" s="123"/>
      <c r="J1728" s="123"/>
      <c r="K1728" s="123"/>
      <c r="L1728" s="123"/>
      <c r="M1728" s="123"/>
      <c r="N1728" s="123"/>
      <c r="O1728" s="123"/>
      <c r="P1728" s="123"/>
      <c r="Q1728" s="123"/>
      <c r="R1728" s="123"/>
      <c r="S1728" s="123"/>
      <c r="T1728" s="123"/>
      <c r="U1728" s="123"/>
      <c r="V1728" s="123"/>
      <c r="W1728" s="123"/>
      <c r="X1728" s="123"/>
      <c r="Y1728" s="124"/>
    </row>
    <row r="1729" ht="15" customHeight="1">
      <c r="A1729" s="122"/>
      <c r="B1729" s="123"/>
      <c r="C1729" s="123"/>
      <c r="D1729" s="123"/>
      <c r="E1729" s="123"/>
      <c r="F1729" s="123"/>
      <c r="G1729" s="123"/>
      <c r="H1729" s="123"/>
      <c r="I1729" s="123"/>
      <c r="J1729" s="123"/>
      <c r="K1729" s="123"/>
      <c r="L1729" s="123"/>
      <c r="M1729" s="123"/>
      <c r="N1729" s="123"/>
      <c r="O1729" s="123"/>
      <c r="P1729" s="123"/>
      <c r="Q1729" s="123"/>
      <c r="R1729" s="123"/>
      <c r="S1729" s="123"/>
      <c r="T1729" s="123"/>
      <c r="U1729" s="123"/>
      <c r="V1729" s="123"/>
      <c r="W1729" s="123"/>
      <c r="X1729" s="123"/>
      <c r="Y1729" s="124"/>
    </row>
    <row r="1730" ht="15" customHeight="1">
      <c r="A1730" s="122"/>
      <c r="B1730" s="123"/>
      <c r="C1730" s="123"/>
      <c r="D1730" s="123"/>
      <c r="E1730" s="123"/>
      <c r="F1730" s="123"/>
      <c r="G1730" s="123"/>
      <c r="H1730" s="123"/>
      <c r="I1730" s="123"/>
      <c r="J1730" s="123"/>
      <c r="K1730" s="123"/>
      <c r="L1730" s="123"/>
      <c r="M1730" s="123"/>
      <c r="N1730" s="123"/>
      <c r="O1730" s="123"/>
      <c r="P1730" s="123"/>
      <c r="Q1730" s="123"/>
      <c r="R1730" s="123"/>
      <c r="S1730" s="123"/>
      <c r="T1730" s="123"/>
      <c r="U1730" s="123"/>
      <c r="V1730" s="123"/>
      <c r="W1730" s="123"/>
      <c r="X1730" s="123"/>
      <c r="Y1730" s="124"/>
    </row>
    <row r="1731" ht="15" customHeight="1">
      <c r="A1731" s="122"/>
      <c r="B1731" s="123"/>
      <c r="C1731" s="123"/>
      <c r="D1731" s="123"/>
      <c r="E1731" s="123"/>
      <c r="F1731" s="123"/>
      <c r="G1731" s="123"/>
      <c r="H1731" s="123"/>
      <c r="I1731" s="123"/>
      <c r="J1731" s="123"/>
      <c r="K1731" s="123"/>
      <c r="L1731" s="123"/>
      <c r="M1731" s="123"/>
      <c r="N1731" s="123"/>
      <c r="O1731" s="123"/>
      <c r="P1731" s="123"/>
      <c r="Q1731" s="123"/>
      <c r="R1731" s="123"/>
      <c r="S1731" s="123"/>
      <c r="T1731" s="123"/>
      <c r="U1731" s="123"/>
      <c r="V1731" s="123"/>
      <c r="W1731" s="123"/>
      <c r="X1731" s="123"/>
      <c r="Y1731" s="124"/>
    </row>
    <row r="1732" ht="15" customHeight="1">
      <c r="A1732" s="122"/>
      <c r="B1732" s="123"/>
      <c r="C1732" s="123"/>
      <c r="D1732" s="123"/>
      <c r="E1732" s="123"/>
      <c r="F1732" s="123"/>
      <c r="G1732" s="123"/>
      <c r="H1732" s="123"/>
      <c r="I1732" s="123"/>
      <c r="J1732" s="123"/>
      <c r="K1732" s="123"/>
      <c r="L1732" s="123"/>
      <c r="M1732" s="123"/>
      <c r="N1732" s="123"/>
      <c r="O1732" s="123"/>
      <c r="P1732" s="123"/>
      <c r="Q1732" s="123"/>
      <c r="R1732" s="123"/>
      <c r="S1732" s="123"/>
      <c r="T1732" s="123"/>
      <c r="U1732" s="123"/>
      <c r="V1732" s="123"/>
      <c r="W1732" s="123"/>
      <c r="X1732" s="123"/>
      <c r="Y1732" s="124"/>
    </row>
    <row r="1733" ht="15" customHeight="1">
      <c r="A1733" s="122"/>
      <c r="B1733" s="123"/>
      <c r="C1733" s="123"/>
      <c r="D1733" s="123"/>
      <c r="E1733" s="123"/>
      <c r="F1733" s="123"/>
      <c r="G1733" s="123"/>
      <c r="H1733" s="123"/>
      <c r="I1733" s="123"/>
      <c r="J1733" s="123"/>
      <c r="K1733" s="123"/>
      <c r="L1733" s="123"/>
      <c r="M1733" s="123"/>
      <c r="N1733" s="123"/>
      <c r="O1733" s="123"/>
      <c r="P1733" s="123"/>
      <c r="Q1733" s="123"/>
      <c r="R1733" s="123"/>
      <c r="S1733" s="123"/>
      <c r="T1733" s="123"/>
      <c r="U1733" s="123"/>
      <c r="V1733" s="123"/>
      <c r="W1733" s="123"/>
      <c r="X1733" s="123"/>
      <c r="Y1733" s="124"/>
    </row>
    <row r="1734" ht="15" customHeight="1">
      <c r="A1734" s="122"/>
      <c r="B1734" s="123"/>
      <c r="C1734" s="123"/>
      <c r="D1734" s="123"/>
      <c r="E1734" s="123"/>
      <c r="F1734" s="123"/>
      <c r="G1734" s="123"/>
      <c r="H1734" s="123"/>
      <c r="I1734" s="123"/>
      <c r="J1734" s="123"/>
      <c r="K1734" s="123"/>
      <c r="L1734" s="123"/>
      <c r="M1734" s="123"/>
      <c r="N1734" s="123"/>
      <c r="O1734" s="123"/>
      <c r="P1734" s="123"/>
      <c r="Q1734" s="123"/>
      <c r="R1734" s="123"/>
      <c r="S1734" s="123"/>
      <c r="T1734" s="123"/>
      <c r="U1734" s="123"/>
      <c r="V1734" s="123"/>
      <c r="W1734" s="123"/>
      <c r="X1734" s="123"/>
      <c r="Y1734" s="124"/>
    </row>
    <row r="1735" ht="15" customHeight="1">
      <c r="A1735" s="122"/>
      <c r="B1735" s="123"/>
      <c r="C1735" s="123"/>
      <c r="D1735" s="123"/>
      <c r="E1735" s="123"/>
      <c r="F1735" s="123"/>
      <c r="G1735" s="123"/>
      <c r="H1735" s="123"/>
      <c r="I1735" s="123"/>
      <c r="J1735" s="123"/>
      <c r="K1735" s="123"/>
      <c r="L1735" s="123"/>
      <c r="M1735" s="123"/>
      <c r="N1735" s="123"/>
      <c r="O1735" s="123"/>
      <c r="P1735" s="123"/>
      <c r="Q1735" s="123"/>
      <c r="R1735" s="123"/>
      <c r="S1735" s="123"/>
      <c r="T1735" s="123"/>
      <c r="U1735" s="123"/>
      <c r="V1735" s="123"/>
      <c r="W1735" s="123"/>
      <c r="X1735" s="123"/>
      <c r="Y1735" s="124"/>
    </row>
    <row r="1736" ht="15" customHeight="1">
      <c r="A1736" s="122"/>
      <c r="B1736" s="123"/>
      <c r="C1736" s="123"/>
      <c r="D1736" s="123"/>
      <c r="E1736" s="123"/>
      <c r="F1736" s="123"/>
      <c r="G1736" s="123"/>
      <c r="H1736" s="123"/>
      <c r="I1736" s="123"/>
      <c r="J1736" s="123"/>
      <c r="K1736" s="123"/>
      <c r="L1736" s="123"/>
      <c r="M1736" s="123"/>
      <c r="N1736" s="123"/>
      <c r="O1736" s="123"/>
      <c r="P1736" s="123"/>
      <c r="Q1736" s="123"/>
      <c r="R1736" s="123"/>
      <c r="S1736" s="123"/>
      <c r="T1736" s="123"/>
      <c r="U1736" s="123"/>
      <c r="V1736" s="123"/>
      <c r="W1736" s="123"/>
      <c r="X1736" s="123"/>
      <c r="Y1736" s="124"/>
    </row>
    <row r="1737" ht="15" customHeight="1">
      <c r="A1737" s="122"/>
      <c r="B1737" s="123"/>
      <c r="C1737" s="123"/>
      <c r="D1737" s="123"/>
      <c r="E1737" s="123"/>
      <c r="F1737" s="123"/>
      <c r="G1737" s="123"/>
      <c r="H1737" s="123"/>
      <c r="I1737" s="123"/>
      <c r="J1737" s="123"/>
      <c r="K1737" s="123"/>
      <c r="L1737" s="123"/>
      <c r="M1737" s="123"/>
      <c r="N1737" s="123"/>
      <c r="O1737" s="123"/>
      <c r="P1737" s="123"/>
      <c r="Q1737" s="123"/>
      <c r="R1737" s="123"/>
      <c r="S1737" s="123"/>
      <c r="T1737" s="123"/>
      <c r="U1737" s="123"/>
      <c r="V1737" s="123"/>
      <c r="W1737" s="123"/>
      <c r="X1737" s="123"/>
      <c r="Y1737" s="124"/>
    </row>
    <row r="1738" ht="15" customHeight="1">
      <c r="A1738" s="122"/>
      <c r="B1738" s="123"/>
      <c r="C1738" s="123"/>
      <c r="D1738" s="123"/>
      <c r="E1738" s="123"/>
      <c r="F1738" s="123"/>
      <c r="G1738" s="123"/>
      <c r="H1738" s="123"/>
      <c r="I1738" s="123"/>
      <c r="J1738" s="123"/>
      <c r="K1738" s="123"/>
      <c r="L1738" s="123"/>
      <c r="M1738" s="123"/>
      <c r="N1738" s="123"/>
      <c r="O1738" s="123"/>
      <c r="P1738" s="123"/>
      <c r="Q1738" s="123"/>
      <c r="R1738" s="123"/>
      <c r="S1738" s="123"/>
      <c r="T1738" s="123"/>
      <c r="U1738" s="123"/>
      <c r="V1738" s="123"/>
      <c r="W1738" s="123"/>
      <c r="X1738" s="123"/>
      <c r="Y1738" s="124"/>
    </row>
    <row r="1739" ht="15" customHeight="1">
      <c r="A1739" s="122"/>
      <c r="B1739" s="123"/>
      <c r="C1739" s="123"/>
      <c r="D1739" s="123"/>
      <c r="E1739" s="123"/>
      <c r="F1739" s="123"/>
      <c r="G1739" s="123"/>
      <c r="H1739" s="123"/>
      <c r="I1739" s="123"/>
      <c r="J1739" s="123"/>
      <c r="K1739" s="123"/>
      <c r="L1739" s="123"/>
      <c r="M1739" s="123"/>
      <c r="N1739" s="123"/>
      <c r="O1739" s="123"/>
      <c r="P1739" s="123"/>
      <c r="Q1739" s="123"/>
      <c r="R1739" s="123"/>
      <c r="S1739" s="123"/>
      <c r="T1739" s="123"/>
      <c r="U1739" s="123"/>
      <c r="V1739" s="123"/>
      <c r="W1739" s="123"/>
      <c r="X1739" s="123"/>
      <c r="Y1739" s="124"/>
    </row>
    <row r="1740" ht="15" customHeight="1">
      <c r="A1740" s="122"/>
      <c r="B1740" s="123"/>
      <c r="C1740" s="123"/>
      <c r="D1740" s="123"/>
      <c r="E1740" s="123"/>
      <c r="F1740" s="123"/>
      <c r="G1740" s="123"/>
      <c r="H1740" s="123"/>
      <c r="I1740" s="123"/>
      <c r="J1740" s="123"/>
      <c r="K1740" s="123"/>
      <c r="L1740" s="123"/>
      <c r="M1740" s="123"/>
      <c r="N1740" s="123"/>
      <c r="O1740" s="123"/>
      <c r="P1740" s="123"/>
      <c r="Q1740" s="123"/>
      <c r="R1740" s="123"/>
      <c r="S1740" s="123"/>
      <c r="T1740" s="123"/>
      <c r="U1740" s="123"/>
      <c r="V1740" s="123"/>
      <c r="W1740" s="123"/>
      <c r="X1740" s="123"/>
      <c r="Y1740" s="124"/>
    </row>
    <row r="1741" ht="15" customHeight="1">
      <c r="A1741" s="122"/>
      <c r="B1741" s="123"/>
      <c r="C1741" s="123"/>
      <c r="D1741" s="123"/>
      <c r="E1741" s="123"/>
      <c r="F1741" s="123"/>
      <c r="G1741" s="123"/>
      <c r="H1741" s="123"/>
      <c r="I1741" s="123"/>
      <c r="J1741" s="123"/>
      <c r="K1741" s="123"/>
      <c r="L1741" s="123"/>
      <c r="M1741" s="123"/>
      <c r="N1741" s="123"/>
      <c r="O1741" s="123"/>
      <c r="P1741" s="123"/>
      <c r="Q1741" s="123"/>
      <c r="R1741" s="123"/>
      <c r="S1741" s="123"/>
      <c r="T1741" s="123"/>
      <c r="U1741" s="123"/>
      <c r="V1741" s="123"/>
      <c r="W1741" s="123"/>
      <c r="X1741" s="123"/>
      <c r="Y1741" s="124"/>
    </row>
    <row r="1742" ht="15" customHeight="1">
      <c r="A1742" s="122"/>
      <c r="B1742" s="123"/>
      <c r="C1742" s="123"/>
      <c r="D1742" s="123"/>
      <c r="E1742" s="123"/>
      <c r="F1742" s="123"/>
      <c r="G1742" s="123"/>
      <c r="H1742" s="123"/>
      <c r="I1742" s="123"/>
      <c r="J1742" s="123"/>
      <c r="K1742" s="123"/>
      <c r="L1742" s="123"/>
      <c r="M1742" s="123"/>
      <c r="N1742" s="123"/>
      <c r="O1742" s="123"/>
      <c r="P1742" s="123"/>
      <c r="Q1742" s="123"/>
      <c r="R1742" s="123"/>
      <c r="S1742" s="123"/>
      <c r="T1742" s="123"/>
      <c r="U1742" s="123"/>
      <c r="V1742" s="123"/>
      <c r="W1742" s="123"/>
      <c r="X1742" s="123"/>
      <c r="Y1742" s="124"/>
    </row>
    <row r="1743" ht="15" customHeight="1">
      <c r="A1743" s="122"/>
      <c r="B1743" s="123"/>
      <c r="C1743" s="123"/>
      <c r="D1743" s="123"/>
      <c r="E1743" s="123"/>
      <c r="F1743" s="123"/>
      <c r="G1743" s="123"/>
      <c r="H1743" s="123"/>
      <c r="I1743" s="123"/>
      <c r="J1743" s="123"/>
      <c r="K1743" s="123"/>
      <c r="L1743" s="123"/>
      <c r="M1743" s="123"/>
      <c r="N1743" s="123"/>
      <c r="O1743" s="123"/>
      <c r="P1743" s="123"/>
      <c r="Q1743" s="123"/>
      <c r="R1743" s="123"/>
      <c r="S1743" s="123"/>
      <c r="T1743" s="123"/>
      <c r="U1743" s="123"/>
      <c r="V1743" s="123"/>
      <c r="W1743" s="123"/>
      <c r="X1743" s="123"/>
      <c r="Y1743" s="124"/>
    </row>
    <row r="1744" ht="15" customHeight="1">
      <c r="A1744" s="122"/>
      <c r="B1744" s="123"/>
      <c r="C1744" s="123"/>
      <c r="D1744" s="123"/>
      <c r="E1744" s="123"/>
      <c r="F1744" s="123"/>
      <c r="G1744" s="123"/>
      <c r="H1744" s="123"/>
      <c r="I1744" s="123"/>
      <c r="J1744" s="123"/>
      <c r="K1744" s="123"/>
      <c r="L1744" s="123"/>
      <c r="M1744" s="123"/>
      <c r="N1744" s="123"/>
      <c r="O1744" s="123"/>
      <c r="P1744" s="123"/>
      <c r="Q1744" s="123"/>
      <c r="R1744" s="123"/>
      <c r="S1744" s="123"/>
      <c r="T1744" s="123"/>
      <c r="U1744" s="123"/>
      <c r="V1744" s="123"/>
      <c r="W1744" s="123"/>
      <c r="X1744" s="123"/>
      <c r="Y1744" s="124"/>
    </row>
    <row r="1745" ht="15" customHeight="1">
      <c r="A1745" s="122"/>
      <c r="B1745" s="123"/>
      <c r="C1745" s="123"/>
      <c r="D1745" s="123"/>
      <c r="E1745" s="123"/>
      <c r="F1745" s="123"/>
      <c r="G1745" s="123"/>
      <c r="H1745" s="123"/>
      <c r="I1745" s="123"/>
      <c r="J1745" s="123"/>
      <c r="K1745" s="123"/>
      <c r="L1745" s="123"/>
      <c r="M1745" s="123"/>
      <c r="N1745" s="123"/>
      <c r="O1745" s="123"/>
      <c r="P1745" s="123"/>
      <c r="Q1745" s="123"/>
      <c r="R1745" s="123"/>
      <c r="S1745" s="123"/>
      <c r="T1745" s="123"/>
      <c r="U1745" s="123"/>
      <c r="V1745" s="123"/>
      <c r="W1745" s="123"/>
      <c r="X1745" s="123"/>
      <c r="Y1745" s="124"/>
    </row>
    <row r="1746" ht="15" customHeight="1">
      <c r="A1746" s="122"/>
      <c r="B1746" s="123"/>
      <c r="C1746" s="123"/>
      <c r="D1746" s="123"/>
      <c r="E1746" s="123"/>
      <c r="F1746" s="123"/>
      <c r="G1746" s="123"/>
      <c r="H1746" s="123"/>
      <c r="I1746" s="123"/>
      <c r="J1746" s="123"/>
      <c r="K1746" s="123"/>
      <c r="L1746" s="123"/>
      <c r="M1746" s="123"/>
      <c r="N1746" s="123"/>
      <c r="O1746" s="123"/>
      <c r="P1746" s="123"/>
      <c r="Q1746" s="123"/>
      <c r="R1746" s="123"/>
      <c r="S1746" s="123"/>
      <c r="T1746" s="123"/>
      <c r="U1746" s="123"/>
      <c r="V1746" s="123"/>
      <c r="W1746" s="123"/>
      <c r="X1746" s="123"/>
      <c r="Y1746" s="124"/>
    </row>
    <row r="1747" ht="15" customHeight="1">
      <c r="A1747" s="122"/>
      <c r="B1747" s="123"/>
      <c r="C1747" s="123"/>
      <c r="D1747" s="123"/>
      <c r="E1747" s="123"/>
      <c r="F1747" s="123"/>
      <c r="G1747" s="123"/>
      <c r="H1747" s="123"/>
      <c r="I1747" s="123"/>
      <c r="J1747" s="123"/>
      <c r="K1747" s="123"/>
      <c r="L1747" s="123"/>
      <c r="M1747" s="123"/>
      <c r="N1747" s="123"/>
      <c r="O1747" s="123"/>
      <c r="P1747" s="123"/>
      <c r="Q1747" s="123"/>
      <c r="R1747" s="123"/>
      <c r="S1747" s="123"/>
      <c r="T1747" s="123"/>
      <c r="U1747" s="123"/>
      <c r="V1747" s="123"/>
      <c r="W1747" s="123"/>
      <c r="X1747" s="123"/>
      <c r="Y1747" s="124"/>
    </row>
    <row r="1748" ht="15" customHeight="1">
      <c r="A1748" s="122"/>
      <c r="B1748" s="123"/>
      <c r="C1748" s="123"/>
      <c r="D1748" s="123"/>
      <c r="E1748" s="123"/>
      <c r="F1748" s="123"/>
      <c r="G1748" s="123"/>
      <c r="H1748" s="123"/>
      <c r="I1748" s="123"/>
      <c r="J1748" s="123"/>
      <c r="K1748" s="123"/>
      <c r="L1748" s="123"/>
      <c r="M1748" s="123"/>
      <c r="N1748" s="123"/>
      <c r="O1748" s="123"/>
      <c r="P1748" s="123"/>
      <c r="Q1748" s="123"/>
      <c r="R1748" s="123"/>
      <c r="S1748" s="123"/>
      <c r="T1748" s="123"/>
      <c r="U1748" s="123"/>
      <c r="V1748" s="123"/>
      <c r="W1748" s="123"/>
      <c r="X1748" s="123"/>
      <c r="Y1748" s="124"/>
    </row>
    <row r="1749" ht="15" customHeight="1">
      <c r="A1749" s="122"/>
      <c r="B1749" s="123"/>
      <c r="C1749" s="123"/>
      <c r="D1749" s="123"/>
      <c r="E1749" s="123"/>
      <c r="F1749" s="123"/>
      <c r="G1749" s="123"/>
      <c r="H1749" s="123"/>
      <c r="I1749" s="123"/>
      <c r="J1749" s="123"/>
      <c r="K1749" s="123"/>
      <c r="L1749" s="123"/>
      <c r="M1749" s="123"/>
      <c r="N1749" s="123"/>
      <c r="O1749" s="123"/>
      <c r="P1749" s="123"/>
      <c r="Q1749" s="123"/>
      <c r="R1749" s="123"/>
      <c r="S1749" s="123"/>
      <c r="T1749" s="123"/>
      <c r="U1749" s="123"/>
      <c r="V1749" s="123"/>
      <c r="W1749" s="123"/>
      <c r="X1749" s="123"/>
      <c r="Y1749" s="124"/>
    </row>
    <row r="1750" ht="15" customHeight="1">
      <c r="A1750" s="122"/>
      <c r="B1750" s="123"/>
      <c r="C1750" s="123"/>
      <c r="D1750" s="123"/>
      <c r="E1750" s="123"/>
      <c r="F1750" s="123"/>
      <c r="G1750" s="123"/>
      <c r="H1750" s="123"/>
      <c r="I1750" s="123"/>
      <c r="J1750" s="123"/>
      <c r="K1750" s="123"/>
      <c r="L1750" s="123"/>
      <c r="M1750" s="123"/>
      <c r="N1750" s="123"/>
      <c r="O1750" s="123"/>
      <c r="P1750" s="123"/>
      <c r="Q1750" s="123"/>
      <c r="R1750" s="123"/>
      <c r="S1750" s="123"/>
      <c r="T1750" s="123"/>
      <c r="U1750" s="123"/>
      <c r="V1750" s="123"/>
      <c r="W1750" s="123"/>
      <c r="X1750" s="123"/>
      <c r="Y1750" s="124"/>
    </row>
    <row r="1751" ht="15" customHeight="1">
      <c r="A1751" s="122"/>
      <c r="B1751" s="123"/>
      <c r="C1751" s="123"/>
      <c r="D1751" s="123"/>
      <c r="E1751" s="123"/>
      <c r="F1751" s="123"/>
      <c r="G1751" s="123"/>
      <c r="H1751" s="123"/>
      <c r="I1751" s="123"/>
      <c r="J1751" s="123"/>
      <c r="K1751" s="123"/>
      <c r="L1751" s="123"/>
      <c r="M1751" s="123"/>
      <c r="N1751" s="123"/>
      <c r="O1751" s="123"/>
      <c r="P1751" s="123"/>
      <c r="Q1751" s="123"/>
      <c r="R1751" s="123"/>
      <c r="S1751" s="123"/>
      <c r="T1751" s="123"/>
      <c r="U1751" s="123"/>
      <c r="V1751" s="123"/>
      <c r="W1751" s="123"/>
      <c r="X1751" s="123"/>
      <c r="Y1751" s="124"/>
    </row>
    <row r="1752" ht="15" customHeight="1">
      <c r="A1752" s="122"/>
      <c r="B1752" s="123"/>
      <c r="C1752" s="123"/>
      <c r="D1752" s="123"/>
      <c r="E1752" s="123"/>
      <c r="F1752" s="123"/>
      <c r="G1752" s="123"/>
      <c r="H1752" s="123"/>
      <c r="I1752" s="123"/>
      <c r="J1752" s="123"/>
      <c r="K1752" s="123"/>
      <c r="L1752" s="123"/>
      <c r="M1752" s="123"/>
      <c r="N1752" s="123"/>
      <c r="O1752" s="123"/>
      <c r="P1752" s="123"/>
      <c r="Q1752" s="123"/>
      <c r="R1752" s="123"/>
      <c r="S1752" s="123"/>
      <c r="T1752" s="123"/>
      <c r="U1752" s="123"/>
      <c r="V1752" s="123"/>
      <c r="W1752" s="123"/>
      <c r="X1752" s="123"/>
      <c r="Y1752" s="124"/>
    </row>
    <row r="1753" ht="15" customHeight="1">
      <c r="A1753" s="122"/>
      <c r="B1753" s="123"/>
      <c r="C1753" s="123"/>
      <c r="D1753" s="123"/>
      <c r="E1753" s="123"/>
      <c r="F1753" s="123"/>
      <c r="G1753" s="123"/>
      <c r="H1753" s="123"/>
      <c r="I1753" s="123"/>
      <c r="J1753" s="123"/>
      <c r="K1753" s="123"/>
      <c r="L1753" s="123"/>
      <c r="M1753" s="123"/>
      <c r="N1753" s="123"/>
      <c r="O1753" s="123"/>
      <c r="P1753" s="123"/>
      <c r="Q1753" s="123"/>
      <c r="R1753" s="123"/>
      <c r="S1753" s="123"/>
      <c r="T1753" s="123"/>
      <c r="U1753" s="123"/>
      <c r="V1753" s="123"/>
      <c r="W1753" s="123"/>
      <c r="X1753" s="123"/>
      <c r="Y1753" s="124"/>
    </row>
    <row r="1754" ht="15" customHeight="1">
      <c r="A1754" s="122"/>
      <c r="B1754" s="123"/>
      <c r="C1754" s="123"/>
      <c r="D1754" s="123"/>
      <c r="E1754" s="123"/>
      <c r="F1754" s="123"/>
      <c r="G1754" s="123"/>
      <c r="H1754" s="123"/>
      <c r="I1754" s="123"/>
      <c r="J1754" s="123"/>
      <c r="K1754" s="123"/>
      <c r="L1754" s="123"/>
      <c r="M1754" s="123"/>
      <c r="N1754" s="123"/>
      <c r="O1754" s="123"/>
      <c r="P1754" s="123"/>
      <c r="Q1754" s="123"/>
      <c r="R1754" s="123"/>
      <c r="S1754" s="123"/>
      <c r="T1754" s="123"/>
      <c r="U1754" s="123"/>
      <c r="V1754" s="123"/>
      <c r="W1754" s="123"/>
      <c r="X1754" s="123"/>
      <c r="Y1754" s="124"/>
    </row>
    <row r="1755" ht="15" customHeight="1">
      <c r="A1755" s="122"/>
      <c r="B1755" s="123"/>
      <c r="C1755" s="123"/>
      <c r="D1755" s="123"/>
      <c r="E1755" s="123"/>
      <c r="F1755" s="123"/>
      <c r="G1755" s="123"/>
      <c r="H1755" s="123"/>
      <c r="I1755" s="123"/>
      <c r="J1755" s="123"/>
      <c r="K1755" s="123"/>
      <c r="L1755" s="123"/>
      <c r="M1755" s="123"/>
      <c r="N1755" s="123"/>
      <c r="O1755" s="123"/>
      <c r="P1755" s="123"/>
      <c r="Q1755" s="123"/>
      <c r="R1755" s="123"/>
      <c r="S1755" s="123"/>
      <c r="T1755" s="123"/>
      <c r="U1755" s="123"/>
      <c r="V1755" s="123"/>
      <c r="W1755" s="123"/>
      <c r="X1755" s="123"/>
      <c r="Y1755" s="124"/>
    </row>
    <row r="1756" ht="15" customHeight="1">
      <c r="A1756" s="122"/>
      <c r="B1756" s="123"/>
      <c r="C1756" s="123"/>
      <c r="D1756" s="123"/>
      <c r="E1756" s="123"/>
      <c r="F1756" s="123"/>
      <c r="G1756" s="123"/>
      <c r="H1756" s="123"/>
      <c r="I1756" s="123"/>
      <c r="J1756" s="123"/>
      <c r="K1756" s="123"/>
      <c r="L1756" s="123"/>
      <c r="M1756" s="123"/>
      <c r="N1756" s="123"/>
      <c r="O1756" s="123"/>
      <c r="P1756" s="123"/>
      <c r="Q1756" s="123"/>
      <c r="R1756" s="123"/>
      <c r="S1756" s="123"/>
      <c r="T1756" s="123"/>
      <c r="U1756" s="123"/>
      <c r="V1756" s="123"/>
      <c r="W1756" s="123"/>
      <c r="X1756" s="123"/>
      <c r="Y1756" s="124"/>
    </row>
    <row r="1757" ht="15" customHeight="1">
      <c r="A1757" s="122"/>
      <c r="B1757" s="123"/>
      <c r="C1757" s="123"/>
      <c r="D1757" s="123"/>
      <c r="E1757" s="123"/>
      <c r="F1757" s="123"/>
      <c r="G1757" s="123"/>
      <c r="H1757" s="123"/>
      <c r="I1757" s="123"/>
      <c r="J1757" s="123"/>
      <c r="K1757" s="123"/>
      <c r="L1757" s="123"/>
      <c r="M1757" s="123"/>
      <c r="N1757" s="123"/>
      <c r="O1757" s="123"/>
      <c r="P1757" s="123"/>
      <c r="Q1757" s="123"/>
      <c r="R1757" s="123"/>
      <c r="S1757" s="123"/>
      <c r="T1757" s="123"/>
      <c r="U1757" s="123"/>
      <c r="V1757" s="123"/>
      <c r="W1757" s="123"/>
      <c r="X1757" s="123"/>
      <c r="Y1757" s="124"/>
    </row>
    <row r="1758" ht="15" customHeight="1">
      <c r="A1758" s="122"/>
      <c r="B1758" s="123"/>
      <c r="C1758" s="123"/>
      <c r="D1758" s="123"/>
      <c r="E1758" s="123"/>
      <c r="F1758" s="123"/>
      <c r="G1758" s="123"/>
      <c r="H1758" s="123"/>
      <c r="I1758" s="123"/>
      <c r="J1758" s="123"/>
      <c r="K1758" s="123"/>
      <c r="L1758" s="123"/>
      <c r="M1758" s="123"/>
      <c r="N1758" s="123"/>
      <c r="O1758" s="123"/>
      <c r="P1758" s="123"/>
      <c r="Q1758" s="123"/>
      <c r="R1758" s="123"/>
      <c r="S1758" s="123"/>
      <c r="T1758" s="123"/>
      <c r="U1758" s="123"/>
      <c r="V1758" s="123"/>
      <c r="W1758" s="123"/>
      <c r="X1758" s="123"/>
      <c r="Y1758" s="124"/>
    </row>
    <row r="1759" ht="15" customHeight="1">
      <c r="A1759" s="122"/>
      <c r="B1759" s="123"/>
      <c r="C1759" s="123"/>
      <c r="D1759" s="123"/>
      <c r="E1759" s="123"/>
      <c r="F1759" s="123"/>
      <c r="G1759" s="123"/>
      <c r="H1759" s="123"/>
      <c r="I1759" s="123"/>
      <c r="J1759" s="123"/>
      <c r="K1759" s="123"/>
      <c r="L1759" s="123"/>
      <c r="M1759" s="123"/>
      <c r="N1759" s="123"/>
      <c r="O1759" s="123"/>
      <c r="P1759" s="123"/>
      <c r="Q1759" s="123"/>
      <c r="R1759" s="123"/>
      <c r="S1759" s="123"/>
      <c r="T1759" s="123"/>
      <c r="U1759" s="123"/>
      <c r="V1759" s="123"/>
      <c r="W1759" s="123"/>
      <c r="X1759" s="123"/>
      <c r="Y1759" s="124"/>
    </row>
    <row r="1760" ht="15" customHeight="1">
      <c r="A1760" s="122"/>
      <c r="B1760" s="123"/>
      <c r="C1760" s="123"/>
      <c r="D1760" s="123"/>
      <c r="E1760" s="123"/>
      <c r="F1760" s="123"/>
      <c r="G1760" s="123"/>
      <c r="H1760" s="123"/>
      <c r="I1760" s="123"/>
      <c r="J1760" s="123"/>
      <c r="K1760" s="123"/>
      <c r="L1760" s="123"/>
      <c r="M1760" s="123"/>
      <c r="N1760" s="123"/>
      <c r="O1760" s="123"/>
      <c r="P1760" s="123"/>
      <c r="Q1760" s="123"/>
      <c r="R1760" s="123"/>
      <c r="S1760" s="123"/>
      <c r="T1760" s="123"/>
      <c r="U1760" s="123"/>
      <c r="V1760" s="123"/>
      <c r="W1760" s="123"/>
      <c r="X1760" s="123"/>
      <c r="Y1760" s="124"/>
    </row>
    <row r="1761" ht="15" customHeight="1">
      <c r="A1761" s="122"/>
      <c r="B1761" s="123"/>
      <c r="C1761" s="123"/>
      <c r="D1761" s="123"/>
      <c r="E1761" s="123"/>
      <c r="F1761" s="123"/>
      <c r="G1761" s="123"/>
      <c r="H1761" s="123"/>
      <c r="I1761" s="123"/>
      <c r="J1761" s="123"/>
      <c r="K1761" s="123"/>
      <c r="L1761" s="123"/>
      <c r="M1761" s="123"/>
      <c r="N1761" s="123"/>
      <c r="O1761" s="123"/>
      <c r="P1761" s="123"/>
      <c r="Q1761" s="123"/>
      <c r="R1761" s="123"/>
      <c r="S1761" s="123"/>
      <c r="T1761" s="123"/>
      <c r="U1761" s="123"/>
      <c r="V1761" s="123"/>
      <c r="W1761" s="123"/>
      <c r="X1761" s="123"/>
      <c r="Y1761" s="124"/>
    </row>
    <row r="1762" ht="15" customHeight="1">
      <c r="A1762" s="122"/>
      <c r="B1762" s="123"/>
      <c r="C1762" s="123"/>
      <c r="D1762" s="123"/>
      <c r="E1762" s="123"/>
      <c r="F1762" s="123"/>
      <c r="G1762" s="123"/>
      <c r="H1762" s="123"/>
      <c r="I1762" s="123"/>
      <c r="J1762" s="123"/>
      <c r="K1762" s="123"/>
      <c r="L1762" s="123"/>
      <c r="M1762" s="123"/>
      <c r="N1762" s="123"/>
      <c r="O1762" s="123"/>
      <c r="P1762" s="123"/>
      <c r="Q1762" s="123"/>
      <c r="R1762" s="123"/>
      <c r="S1762" s="123"/>
      <c r="T1762" s="123"/>
      <c r="U1762" s="123"/>
      <c r="V1762" s="123"/>
      <c r="W1762" s="123"/>
      <c r="X1762" s="123"/>
      <c r="Y1762" s="124"/>
    </row>
    <row r="1763" ht="15" customHeight="1">
      <c r="A1763" s="122"/>
      <c r="B1763" s="123"/>
      <c r="C1763" s="123"/>
      <c r="D1763" s="123"/>
      <c r="E1763" s="123"/>
      <c r="F1763" s="123"/>
      <c r="G1763" s="123"/>
      <c r="H1763" s="123"/>
      <c r="I1763" s="123"/>
      <c r="J1763" s="123"/>
      <c r="K1763" s="123"/>
      <c r="L1763" s="123"/>
      <c r="M1763" s="123"/>
      <c r="N1763" s="123"/>
      <c r="O1763" s="123"/>
      <c r="P1763" s="123"/>
      <c r="Q1763" s="123"/>
      <c r="R1763" s="123"/>
      <c r="S1763" s="123"/>
      <c r="T1763" s="123"/>
      <c r="U1763" s="123"/>
      <c r="V1763" s="123"/>
      <c r="W1763" s="123"/>
      <c r="X1763" s="123"/>
      <c r="Y1763" s="124"/>
    </row>
    <row r="1764" ht="15" customHeight="1">
      <c r="A1764" s="122"/>
      <c r="B1764" s="123"/>
      <c r="C1764" s="123"/>
      <c r="D1764" s="123"/>
      <c r="E1764" s="123"/>
      <c r="F1764" s="123"/>
      <c r="G1764" s="123"/>
      <c r="H1764" s="123"/>
      <c r="I1764" s="123"/>
      <c r="J1764" s="123"/>
      <c r="K1764" s="123"/>
      <c r="L1764" s="123"/>
      <c r="M1764" s="123"/>
      <c r="N1764" s="123"/>
      <c r="O1764" s="123"/>
      <c r="P1764" s="123"/>
      <c r="Q1764" s="123"/>
      <c r="R1764" s="123"/>
      <c r="S1764" s="123"/>
      <c r="T1764" s="123"/>
      <c r="U1764" s="123"/>
      <c r="V1764" s="123"/>
      <c r="W1764" s="123"/>
      <c r="X1764" s="123"/>
      <c r="Y1764" s="124"/>
    </row>
    <row r="1765" ht="15" customHeight="1">
      <c r="A1765" s="122"/>
      <c r="B1765" s="123"/>
      <c r="C1765" s="123"/>
      <c r="D1765" s="123"/>
      <c r="E1765" s="123"/>
      <c r="F1765" s="123"/>
      <c r="G1765" s="123"/>
      <c r="H1765" s="123"/>
      <c r="I1765" s="123"/>
      <c r="J1765" s="123"/>
      <c r="K1765" s="123"/>
      <c r="L1765" s="123"/>
      <c r="M1765" s="123"/>
      <c r="N1765" s="123"/>
      <c r="O1765" s="123"/>
      <c r="P1765" s="123"/>
      <c r="Q1765" s="123"/>
      <c r="R1765" s="123"/>
      <c r="S1765" s="123"/>
      <c r="T1765" s="123"/>
      <c r="U1765" s="123"/>
      <c r="V1765" s="123"/>
      <c r="W1765" s="123"/>
      <c r="X1765" s="123"/>
      <c r="Y1765" s="124"/>
    </row>
    <row r="1766" ht="15" customHeight="1">
      <c r="A1766" s="122"/>
      <c r="B1766" s="123"/>
      <c r="C1766" s="123"/>
      <c r="D1766" s="123"/>
      <c r="E1766" s="123"/>
      <c r="F1766" s="123"/>
      <c r="G1766" s="123"/>
      <c r="H1766" s="123"/>
      <c r="I1766" s="123"/>
      <c r="J1766" s="123"/>
      <c r="K1766" s="123"/>
      <c r="L1766" s="123"/>
      <c r="M1766" s="123"/>
      <c r="N1766" s="123"/>
      <c r="O1766" s="123"/>
      <c r="P1766" s="123"/>
      <c r="Q1766" s="123"/>
      <c r="R1766" s="123"/>
      <c r="S1766" s="123"/>
      <c r="T1766" s="123"/>
      <c r="U1766" s="123"/>
      <c r="V1766" s="123"/>
      <c r="W1766" s="123"/>
      <c r="X1766" s="123"/>
      <c r="Y1766" s="124"/>
    </row>
    <row r="1767" ht="15" customHeight="1">
      <c r="A1767" s="122"/>
      <c r="B1767" s="123"/>
      <c r="C1767" s="123"/>
      <c r="D1767" s="123"/>
      <c r="E1767" s="123"/>
      <c r="F1767" s="123"/>
      <c r="G1767" s="123"/>
      <c r="H1767" s="123"/>
      <c r="I1767" s="123"/>
      <c r="J1767" s="123"/>
      <c r="K1767" s="123"/>
      <c r="L1767" s="123"/>
      <c r="M1767" s="123"/>
      <c r="N1767" s="123"/>
      <c r="O1767" s="123"/>
      <c r="P1767" s="123"/>
      <c r="Q1767" s="123"/>
      <c r="R1767" s="123"/>
      <c r="S1767" s="123"/>
      <c r="T1767" s="123"/>
      <c r="U1767" s="123"/>
      <c r="V1767" s="123"/>
      <c r="W1767" s="123"/>
      <c r="X1767" s="123"/>
      <c r="Y1767" s="124"/>
    </row>
    <row r="1768" ht="15" customHeight="1">
      <c r="A1768" s="122"/>
      <c r="B1768" s="123"/>
      <c r="C1768" s="123"/>
      <c r="D1768" s="123"/>
      <c r="E1768" s="123"/>
      <c r="F1768" s="123"/>
      <c r="G1768" s="123"/>
      <c r="H1768" s="123"/>
      <c r="I1768" s="123"/>
      <c r="J1768" s="123"/>
      <c r="K1768" s="123"/>
      <c r="L1768" s="123"/>
      <c r="M1768" s="123"/>
      <c r="N1768" s="123"/>
      <c r="O1768" s="123"/>
      <c r="P1768" s="123"/>
      <c r="Q1768" s="123"/>
      <c r="R1768" s="123"/>
      <c r="S1768" s="123"/>
      <c r="T1768" s="123"/>
      <c r="U1768" s="123"/>
      <c r="V1768" s="123"/>
      <c r="W1768" s="123"/>
      <c r="X1768" s="123"/>
      <c r="Y1768" s="124"/>
    </row>
    <row r="1769" ht="15" customHeight="1">
      <c r="A1769" s="122"/>
      <c r="B1769" s="123"/>
      <c r="C1769" s="123"/>
      <c r="D1769" s="123"/>
      <c r="E1769" s="123"/>
      <c r="F1769" s="123"/>
      <c r="G1769" s="123"/>
      <c r="H1769" s="123"/>
      <c r="I1769" s="123"/>
      <c r="J1769" s="123"/>
      <c r="K1769" s="123"/>
      <c r="L1769" s="123"/>
      <c r="M1769" s="123"/>
      <c r="N1769" s="123"/>
      <c r="O1769" s="123"/>
      <c r="P1769" s="123"/>
      <c r="Q1769" s="123"/>
      <c r="R1769" s="123"/>
      <c r="S1769" s="123"/>
      <c r="T1769" s="123"/>
      <c r="U1769" s="123"/>
      <c r="V1769" s="123"/>
      <c r="W1769" s="123"/>
      <c r="X1769" s="123"/>
      <c r="Y1769" s="124"/>
    </row>
    <row r="1770" ht="15" customHeight="1">
      <c r="A1770" s="122"/>
      <c r="B1770" s="123"/>
      <c r="C1770" s="123"/>
      <c r="D1770" s="123"/>
      <c r="E1770" s="123"/>
      <c r="F1770" s="123"/>
      <c r="G1770" s="123"/>
      <c r="H1770" s="123"/>
      <c r="I1770" s="123"/>
      <c r="J1770" s="123"/>
      <c r="K1770" s="123"/>
      <c r="L1770" s="123"/>
      <c r="M1770" s="123"/>
      <c r="N1770" s="123"/>
      <c r="O1770" s="123"/>
      <c r="P1770" s="123"/>
      <c r="Q1770" s="123"/>
      <c r="R1770" s="123"/>
      <c r="S1770" s="123"/>
      <c r="T1770" s="123"/>
      <c r="U1770" s="123"/>
      <c r="V1770" s="123"/>
      <c r="W1770" s="123"/>
      <c r="X1770" s="123"/>
      <c r="Y1770" s="124"/>
    </row>
    <row r="1771" ht="15" customHeight="1">
      <c r="A1771" s="122"/>
      <c r="B1771" s="123"/>
      <c r="C1771" s="123"/>
      <c r="D1771" s="123"/>
      <c r="E1771" s="123"/>
      <c r="F1771" s="123"/>
      <c r="G1771" s="123"/>
      <c r="H1771" s="123"/>
      <c r="I1771" s="123"/>
      <c r="J1771" s="123"/>
      <c r="K1771" s="123"/>
      <c r="L1771" s="123"/>
      <c r="M1771" s="123"/>
      <c r="N1771" s="123"/>
      <c r="O1771" s="123"/>
      <c r="P1771" s="123"/>
      <c r="Q1771" s="123"/>
      <c r="R1771" s="123"/>
      <c r="S1771" s="123"/>
      <c r="T1771" s="123"/>
      <c r="U1771" s="123"/>
      <c r="V1771" s="123"/>
      <c r="W1771" s="123"/>
      <c r="X1771" s="123"/>
      <c r="Y1771" s="124"/>
    </row>
    <row r="1772" ht="15" customHeight="1">
      <c r="A1772" s="122"/>
      <c r="B1772" s="123"/>
      <c r="C1772" s="123"/>
      <c r="D1772" s="123"/>
      <c r="E1772" s="123"/>
      <c r="F1772" s="123"/>
      <c r="G1772" s="123"/>
      <c r="H1772" s="123"/>
      <c r="I1772" s="123"/>
      <c r="J1772" s="123"/>
      <c r="K1772" s="123"/>
      <c r="L1772" s="123"/>
      <c r="M1772" s="123"/>
      <c r="N1772" s="123"/>
      <c r="O1772" s="123"/>
      <c r="P1772" s="123"/>
      <c r="Q1772" s="123"/>
      <c r="R1772" s="123"/>
      <c r="S1772" s="123"/>
      <c r="T1772" s="123"/>
      <c r="U1772" s="123"/>
      <c r="V1772" s="123"/>
      <c r="W1772" s="123"/>
      <c r="X1772" s="123"/>
      <c r="Y1772" s="124"/>
    </row>
    <row r="1773" ht="15" customHeight="1">
      <c r="A1773" s="122"/>
      <c r="B1773" s="123"/>
      <c r="C1773" s="123"/>
      <c r="D1773" s="123"/>
      <c r="E1773" s="123"/>
      <c r="F1773" s="123"/>
      <c r="G1773" s="123"/>
      <c r="H1773" s="123"/>
      <c r="I1773" s="123"/>
      <c r="J1773" s="123"/>
      <c r="K1773" s="123"/>
      <c r="L1773" s="123"/>
      <c r="M1773" s="123"/>
      <c r="N1773" s="123"/>
      <c r="O1773" s="123"/>
      <c r="P1773" s="123"/>
      <c r="Q1773" s="123"/>
      <c r="R1773" s="123"/>
      <c r="S1773" s="123"/>
      <c r="T1773" s="123"/>
      <c r="U1773" s="123"/>
      <c r="V1773" s="123"/>
      <c r="W1773" s="123"/>
      <c r="X1773" s="123"/>
      <c r="Y1773" s="124"/>
    </row>
    <row r="1774" ht="15" customHeight="1">
      <c r="A1774" s="122"/>
      <c r="B1774" s="123"/>
      <c r="C1774" s="123"/>
      <c r="D1774" s="123"/>
      <c r="E1774" s="123"/>
      <c r="F1774" s="123"/>
      <c r="G1774" s="123"/>
      <c r="H1774" s="123"/>
      <c r="I1774" s="123"/>
      <c r="J1774" s="123"/>
      <c r="K1774" s="123"/>
      <c r="L1774" s="123"/>
      <c r="M1774" s="123"/>
      <c r="N1774" s="123"/>
      <c r="O1774" s="123"/>
      <c r="P1774" s="123"/>
      <c r="Q1774" s="123"/>
      <c r="R1774" s="123"/>
      <c r="S1774" s="123"/>
      <c r="T1774" s="123"/>
      <c r="U1774" s="123"/>
      <c r="V1774" s="123"/>
      <c r="W1774" s="123"/>
      <c r="X1774" s="123"/>
      <c r="Y1774" s="124"/>
    </row>
    <row r="1775" ht="15" customHeight="1">
      <c r="A1775" s="122"/>
      <c r="B1775" s="123"/>
      <c r="C1775" s="123"/>
      <c r="D1775" s="123"/>
      <c r="E1775" s="123"/>
      <c r="F1775" s="123"/>
      <c r="G1775" s="123"/>
      <c r="H1775" s="123"/>
      <c r="I1775" s="123"/>
      <c r="J1775" s="123"/>
      <c r="K1775" s="123"/>
      <c r="L1775" s="123"/>
      <c r="M1775" s="123"/>
      <c r="N1775" s="123"/>
      <c r="O1775" s="123"/>
      <c r="P1775" s="123"/>
      <c r="Q1775" s="123"/>
      <c r="R1775" s="123"/>
      <c r="S1775" s="123"/>
      <c r="T1775" s="123"/>
      <c r="U1775" s="123"/>
      <c r="V1775" s="123"/>
      <c r="W1775" s="123"/>
      <c r="X1775" s="123"/>
      <c r="Y1775" s="124"/>
    </row>
    <row r="1776" ht="15" customHeight="1">
      <c r="A1776" s="122"/>
      <c r="B1776" s="123"/>
      <c r="C1776" s="123"/>
      <c r="D1776" s="123"/>
      <c r="E1776" s="123"/>
      <c r="F1776" s="123"/>
      <c r="G1776" s="123"/>
      <c r="H1776" s="123"/>
      <c r="I1776" s="123"/>
      <c r="J1776" s="123"/>
      <c r="K1776" s="123"/>
      <c r="L1776" s="123"/>
      <c r="M1776" s="123"/>
      <c r="N1776" s="123"/>
      <c r="O1776" s="123"/>
      <c r="P1776" s="123"/>
      <c r="Q1776" s="123"/>
      <c r="R1776" s="123"/>
      <c r="S1776" s="123"/>
      <c r="T1776" s="123"/>
      <c r="U1776" s="123"/>
      <c r="V1776" s="123"/>
      <c r="W1776" s="123"/>
      <c r="X1776" s="123"/>
      <c r="Y1776" s="124"/>
    </row>
    <row r="1777" ht="15" customHeight="1">
      <c r="A1777" s="122"/>
      <c r="B1777" s="123"/>
      <c r="C1777" s="123"/>
      <c r="D1777" s="123"/>
      <c r="E1777" s="123"/>
      <c r="F1777" s="123"/>
      <c r="G1777" s="123"/>
      <c r="H1777" s="123"/>
      <c r="I1777" s="123"/>
      <c r="J1777" s="123"/>
      <c r="K1777" s="123"/>
      <c r="L1777" s="123"/>
      <c r="M1777" s="123"/>
      <c r="N1777" s="123"/>
      <c r="O1777" s="123"/>
      <c r="P1777" s="123"/>
      <c r="Q1777" s="123"/>
      <c r="R1777" s="123"/>
      <c r="S1777" s="123"/>
      <c r="T1777" s="123"/>
      <c r="U1777" s="123"/>
      <c r="V1777" s="123"/>
      <c r="W1777" s="123"/>
      <c r="X1777" s="123"/>
      <c r="Y1777" s="124"/>
    </row>
    <row r="1778" ht="15" customHeight="1">
      <c r="A1778" s="122"/>
      <c r="B1778" s="123"/>
      <c r="C1778" s="123"/>
      <c r="D1778" s="123"/>
      <c r="E1778" s="123"/>
      <c r="F1778" s="123"/>
      <c r="G1778" s="123"/>
      <c r="H1778" s="123"/>
      <c r="I1778" s="123"/>
      <c r="J1778" s="123"/>
      <c r="K1778" s="123"/>
      <c r="L1778" s="123"/>
      <c r="M1778" s="123"/>
      <c r="N1778" s="123"/>
      <c r="O1778" s="123"/>
      <c r="P1778" s="123"/>
      <c r="Q1778" s="123"/>
      <c r="R1778" s="123"/>
      <c r="S1778" s="123"/>
      <c r="T1778" s="123"/>
      <c r="U1778" s="123"/>
      <c r="V1778" s="123"/>
      <c r="W1778" s="123"/>
      <c r="X1778" s="123"/>
      <c r="Y1778" s="124"/>
    </row>
    <row r="1779" ht="15" customHeight="1">
      <c r="A1779" s="122"/>
      <c r="B1779" s="123"/>
      <c r="C1779" s="123"/>
      <c r="D1779" s="123"/>
      <c r="E1779" s="123"/>
      <c r="F1779" s="123"/>
      <c r="G1779" s="123"/>
      <c r="H1779" s="123"/>
      <c r="I1779" s="123"/>
      <c r="J1779" s="123"/>
      <c r="K1779" s="123"/>
      <c r="L1779" s="123"/>
      <c r="M1779" s="123"/>
      <c r="N1779" s="123"/>
      <c r="O1779" s="123"/>
      <c r="P1779" s="123"/>
      <c r="Q1779" s="123"/>
      <c r="R1779" s="123"/>
      <c r="S1779" s="123"/>
      <c r="T1779" s="123"/>
      <c r="U1779" s="123"/>
      <c r="V1779" s="123"/>
      <c r="W1779" s="123"/>
      <c r="X1779" s="123"/>
      <c r="Y1779" s="124"/>
    </row>
    <row r="1780" ht="15" customHeight="1">
      <c r="A1780" s="122"/>
      <c r="B1780" s="123"/>
      <c r="C1780" s="123"/>
      <c r="D1780" s="123"/>
      <c r="E1780" s="123"/>
      <c r="F1780" s="123"/>
      <c r="G1780" s="123"/>
      <c r="H1780" s="123"/>
      <c r="I1780" s="123"/>
      <c r="J1780" s="123"/>
      <c r="K1780" s="123"/>
      <c r="L1780" s="123"/>
      <c r="M1780" s="123"/>
      <c r="N1780" s="123"/>
      <c r="O1780" s="123"/>
      <c r="P1780" s="123"/>
      <c r="Q1780" s="123"/>
      <c r="R1780" s="123"/>
      <c r="S1780" s="123"/>
      <c r="T1780" s="123"/>
      <c r="U1780" s="123"/>
      <c r="V1780" s="123"/>
      <c r="W1780" s="123"/>
      <c r="X1780" s="123"/>
      <c r="Y1780" s="124"/>
    </row>
    <row r="1781" ht="15" customHeight="1">
      <c r="A1781" s="122"/>
      <c r="B1781" s="123"/>
      <c r="C1781" s="123"/>
      <c r="D1781" s="123"/>
      <c r="E1781" s="123"/>
      <c r="F1781" s="123"/>
      <c r="G1781" s="123"/>
      <c r="H1781" s="123"/>
      <c r="I1781" s="123"/>
      <c r="J1781" s="123"/>
      <c r="K1781" s="123"/>
      <c r="L1781" s="123"/>
      <c r="M1781" s="123"/>
      <c r="N1781" s="123"/>
      <c r="O1781" s="123"/>
      <c r="P1781" s="123"/>
      <c r="Q1781" s="123"/>
      <c r="R1781" s="123"/>
      <c r="S1781" s="123"/>
      <c r="T1781" s="123"/>
      <c r="U1781" s="123"/>
      <c r="V1781" s="123"/>
      <c r="W1781" s="123"/>
      <c r="X1781" s="123"/>
      <c r="Y1781" s="124"/>
    </row>
    <row r="1782" ht="15" customHeight="1">
      <c r="A1782" s="122"/>
      <c r="B1782" s="123"/>
      <c r="C1782" s="123"/>
      <c r="D1782" s="123"/>
      <c r="E1782" s="123"/>
      <c r="F1782" s="123"/>
      <c r="G1782" s="123"/>
      <c r="H1782" s="123"/>
      <c r="I1782" s="123"/>
      <c r="J1782" s="123"/>
      <c r="K1782" s="123"/>
      <c r="L1782" s="123"/>
      <c r="M1782" s="123"/>
      <c r="N1782" s="123"/>
      <c r="O1782" s="123"/>
      <c r="P1782" s="123"/>
      <c r="Q1782" s="123"/>
      <c r="R1782" s="123"/>
      <c r="S1782" s="123"/>
      <c r="T1782" s="123"/>
      <c r="U1782" s="123"/>
      <c r="V1782" s="123"/>
      <c r="W1782" s="123"/>
      <c r="X1782" s="123"/>
      <c r="Y1782" s="124"/>
    </row>
    <row r="1783" ht="15" customHeight="1">
      <c r="A1783" s="122"/>
      <c r="B1783" s="123"/>
      <c r="C1783" s="123"/>
      <c r="D1783" s="123"/>
      <c r="E1783" s="123"/>
      <c r="F1783" s="123"/>
      <c r="G1783" s="123"/>
      <c r="H1783" s="123"/>
      <c r="I1783" s="123"/>
      <c r="J1783" s="123"/>
      <c r="K1783" s="123"/>
      <c r="L1783" s="123"/>
      <c r="M1783" s="123"/>
      <c r="N1783" s="123"/>
      <c r="O1783" s="123"/>
      <c r="P1783" s="123"/>
      <c r="Q1783" s="123"/>
      <c r="R1783" s="123"/>
      <c r="S1783" s="123"/>
      <c r="T1783" s="123"/>
      <c r="U1783" s="123"/>
      <c r="V1783" s="123"/>
      <c r="W1783" s="123"/>
      <c r="X1783" s="123"/>
      <c r="Y1783" s="124"/>
    </row>
    <row r="1784" ht="15" customHeight="1">
      <c r="A1784" s="122"/>
      <c r="B1784" s="123"/>
      <c r="C1784" s="123"/>
      <c r="D1784" s="123"/>
      <c r="E1784" s="123"/>
      <c r="F1784" s="123"/>
      <c r="G1784" s="123"/>
      <c r="H1784" s="123"/>
      <c r="I1784" s="123"/>
      <c r="J1784" s="123"/>
      <c r="K1784" s="123"/>
      <c r="L1784" s="123"/>
      <c r="M1784" s="123"/>
      <c r="N1784" s="123"/>
      <c r="O1784" s="123"/>
      <c r="P1784" s="123"/>
      <c r="Q1784" s="123"/>
      <c r="R1784" s="123"/>
      <c r="S1784" s="123"/>
      <c r="T1784" s="123"/>
      <c r="U1784" s="123"/>
      <c r="V1784" s="123"/>
      <c r="W1784" s="123"/>
      <c r="X1784" s="123"/>
      <c r="Y1784" s="124"/>
    </row>
    <row r="1785" ht="15" customHeight="1">
      <c r="A1785" s="122"/>
      <c r="B1785" s="123"/>
      <c r="C1785" s="123"/>
      <c r="D1785" s="123"/>
      <c r="E1785" s="123"/>
      <c r="F1785" s="123"/>
      <c r="G1785" s="123"/>
      <c r="H1785" s="123"/>
      <c r="I1785" s="123"/>
      <c r="J1785" s="123"/>
      <c r="K1785" s="123"/>
      <c r="L1785" s="123"/>
      <c r="M1785" s="123"/>
      <c r="N1785" s="123"/>
      <c r="O1785" s="123"/>
      <c r="P1785" s="123"/>
      <c r="Q1785" s="123"/>
      <c r="R1785" s="123"/>
      <c r="S1785" s="123"/>
      <c r="T1785" s="123"/>
      <c r="U1785" s="123"/>
      <c r="V1785" s="123"/>
      <c r="W1785" s="123"/>
      <c r="X1785" s="123"/>
      <c r="Y1785" s="124"/>
    </row>
    <row r="1786" ht="15" customHeight="1">
      <c r="A1786" s="122"/>
      <c r="B1786" s="123"/>
      <c r="C1786" s="123"/>
      <c r="D1786" s="123"/>
      <c r="E1786" s="123"/>
      <c r="F1786" s="123"/>
      <c r="G1786" s="123"/>
      <c r="H1786" s="123"/>
      <c r="I1786" s="123"/>
      <c r="J1786" s="123"/>
      <c r="K1786" s="123"/>
      <c r="L1786" s="123"/>
      <c r="M1786" s="123"/>
      <c r="N1786" s="123"/>
      <c r="O1786" s="123"/>
      <c r="P1786" s="123"/>
      <c r="Q1786" s="123"/>
      <c r="R1786" s="123"/>
      <c r="S1786" s="123"/>
      <c r="T1786" s="123"/>
      <c r="U1786" s="123"/>
      <c r="V1786" s="123"/>
      <c r="W1786" s="123"/>
      <c r="X1786" s="123"/>
      <c r="Y1786" s="124"/>
    </row>
    <row r="1787" ht="15" customHeight="1">
      <c r="A1787" s="122"/>
      <c r="B1787" s="123"/>
      <c r="C1787" s="123"/>
      <c r="D1787" s="123"/>
      <c r="E1787" s="123"/>
      <c r="F1787" s="123"/>
      <c r="G1787" s="123"/>
      <c r="H1787" s="123"/>
      <c r="I1787" s="123"/>
      <c r="J1787" s="123"/>
      <c r="K1787" s="123"/>
      <c r="L1787" s="123"/>
      <c r="M1787" s="123"/>
      <c r="N1787" s="123"/>
      <c r="O1787" s="123"/>
      <c r="P1787" s="123"/>
      <c r="Q1787" s="123"/>
      <c r="R1787" s="123"/>
      <c r="S1787" s="123"/>
      <c r="T1787" s="123"/>
      <c r="U1787" s="123"/>
      <c r="V1787" s="123"/>
      <c r="W1787" s="123"/>
      <c r="X1787" s="123"/>
      <c r="Y1787" s="124"/>
    </row>
    <row r="1788" ht="15" customHeight="1">
      <c r="A1788" s="122"/>
      <c r="B1788" s="123"/>
      <c r="C1788" s="123"/>
      <c r="D1788" s="123"/>
      <c r="E1788" s="123"/>
      <c r="F1788" s="123"/>
      <c r="G1788" s="123"/>
      <c r="H1788" s="123"/>
      <c r="I1788" s="123"/>
      <c r="J1788" s="123"/>
      <c r="K1788" s="123"/>
      <c r="L1788" s="123"/>
      <c r="M1788" s="123"/>
      <c r="N1788" s="123"/>
      <c r="O1788" s="123"/>
      <c r="P1788" s="123"/>
      <c r="Q1788" s="123"/>
      <c r="R1788" s="123"/>
      <c r="S1788" s="123"/>
      <c r="T1788" s="123"/>
      <c r="U1788" s="123"/>
      <c r="V1788" s="123"/>
      <c r="W1788" s="123"/>
      <c r="X1788" s="123"/>
      <c r="Y1788" s="124"/>
    </row>
    <row r="1789" ht="15" customHeight="1">
      <c r="A1789" s="122"/>
      <c r="B1789" s="123"/>
      <c r="C1789" s="123"/>
      <c r="D1789" s="123"/>
      <c r="E1789" s="123"/>
      <c r="F1789" s="123"/>
      <c r="G1789" s="123"/>
      <c r="H1789" s="123"/>
      <c r="I1789" s="123"/>
      <c r="J1789" s="123"/>
      <c r="K1789" s="123"/>
      <c r="L1789" s="123"/>
      <c r="M1789" s="123"/>
      <c r="N1789" s="123"/>
      <c r="O1789" s="123"/>
      <c r="P1789" s="123"/>
      <c r="Q1789" s="123"/>
      <c r="R1789" s="123"/>
      <c r="S1789" s="123"/>
      <c r="T1789" s="123"/>
      <c r="U1789" s="123"/>
      <c r="V1789" s="123"/>
      <c r="W1789" s="123"/>
      <c r="X1789" s="123"/>
      <c r="Y1789" s="124"/>
    </row>
    <row r="1790" ht="15" customHeight="1">
      <c r="A1790" s="122"/>
      <c r="B1790" s="123"/>
      <c r="C1790" s="123"/>
      <c r="D1790" s="123"/>
      <c r="E1790" s="123"/>
      <c r="F1790" s="123"/>
      <c r="G1790" s="123"/>
      <c r="H1790" s="123"/>
      <c r="I1790" s="123"/>
      <c r="J1790" s="123"/>
      <c r="K1790" s="123"/>
      <c r="L1790" s="123"/>
      <c r="M1790" s="123"/>
      <c r="N1790" s="123"/>
      <c r="O1790" s="123"/>
      <c r="P1790" s="123"/>
      <c r="Q1790" s="123"/>
      <c r="R1790" s="123"/>
      <c r="S1790" s="123"/>
      <c r="T1790" s="123"/>
      <c r="U1790" s="123"/>
      <c r="V1790" s="123"/>
      <c r="W1790" s="123"/>
      <c r="X1790" s="123"/>
      <c r="Y1790" s="124"/>
    </row>
    <row r="1791" ht="15" customHeight="1">
      <c r="A1791" s="122"/>
      <c r="B1791" s="123"/>
      <c r="C1791" s="123"/>
      <c r="D1791" s="123"/>
      <c r="E1791" s="123"/>
      <c r="F1791" s="123"/>
      <c r="G1791" s="123"/>
      <c r="H1791" s="123"/>
      <c r="I1791" s="123"/>
      <c r="J1791" s="123"/>
      <c r="K1791" s="123"/>
      <c r="L1791" s="123"/>
      <c r="M1791" s="123"/>
      <c r="N1791" s="123"/>
      <c r="O1791" s="123"/>
      <c r="P1791" s="123"/>
      <c r="Q1791" s="123"/>
      <c r="R1791" s="123"/>
      <c r="S1791" s="123"/>
      <c r="T1791" s="123"/>
      <c r="U1791" s="123"/>
      <c r="V1791" s="123"/>
      <c r="W1791" s="123"/>
      <c r="X1791" s="123"/>
      <c r="Y1791" s="124"/>
    </row>
    <row r="1792" ht="15" customHeight="1">
      <c r="A1792" s="122"/>
      <c r="B1792" s="123"/>
      <c r="C1792" s="123"/>
      <c r="D1792" s="123"/>
      <c r="E1792" s="123"/>
      <c r="F1792" s="123"/>
      <c r="G1792" s="123"/>
      <c r="H1792" s="123"/>
      <c r="I1792" s="123"/>
      <c r="J1792" s="123"/>
      <c r="K1792" s="123"/>
      <c r="L1792" s="123"/>
      <c r="M1792" s="123"/>
      <c r="N1792" s="123"/>
      <c r="O1792" s="123"/>
      <c r="P1792" s="123"/>
      <c r="Q1792" s="123"/>
      <c r="R1792" s="123"/>
      <c r="S1792" s="123"/>
      <c r="T1792" s="123"/>
      <c r="U1792" s="123"/>
      <c r="V1792" s="123"/>
      <c r="W1792" s="123"/>
      <c r="X1792" s="123"/>
      <c r="Y1792" s="124"/>
    </row>
    <row r="1793" ht="15" customHeight="1">
      <c r="A1793" s="122"/>
      <c r="B1793" s="123"/>
      <c r="C1793" s="123"/>
      <c r="D1793" s="123"/>
      <c r="E1793" s="123"/>
      <c r="F1793" s="123"/>
      <c r="G1793" s="123"/>
      <c r="H1793" s="123"/>
      <c r="I1793" s="123"/>
      <c r="J1793" s="123"/>
      <c r="K1793" s="123"/>
      <c r="L1793" s="123"/>
      <c r="M1793" s="123"/>
      <c r="N1793" s="123"/>
      <c r="O1793" s="123"/>
      <c r="P1793" s="123"/>
      <c r="Q1793" s="123"/>
      <c r="R1793" s="123"/>
      <c r="S1793" s="123"/>
      <c r="T1793" s="123"/>
      <c r="U1793" s="123"/>
      <c r="V1793" s="123"/>
      <c r="W1793" s="123"/>
      <c r="X1793" s="123"/>
      <c r="Y1793" s="124"/>
    </row>
    <row r="1794" ht="15" customHeight="1">
      <c r="A1794" s="122"/>
      <c r="B1794" s="123"/>
      <c r="C1794" s="123"/>
      <c r="D1794" s="123"/>
      <c r="E1794" s="123"/>
      <c r="F1794" s="123"/>
      <c r="G1794" s="123"/>
      <c r="H1794" s="123"/>
      <c r="I1794" s="123"/>
      <c r="J1794" s="123"/>
      <c r="K1794" s="123"/>
      <c r="L1794" s="123"/>
      <c r="M1794" s="123"/>
      <c r="N1794" s="123"/>
      <c r="O1794" s="123"/>
      <c r="P1794" s="123"/>
      <c r="Q1794" s="123"/>
      <c r="R1794" s="123"/>
      <c r="S1794" s="123"/>
      <c r="T1794" s="123"/>
      <c r="U1794" s="123"/>
      <c r="V1794" s="123"/>
      <c r="W1794" s="123"/>
      <c r="X1794" s="123"/>
      <c r="Y1794" s="124"/>
    </row>
    <row r="1795" ht="15" customHeight="1">
      <c r="A1795" s="122"/>
      <c r="B1795" s="123"/>
      <c r="C1795" s="123"/>
      <c r="D1795" s="123"/>
      <c r="E1795" s="123"/>
      <c r="F1795" s="123"/>
      <c r="G1795" s="123"/>
      <c r="H1795" s="123"/>
      <c r="I1795" s="123"/>
      <c r="J1795" s="123"/>
      <c r="K1795" s="123"/>
      <c r="L1795" s="123"/>
      <c r="M1795" s="123"/>
      <c r="N1795" s="123"/>
      <c r="O1795" s="123"/>
      <c r="P1795" s="123"/>
      <c r="Q1795" s="123"/>
      <c r="R1795" s="123"/>
      <c r="S1795" s="123"/>
      <c r="T1795" s="123"/>
      <c r="U1795" s="123"/>
      <c r="V1795" s="123"/>
      <c r="W1795" s="123"/>
      <c r="X1795" s="123"/>
      <c r="Y1795" s="124"/>
    </row>
    <row r="1796" ht="15" customHeight="1">
      <c r="A1796" s="122"/>
      <c r="B1796" s="123"/>
      <c r="C1796" s="123"/>
      <c r="D1796" s="123"/>
      <c r="E1796" s="123"/>
      <c r="F1796" s="123"/>
      <c r="G1796" s="123"/>
      <c r="H1796" s="123"/>
      <c r="I1796" s="123"/>
      <c r="J1796" s="123"/>
      <c r="K1796" s="123"/>
      <c r="L1796" s="123"/>
      <c r="M1796" s="123"/>
      <c r="N1796" s="123"/>
      <c r="O1796" s="123"/>
      <c r="P1796" s="123"/>
      <c r="Q1796" s="123"/>
      <c r="R1796" s="123"/>
      <c r="S1796" s="123"/>
      <c r="T1796" s="123"/>
      <c r="U1796" s="123"/>
      <c r="V1796" s="123"/>
      <c r="W1796" s="123"/>
      <c r="X1796" s="123"/>
      <c r="Y1796" s="124"/>
    </row>
    <row r="1797" ht="15" customHeight="1">
      <c r="A1797" s="122"/>
      <c r="B1797" s="123"/>
      <c r="C1797" s="123"/>
      <c r="D1797" s="123"/>
      <c r="E1797" s="123"/>
      <c r="F1797" s="123"/>
      <c r="G1797" s="123"/>
      <c r="H1797" s="123"/>
      <c r="I1797" s="123"/>
      <c r="J1797" s="123"/>
      <c r="K1797" s="123"/>
      <c r="L1797" s="123"/>
      <c r="M1797" s="123"/>
      <c r="N1797" s="123"/>
      <c r="O1797" s="123"/>
      <c r="P1797" s="123"/>
      <c r="Q1797" s="123"/>
      <c r="R1797" s="123"/>
      <c r="S1797" s="123"/>
      <c r="T1797" s="123"/>
      <c r="U1797" s="123"/>
      <c r="V1797" s="123"/>
      <c r="W1797" s="123"/>
      <c r="X1797" s="123"/>
      <c r="Y1797" s="124"/>
    </row>
    <row r="1798" ht="15" customHeight="1">
      <c r="A1798" s="122"/>
      <c r="B1798" s="123"/>
      <c r="C1798" s="123"/>
      <c r="D1798" s="123"/>
      <c r="E1798" s="123"/>
      <c r="F1798" s="123"/>
      <c r="G1798" s="123"/>
      <c r="H1798" s="123"/>
      <c r="I1798" s="123"/>
      <c r="J1798" s="123"/>
      <c r="K1798" s="123"/>
      <c r="L1798" s="123"/>
      <c r="M1798" s="123"/>
      <c r="N1798" s="123"/>
      <c r="O1798" s="123"/>
      <c r="P1798" s="123"/>
      <c r="Q1798" s="123"/>
      <c r="R1798" s="123"/>
      <c r="S1798" s="123"/>
      <c r="T1798" s="123"/>
      <c r="U1798" s="123"/>
      <c r="V1798" s="123"/>
      <c r="W1798" s="123"/>
      <c r="X1798" s="123"/>
      <c r="Y1798" s="124"/>
    </row>
    <row r="1799" ht="15" customHeight="1">
      <c r="A1799" s="122"/>
      <c r="B1799" s="123"/>
      <c r="C1799" s="123"/>
      <c r="D1799" s="123"/>
      <c r="E1799" s="123"/>
      <c r="F1799" s="123"/>
      <c r="G1799" s="123"/>
      <c r="H1799" s="123"/>
      <c r="I1799" s="123"/>
      <c r="J1799" s="123"/>
      <c r="K1799" s="123"/>
      <c r="L1799" s="123"/>
      <c r="M1799" s="123"/>
      <c r="N1799" s="123"/>
      <c r="O1799" s="123"/>
      <c r="P1799" s="123"/>
      <c r="Q1799" s="123"/>
      <c r="R1799" s="123"/>
      <c r="S1799" s="123"/>
      <c r="T1799" s="123"/>
      <c r="U1799" s="123"/>
      <c r="V1799" s="123"/>
      <c r="W1799" s="123"/>
      <c r="X1799" s="123"/>
      <c r="Y1799" s="124"/>
    </row>
    <row r="1800" ht="15" customHeight="1">
      <c r="A1800" s="122"/>
      <c r="B1800" s="123"/>
      <c r="C1800" s="123"/>
      <c r="D1800" s="123"/>
      <c r="E1800" s="123"/>
      <c r="F1800" s="123"/>
      <c r="G1800" s="123"/>
      <c r="H1800" s="123"/>
      <c r="I1800" s="123"/>
      <c r="J1800" s="123"/>
      <c r="K1800" s="123"/>
      <c r="L1800" s="123"/>
      <c r="M1800" s="123"/>
      <c r="N1800" s="123"/>
      <c r="O1800" s="123"/>
      <c r="P1800" s="123"/>
      <c r="Q1800" s="123"/>
      <c r="R1800" s="123"/>
      <c r="S1800" s="123"/>
      <c r="T1800" s="123"/>
      <c r="U1800" s="123"/>
      <c r="V1800" s="123"/>
      <c r="W1800" s="123"/>
      <c r="X1800" s="123"/>
      <c r="Y1800" s="124"/>
    </row>
    <row r="1801" ht="15" customHeight="1">
      <c r="A1801" s="122"/>
      <c r="B1801" s="123"/>
      <c r="C1801" s="123"/>
      <c r="D1801" s="123"/>
      <c r="E1801" s="123"/>
      <c r="F1801" s="123"/>
      <c r="G1801" s="123"/>
      <c r="H1801" s="123"/>
      <c r="I1801" s="123"/>
      <c r="J1801" s="123"/>
      <c r="K1801" s="123"/>
      <c r="L1801" s="123"/>
      <c r="M1801" s="123"/>
      <c r="N1801" s="123"/>
      <c r="O1801" s="123"/>
      <c r="P1801" s="123"/>
      <c r="Q1801" s="123"/>
      <c r="R1801" s="123"/>
      <c r="S1801" s="123"/>
      <c r="T1801" s="123"/>
      <c r="U1801" s="123"/>
      <c r="V1801" s="123"/>
      <c r="W1801" s="123"/>
      <c r="X1801" s="123"/>
      <c r="Y1801" s="124"/>
    </row>
    <row r="1802" ht="15" customHeight="1">
      <c r="A1802" s="122"/>
      <c r="B1802" s="123"/>
      <c r="C1802" s="123"/>
      <c r="D1802" s="123"/>
      <c r="E1802" s="123"/>
      <c r="F1802" s="123"/>
      <c r="G1802" s="123"/>
      <c r="H1802" s="123"/>
      <c r="I1802" s="123"/>
      <c r="J1802" s="123"/>
      <c r="K1802" s="123"/>
      <c r="L1802" s="123"/>
      <c r="M1802" s="123"/>
      <c r="N1802" s="123"/>
      <c r="O1802" s="123"/>
      <c r="P1802" s="123"/>
      <c r="Q1802" s="123"/>
      <c r="R1802" s="123"/>
      <c r="S1802" s="123"/>
      <c r="T1802" s="123"/>
      <c r="U1802" s="123"/>
      <c r="V1802" s="123"/>
      <c r="W1802" s="123"/>
      <c r="X1802" s="123"/>
      <c r="Y1802" s="124"/>
    </row>
    <row r="1803" ht="15" customHeight="1">
      <c r="A1803" s="122"/>
      <c r="B1803" s="123"/>
      <c r="C1803" s="123"/>
      <c r="D1803" s="123"/>
      <c r="E1803" s="123"/>
      <c r="F1803" s="123"/>
      <c r="G1803" s="123"/>
      <c r="H1803" s="123"/>
      <c r="I1803" s="123"/>
      <c r="J1803" s="123"/>
      <c r="K1803" s="123"/>
      <c r="L1803" s="123"/>
      <c r="M1803" s="123"/>
      <c r="N1803" s="123"/>
      <c r="O1803" s="123"/>
      <c r="P1803" s="123"/>
      <c r="Q1803" s="123"/>
      <c r="R1803" s="123"/>
      <c r="S1803" s="123"/>
      <c r="T1803" s="123"/>
      <c r="U1803" s="123"/>
      <c r="V1803" s="123"/>
      <c r="W1803" s="123"/>
      <c r="X1803" s="123"/>
      <c r="Y1803" s="124"/>
    </row>
    <row r="1804" ht="15" customHeight="1">
      <c r="A1804" s="122"/>
      <c r="B1804" s="123"/>
      <c r="C1804" s="123"/>
      <c r="D1804" s="123"/>
      <c r="E1804" s="123"/>
      <c r="F1804" s="123"/>
      <c r="G1804" s="123"/>
      <c r="H1804" s="123"/>
      <c r="I1804" s="123"/>
      <c r="J1804" s="123"/>
      <c r="K1804" s="123"/>
      <c r="L1804" s="123"/>
      <c r="M1804" s="123"/>
      <c r="N1804" s="123"/>
      <c r="O1804" s="123"/>
      <c r="P1804" s="123"/>
      <c r="Q1804" s="123"/>
      <c r="R1804" s="123"/>
      <c r="S1804" s="123"/>
      <c r="T1804" s="123"/>
      <c r="U1804" s="123"/>
      <c r="V1804" s="123"/>
      <c r="W1804" s="123"/>
      <c r="X1804" s="123"/>
      <c r="Y1804" s="124"/>
    </row>
    <row r="1805" ht="15" customHeight="1">
      <c r="A1805" s="122"/>
      <c r="B1805" s="123"/>
      <c r="C1805" s="123"/>
      <c r="D1805" s="123"/>
      <c r="E1805" s="123"/>
      <c r="F1805" s="123"/>
      <c r="G1805" s="123"/>
      <c r="H1805" s="123"/>
      <c r="I1805" s="123"/>
      <c r="J1805" s="123"/>
      <c r="K1805" s="123"/>
      <c r="L1805" s="123"/>
      <c r="M1805" s="123"/>
      <c r="N1805" s="123"/>
      <c r="O1805" s="123"/>
      <c r="P1805" s="123"/>
      <c r="Q1805" s="123"/>
      <c r="R1805" s="123"/>
      <c r="S1805" s="123"/>
      <c r="T1805" s="123"/>
      <c r="U1805" s="123"/>
      <c r="V1805" s="123"/>
      <c r="W1805" s="123"/>
      <c r="X1805" s="123"/>
      <c r="Y1805" s="124"/>
    </row>
    <row r="1806" ht="15" customHeight="1">
      <c r="A1806" s="122"/>
      <c r="B1806" s="123"/>
      <c r="C1806" s="123"/>
      <c r="D1806" s="123"/>
      <c r="E1806" s="123"/>
      <c r="F1806" s="123"/>
      <c r="G1806" s="123"/>
      <c r="H1806" s="123"/>
      <c r="I1806" s="123"/>
      <c r="J1806" s="123"/>
      <c r="K1806" s="123"/>
      <c r="L1806" s="123"/>
      <c r="M1806" s="123"/>
      <c r="N1806" s="123"/>
      <c r="O1806" s="123"/>
      <c r="P1806" s="123"/>
      <c r="Q1806" s="123"/>
      <c r="R1806" s="123"/>
      <c r="S1806" s="123"/>
      <c r="T1806" s="123"/>
      <c r="U1806" s="123"/>
      <c r="V1806" s="123"/>
      <c r="W1806" s="123"/>
      <c r="X1806" s="123"/>
      <c r="Y1806" s="124"/>
    </row>
    <row r="1807" ht="15" customHeight="1">
      <c r="A1807" s="122"/>
      <c r="B1807" s="123"/>
      <c r="C1807" s="123"/>
      <c r="D1807" s="123"/>
      <c r="E1807" s="123"/>
      <c r="F1807" s="123"/>
      <c r="G1807" s="123"/>
      <c r="H1807" s="123"/>
      <c r="I1807" s="123"/>
      <c r="J1807" s="123"/>
      <c r="K1807" s="123"/>
      <c r="L1807" s="123"/>
      <c r="M1807" s="123"/>
      <c r="N1807" s="123"/>
      <c r="O1807" s="123"/>
      <c r="P1807" s="123"/>
      <c r="Q1807" s="123"/>
      <c r="R1807" s="123"/>
      <c r="S1807" s="123"/>
      <c r="T1807" s="123"/>
      <c r="U1807" s="123"/>
      <c r="V1807" s="123"/>
      <c r="W1807" s="123"/>
      <c r="X1807" s="123"/>
      <c r="Y1807" s="124"/>
    </row>
    <row r="1808" ht="15" customHeight="1">
      <c r="A1808" s="122"/>
      <c r="B1808" s="123"/>
      <c r="C1808" s="123"/>
      <c r="D1808" s="123"/>
      <c r="E1808" s="123"/>
      <c r="F1808" s="123"/>
      <c r="G1808" s="123"/>
      <c r="H1808" s="123"/>
      <c r="I1808" s="123"/>
      <c r="J1808" s="123"/>
      <c r="K1808" s="123"/>
      <c r="L1808" s="123"/>
      <c r="M1808" s="123"/>
      <c r="N1808" s="123"/>
      <c r="O1808" s="123"/>
      <c r="P1808" s="123"/>
      <c r="Q1808" s="123"/>
      <c r="R1808" s="123"/>
      <c r="S1808" s="123"/>
      <c r="T1808" s="123"/>
      <c r="U1808" s="123"/>
      <c r="V1808" s="123"/>
      <c r="W1808" s="123"/>
      <c r="X1808" s="123"/>
      <c r="Y1808" s="124"/>
    </row>
    <row r="1809" ht="15" customHeight="1">
      <c r="A1809" s="122"/>
      <c r="B1809" s="123"/>
      <c r="C1809" s="123"/>
      <c r="D1809" s="123"/>
      <c r="E1809" s="123"/>
      <c r="F1809" s="123"/>
      <c r="G1809" s="123"/>
      <c r="H1809" s="123"/>
      <c r="I1809" s="123"/>
      <c r="J1809" s="123"/>
      <c r="K1809" s="123"/>
      <c r="L1809" s="123"/>
      <c r="M1809" s="123"/>
      <c r="N1809" s="123"/>
      <c r="O1809" s="123"/>
      <c r="P1809" s="123"/>
      <c r="Q1809" s="123"/>
      <c r="R1809" s="123"/>
      <c r="S1809" s="123"/>
      <c r="T1809" s="123"/>
      <c r="U1809" s="123"/>
      <c r="V1809" s="123"/>
      <c r="W1809" s="123"/>
      <c r="X1809" s="123"/>
      <c r="Y1809" s="124"/>
    </row>
    <row r="1810" ht="15" customHeight="1">
      <c r="A1810" s="122"/>
      <c r="B1810" s="123"/>
      <c r="C1810" s="123"/>
      <c r="D1810" s="123"/>
      <c r="E1810" s="123"/>
      <c r="F1810" s="123"/>
      <c r="G1810" s="123"/>
      <c r="H1810" s="123"/>
      <c r="I1810" s="123"/>
      <c r="J1810" s="123"/>
      <c r="K1810" s="123"/>
      <c r="L1810" s="123"/>
      <c r="M1810" s="123"/>
      <c r="N1810" s="123"/>
      <c r="O1810" s="123"/>
      <c r="P1810" s="123"/>
      <c r="Q1810" s="123"/>
      <c r="R1810" s="123"/>
      <c r="S1810" s="123"/>
      <c r="T1810" s="123"/>
      <c r="U1810" s="123"/>
      <c r="V1810" s="123"/>
      <c r="W1810" s="123"/>
      <c r="X1810" s="123"/>
      <c r="Y1810" s="124"/>
    </row>
    <row r="1811" ht="15" customHeight="1">
      <c r="A1811" s="122"/>
      <c r="B1811" s="123"/>
      <c r="C1811" s="123"/>
      <c r="D1811" s="123"/>
      <c r="E1811" s="123"/>
      <c r="F1811" s="123"/>
      <c r="G1811" s="123"/>
      <c r="H1811" s="123"/>
      <c r="I1811" s="123"/>
      <c r="J1811" s="123"/>
      <c r="K1811" s="123"/>
      <c r="L1811" s="123"/>
      <c r="M1811" s="123"/>
      <c r="N1811" s="123"/>
      <c r="O1811" s="123"/>
      <c r="P1811" s="123"/>
      <c r="Q1811" s="123"/>
      <c r="R1811" s="123"/>
      <c r="S1811" s="123"/>
      <c r="T1811" s="123"/>
      <c r="U1811" s="123"/>
      <c r="V1811" s="123"/>
      <c r="W1811" s="123"/>
      <c r="X1811" s="123"/>
      <c r="Y1811" s="124"/>
    </row>
    <row r="1812" ht="15" customHeight="1">
      <c r="A1812" s="122"/>
      <c r="B1812" s="123"/>
      <c r="C1812" s="123"/>
      <c r="D1812" s="123"/>
      <c r="E1812" s="123"/>
      <c r="F1812" s="123"/>
      <c r="G1812" s="123"/>
      <c r="H1812" s="123"/>
      <c r="I1812" s="123"/>
      <c r="J1812" s="123"/>
      <c r="K1812" s="123"/>
      <c r="L1812" s="123"/>
      <c r="M1812" s="123"/>
      <c r="N1812" s="123"/>
      <c r="O1812" s="123"/>
      <c r="P1812" s="123"/>
      <c r="Q1812" s="123"/>
      <c r="R1812" s="123"/>
      <c r="S1812" s="123"/>
      <c r="T1812" s="123"/>
      <c r="U1812" s="123"/>
      <c r="V1812" s="123"/>
      <c r="W1812" s="123"/>
      <c r="X1812" s="123"/>
      <c r="Y1812" s="124"/>
    </row>
    <row r="1813" ht="15" customHeight="1">
      <c r="A1813" s="122"/>
      <c r="B1813" s="123"/>
      <c r="C1813" s="123"/>
      <c r="D1813" s="123"/>
      <c r="E1813" s="123"/>
      <c r="F1813" s="123"/>
      <c r="G1813" s="123"/>
      <c r="H1813" s="123"/>
      <c r="I1813" s="123"/>
      <c r="J1813" s="123"/>
      <c r="K1813" s="123"/>
      <c r="L1813" s="123"/>
      <c r="M1813" s="123"/>
      <c r="N1813" s="123"/>
      <c r="O1813" s="123"/>
      <c r="P1813" s="123"/>
      <c r="Q1813" s="123"/>
      <c r="R1813" s="123"/>
      <c r="S1813" s="123"/>
      <c r="T1813" s="123"/>
      <c r="U1813" s="123"/>
      <c r="V1813" s="123"/>
      <c r="W1813" s="123"/>
      <c r="X1813" s="123"/>
      <c r="Y1813" s="124"/>
    </row>
    <row r="1814" ht="15" customHeight="1">
      <c r="A1814" s="122"/>
      <c r="B1814" s="123"/>
      <c r="C1814" s="123"/>
      <c r="D1814" s="123"/>
      <c r="E1814" s="123"/>
      <c r="F1814" s="123"/>
      <c r="G1814" s="123"/>
      <c r="H1814" s="123"/>
      <c r="I1814" s="123"/>
      <c r="J1814" s="123"/>
      <c r="K1814" s="123"/>
      <c r="L1814" s="123"/>
      <c r="M1814" s="123"/>
      <c r="N1814" s="123"/>
      <c r="O1814" s="123"/>
      <c r="P1814" s="123"/>
      <c r="Q1814" s="123"/>
      <c r="R1814" s="123"/>
      <c r="S1814" s="123"/>
      <c r="T1814" s="123"/>
      <c r="U1814" s="123"/>
      <c r="V1814" s="123"/>
      <c r="W1814" s="123"/>
      <c r="X1814" s="123"/>
      <c r="Y1814" s="124"/>
    </row>
    <row r="1815" ht="15" customHeight="1">
      <c r="A1815" s="122"/>
      <c r="B1815" s="123"/>
      <c r="C1815" s="123"/>
      <c r="D1815" s="123"/>
      <c r="E1815" s="123"/>
      <c r="F1815" s="123"/>
      <c r="G1815" s="123"/>
      <c r="H1815" s="123"/>
      <c r="I1815" s="123"/>
      <c r="J1815" s="123"/>
      <c r="K1815" s="123"/>
      <c r="L1815" s="123"/>
      <c r="M1815" s="123"/>
      <c r="N1815" s="123"/>
      <c r="O1815" s="123"/>
      <c r="P1815" s="123"/>
      <c r="Q1815" s="123"/>
      <c r="R1815" s="123"/>
      <c r="S1815" s="123"/>
      <c r="T1815" s="123"/>
      <c r="U1815" s="123"/>
      <c r="V1815" s="123"/>
      <c r="W1815" s="123"/>
      <c r="X1815" s="123"/>
      <c r="Y1815" s="124"/>
    </row>
    <row r="1816" ht="15" customHeight="1">
      <c r="A1816" s="122"/>
      <c r="B1816" s="123"/>
      <c r="C1816" s="123"/>
      <c r="D1816" s="123"/>
      <c r="E1816" s="123"/>
      <c r="F1816" s="123"/>
      <c r="G1816" s="123"/>
      <c r="H1816" s="123"/>
      <c r="I1816" s="123"/>
      <c r="J1816" s="123"/>
      <c r="K1816" s="123"/>
      <c r="L1816" s="123"/>
      <c r="M1816" s="123"/>
      <c r="N1816" s="123"/>
      <c r="O1816" s="123"/>
      <c r="P1816" s="123"/>
      <c r="Q1816" s="123"/>
      <c r="R1816" s="123"/>
      <c r="S1816" s="123"/>
      <c r="T1816" s="123"/>
      <c r="U1816" s="123"/>
      <c r="V1816" s="123"/>
      <c r="W1816" s="123"/>
      <c r="X1816" s="123"/>
      <c r="Y1816" s="124"/>
    </row>
    <row r="1817" ht="15" customHeight="1">
      <c r="A1817" s="122"/>
      <c r="B1817" s="123"/>
      <c r="C1817" s="123"/>
      <c r="D1817" s="123"/>
      <c r="E1817" s="123"/>
      <c r="F1817" s="123"/>
      <c r="G1817" s="123"/>
      <c r="H1817" s="123"/>
      <c r="I1817" s="123"/>
      <c r="J1817" s="123"/>
      <c r="K1817" s="123"/>
      <c r="L1817" s="123"/>
      <c r="M1817" s="123"/>
      <c r="N1817" s="123"/>
      <c r="O1817" s="123"/>
      <c r="P1817" s="123"/>
      <c r="Q1817" s="123"/>
      <c r="R1817" s="123"/>
      <c r="S1817" s="123"/>
      <c r="T1817" s="123"/>
      <c r="U1817" s="123"/>
      <c r="V1817" s="123"/>
      <c r="W1817" s="123"/>
      <c r="X1817" s="123"/>
      <c r="Y1817" s="124"/>
    </row>
    <row r="1818" ht="15" customHeight="1">
      <c r="A1818" s="122"/>
      <c r="B1818" s="123"/>
      <c r="C1818" s="123"/>
      <c r="D1818" s="123"/>
      <c r="E1818" s="123"/>
      <c r="F1818" s="123"/>
      <c r="G1818" s="123"/>
      <c r="H1818" s="123"/>
      <c r="I1818" s="123"/>
      <c r="J1818" s="123"/>
      <c r="K1818" s="123"/>
      <c r="L1818" s="123"/>
      <c r="M1818" s="123"/>
      <c r="N1818" s="123"/>
      <c r="O1818" s="123"/>
      <c r="P1818" s="123"/>
      <c r="Q1818" s="123"/>
      <c r="R1818" s="123"/>
      <c r="S1818" s="123"/>
      <c r="T1818" s="123"/>
      <c r="U1818" s="123"/>
      <c r="V1818" s="123"/>
      <c r="W1818" s="123"/>
      <c r="X1818" s="123"/>
      <c r="Y1818" s="124"/>
    </row>
    <row r="1819" ht="15" customHeight="1">
      <c r="A1819" s="122"/>
      <c r="B1819" s="123"/>
      <c r="C1819" s="123"/>
      <c r="D1819" s="123"/>
      <c r="E1819" s="123"/>
      <c r="F1819" s="123"/>
      <c r="G1819" s="123"/>
      <c r="H1819" s="123"/>
      <c r="I1819" s="123"/>
      <c r="J1819" s="123"/>
      <c r="K1819" s="123"/>
      <c r="L1819" s="123"/>
      <c r="M1819" s="123"/>
      <c r="N1819" s="123"/>
      <c r="O1819" s="123"/>
      <c r="P1819" s="123"/>
      <c r="Q1819" s="123"/>
      <c r="R1819" s="123"/>
      <c r="S1819" s="123"/>
      <c r="T1819" s="123"/>
      <c r="U1819" s="123"/>
      <c r="V1819" s="123"/>
      <c r="W1819" s="123"/>
      <c r="X1819" s="123"/>
      <c r="Y1819" s="124"/>
    </row>
    <row r="1820" ht="15" customHeight="1">
      <c r="A1820" s="122"/>
      <c r="B1820" s="123"/>
      <c r="C1820" s="123"/>
      <c r="D1820" s="123"/>
      <c r="E1820" s="123"/>
      <c r="F1820" s="123"/>
      <c r="G1820" s="123"/>
      <c r="H1820" s="123"/>
      <c r="I1820" s="123"/>
      <c r="J1820" s="123"/>
      <c r="K1820" s="123"/>
      <c r="L1820" s="123"/>
      <c r="M1820" s="123"/>
      <c r="N1820" s="123"/>
      <c r="O1820" s="123"/>
      <c r="P1820" s="123"/>
      <c r="Q1820" s="123"/>
      <c r="R1820" s="123"/>
      <c r="S1820" s="123"/>
      <c r="T1820" s="123"/>
      <c r="U1820" s="123"/>
      <c r="V1820" s="123"/>
      <c r="W1820" s="123"/>
      <c r="X1820" s="123"/>
      <c r="Y1820" s="124"/>
    </row>
    <row r="1821" ht="15" customHeight="1">
      <c r="A1821" s="122"/>
      <c r="B1821" s="123"/>
      <c r="C1821" s="123"/>
      <c r="D1821" s="123"/>
      <c r="E1821" s="123"/>
      <c r="F1821" s="123"/>
      <c r="G1821" s="123"/>
      <c r="H1821" s="123"/>
      <c r="I1821" s="123"/>
      <c r="J1821" s="123"/>
      <c r="K1821" s="123"/>
      <c r="L1821" s="123"/>
      <c r="M1821" s="123"/>
      <c r="N1821" s="123"/>
      <c r="O1821" s="123"/>
      <c r="P1821" s="123"/>
      <c r="Q1821" s="123"/>
      <c r="R1821" s="123"/>
      <c r="S1821" s="123"/>
      <c r="T1821" s="123"/>
      <c r="U1821" s="123"/>
      <c r="V1821" s="123"/>
      <c r="W1821" s="123"/>
      <c r="X1821" s="123"/>
      <c r="Y1821" s="124"/>
    </row>
    <row r="1822" ht="15" customHeight="1">
      <c r="A1822" s="122"/>
      <c r="B1822" s="123"/>
      <c r="C1822" s="123"/>
      <c r="D1822" s="123"/>
      <c r="E1822" s="123"/>
      <c r="F1822" s="123"/>
      <c r="G1822" s="123"/>
      <c r="H1822" s="123"/>
      <c r="I1822" s="123"/>
      <c r="J1822" s="123"/>
      <c r="K1822" s="123"/>
      <c r="L1822" s="123"/>
      <c r="M1822" s="123"/>
      <c r="N1822" s="123"/>
      <c r="O1822" s="123"/>
      <c r="P1822" s="123"/>
      <c r="Q1822" s="123"/>
      <c r="R1822" s="123"/>
      <c r="S1822" s="123"/>
      <c r="T1822" s="123"/>
      <c r="U1822" s="123"/>
      <c r="V1822" s="123"/>
      <c r="W1822" s="123"/>
      <c r="X1822" s="123"/>
      <c r="Y1822" s="124"/>
    </row>
    <row r="1823" ht="15" customHeight="1">
      <c r="A1823" s="122"/>
      <c r="B1823" s="123"/>
      <c r="C1823" s="123"/>
      <c r="D1823" s="123"/>
      <c r="E1823" s="123"/>
      <c r="F1823" s="123"/>
      <c r="G1823" s="123"/>
      <c r="H1823" s="123"/>
      <c r="I1823" s="123"/>
      <c r="J1823" s="123"/>
      <c r="K1823" s="123"/>
      <c r="L1823" s="123"/>
      <c r="M1823" s="123"/>
      <c r="N1823" s="123"/>
      <c r="O1823" s="123"/>
      <c r="P1823" s="123"/>
      <c r="Q1823" s="123"/>
      <c r="R1823" s="123"/>
      <c r="S1823" s="123"/>
      <c r="T1823" s="123"/>
      <c r="U1823" s="123"/>
      <c r="V1823" s="123"/>
      <c r="W1823" s="123"/>
      <c r="X1823" s="123"/>
      <c r="Y1823" s="124"/>
    </row>
    <row r="1824" ht="15" customHeight="1">
      <c r="A1824" s="122"/>
      <c r="B1824" s="123"/>
      <c r="C1824" s="123"/>
      <c r="D1824" s="123"/>
      <c r="E1824" s="123"/>
      <c r="F1824" s="123"/>
      <c r="G1824" s="123"/>
      <c r="H1824" s="123"/>
      <c r="I1824" s="123"/>
      <c r="J1824" s="123"/>
      <c r="K1824" s="123"/>
      <c r="L1824" s="123"/>
      <c r="M1824" s="123"/>
      <c r="N1824" s="123"/>
      <c r="O1824" s="123"/>
      <c r="P1824" s="123"/>
      <c r="Q1824" s="123"/>
      <c r="R1824" s="123"/>
      <c r="S1824" s="123"/>
      <c r="T1824" s="123"/>
      <c r="U1824" s="123"/>
      <c r="V1824" s="123"/>
      <c r="W1824" s="123"/>
      <c r="X1824" s="123"/>
      <c r="Y1824" s="124"/>
    </row>
    <row r="1825" ht="15" customHeight="1">
      <c r="A1825" s="122"/>
      <c r="B1825" s="123"/>
      <c r="C1825" s="123"/>
      <c r="D1825" s="123"/>
      <c r="E1825" s="123"/>
      <c r="F1825" s="123"/>
      <c r="G1825" s="123"/>
      <c r="H1825" s="123"/>
      <c r="I1825" s="123"/>
      <c r="J1825" s="123"/>
      <c r="K1825" s="123"/>
      <c r="L1825" s="123"/>
      <c r="M1825" s="123"/>
      <c r="N1825" s="123"/>
      <c r="O1825" s="123"/>
      <c r="P1825" s="123"/>
      <c r="Q1825" s="123"/>
      <c r="R1825" s="123"/>
      <c r="S1825" s="123"/>
      <c r="T1825" s="123"/>
      <c r="U1825" s="123"/>
      <c r="V1825" s="123"/>
      <c r="W1825" s="123"/>
      <c r="X1825" s="123"/>
      <c r="Y1825" s="124"/>
    </row>
    <row r="1826" ht="15" customHeight="1">
      <c r="A1826" s="122"/>
      <c r="B1826" s="123"/>
      <c r="C1826" s="123"/>
      <c r="D1826" s="123"/>
      <c r="E1826" s="123"/>
      <c r="F1826" s="123"/>
      <c r="G1826" s="123"/>
      <c r="H1826" s="123"/>
      <c r="I1826" s="123"/>
      <c r="J1826" s="123"/>
      <c r="K1826" s="123"/>
      <c r="L1826" s="123"/>
      <c r="M1826" s="123"/>
      <c r="N1826" s="123"/>
      <c r="O1826" s="123"/>
      <c r="P1826" s="123"/>
      <c r="Q1826" s="123"/>
      <c r="R1826" s="123"/>
      <c r="S1826" s="123"/>
      <c r="T1826" s="123"/>
      <c r="U1826" s="123"/>
      <c r="V1826" s="123"/>
      <c r="W1826" s="123"/>
      <c r="X1826" s="123"/>
      <c r="Y1826" s="124"/>
    </row>
    <row r="1827" ht="15" customHeight="1">
      <c r="A1827" s="122"/>
      <c r="B1827" s="123"/>
      <c r="C1827" s="123"/>
      <c r="D1827" s="123"/>
      <c r="E1827" s="123"/>
      <c r="F1827" s="123"/>
      <c r="G1827" s="123"/>
      <c r="H1827" s="123"/>
      <c r="I1827" s="123"/>
      <c r="J1827" s="123"/>
      <c r="K1827" s="123"/>
      <c r="L1827" s="123"/>
      <c r="M1827" s="123"/>
      <c r="N1827" s="123"/>
      <c r="O1827" s="123"/>
      <c r="P1827" s="123"/>
      <c r="Q1827" s="123"/>
      <c r="R1827" s="123"/>
      <c r="S1827" s="123"/>
      <c r="T1827" s="123"/>
      <c r="U1827" s="123"/>
      <c r="V1827" s="123"/>
      <c r="W1827" s="123"/>
      <c r="X1827" s="123"/>
      <c r="Y1827" s="124"/>
    </row>
    <row r="1828" ht="15" customHeight="1">
      <c r="A1828" s="122"/>
      <c r="B1828" s="123"/>
      <c r="C1828" s="123"/>
      <c r="D1828" s="123"/>
      <c r="E1828" s="123"/>
      <c r="F1828" s="123"/>
      <c r="G1828" s="123"/>
      <c r="H1828" s="123"/>
      <c r="I1828" s="123"/>
      <c r="J1828" s="123"/>
      <c r="K1828" s="123"/>
      <c r="L1828" s="123"/>
      <c r="M1828" s="123"/>
      <c r="N1828" s="123"/>
      <c r="O1828" s="123"/>
      <c r="P1828" s="123"/>
      <c r="Q1828" s="123"/>
      <c r="R1828" s="123"/>
      <c r="S1828" s="123"/>
      <c r="T1828" s="123"/>
      <c r="U1828" s="123"/>
      <c r="V1828" s="123"/>
      <c r="W1828" s="123"/>
      <c r="X1828" s="123"/>
      <c r="Y1828" s="124"/>
    </row>
    <row r="1829" ht="15" customHeight="1">
      <c r="A1829" s="122"/>
      <c r="B1829" s="123"/>
      <c r="C1829" s="123"/>
      <c r="D1829" s="123"/>
      <c r="E1829" s="123"/>
      <c r="F1829" s="123"/>
      <c r="G1829" s="123"/>
      <c r="H1829" s="123"/>
      <c r="I1829" s="123"/>
      <c r="J1829" s="123"/>
      <c r="K1829" s="123"/>
      <c r="L1829" s="123"/>
      <c r="M1829" s="123"/>
      <c r="N1829" s="123"/>
      <c r="O1829" s="123"/>
      <c r="P1829" s="123"/>
      <c r="Q1829" s="123"/>
      <c r="R1829" s="123"/>
      <c r="S1829" s="123"/>
      <c r="T1829" s="123"/>
      <c r="U1829" s="123"/>
      <c r="V1829" s="123"/>
      <c r="W1829" s="123"/>
      <c r="X1829" s="123"/>
      <c r="Y1829" s="124"/>
    </row>
    <row r="1830" ht="15" customHeight="1">
      <c r="A1830" s="122"/>
      <c r="B1830" s="123"/>
      <c r="C1830" s="123"/>
      <c r="D1830" s="123"/>
      <c r="E1830" s="123"/>
      <c r="F1830" s="123"/>
      <c r="G1830" s="123"/>
      <c r="H1830" s="123"/>
      <c r="I1830" s="123"/>
      <c r="J1830" s="123"/>
      <c r="K1830" s="123"/>
      <c r="L1830" s="123"/>
      <c r="M1830" s="123"/>
      <c r="N1830" s="123"/>
      <c r="O1830" s="123"/>
      <c r="P1830" s="123"/>
      <c r="Q1830" s="123"/>
      <c r="R1830" s="123"/>
      <c r="S1830" s="123"/>
      <c r="T1830" s="123"/>
      <c r="U1830" s="123"/>
      <c r="V1830" s="123"/>
      <c r="W1830" s="123"/>
      <c r="X1830" s="123"/>
      <c r="Y1830" s="124"/>
    </row>
    <row r="1831" ht="15" customHeight="1">
      <c r="A1831" s="122"/>
      <c r="B1831" s="123"/>
      <c r="C1831" s="123"/>
      <c r="D1831" s="123"/>
      <c r="E1831" s="123"/>
      <c r="F1831" s="123"/>
      <c r="G1831" s="123"/>
      <c r="H1831" s="123"/>
      <c r="I1831" s="123"/>
      <c r="J1831" s="123"/>
      <c r="K1831" s="123"/>
      <c r="L1831" s="123"/>
      <c r="M1831" s="123"/>
      <c r="N1831" s="123"/>
      <c r="O1831" s="123"/>
      <c r="P1831" s="123"/>
      <c r="Q1831" s="123"/>
      <c r="R1831" s="123"/>
      <c r="S1831" s="123"/>
      <c r="T1831" s="123"/>
      <c r="U1831" s="123"/>
      <c r="V1831" s="123"/>
      <c r="W1831" s="123"/>
      <c r="X1831" s="123"/>
      <c r="Y1831" s="124"/>
    </row>
    <row r="1832" ht="15" customHeight="1">
      <c r="A1832" s="122"/>
      <c r="B1832" s="123"/>
      <c r="C1832" s="123"/>
      <c r="D1832" s="123"/>
      <c r="E1832" s="123"/>
      <c r="F1832" s="123"/>
      <c r="G1832" s="123"/>
      <c r="H1832" s="123"/>
      <c r="I1832" s="123"/>
      <c r="J1832" s="123"/>
      <c r="K1832" s="123"/>
      <c r="L1832" s="123"/>
      <c r="M1832" s="123"/>
      <c r="N1832" s="123"/>
      <c r="O1832" s="123"/>
      <c r="P1832" s="123"/>
      <c r="Q1832" s="123"/>
      <c r="R1832" s="123"/>
      <c r="S1832" s="123"/>
      <c r="T1832" s="123"/>
      <c r="U1832" s="123"/>
      <c r="V1832" s="123"/>
      <c r="W1832" s="123"/>
      <c r="X1832" s="123"/>
      <c r="Y1832" s="124"/>
    </row>
    <row r="1833" ht="15" customHeight="1">
      <c r="A1833" s="122"/>
      <c r="B1833" s="123"/>
      <c r="C1833" s="123"/>
      <c r="D1833" s="123"/>
      <c r="E1833" s="123"/>
      <c r="F1833" s="123"/>
      <c r="G1833" s="123"/>
      <c r="H1833" s="123"/>
      <c r="I1833" s="123"/>
      <c r="J1833" s="123"/>
      <c r="K1833" s="123"/>
      <c r="L1833" s="123"/>
      <c r="M1833" s="123"/>
      <c r="N1833" s="123"/>
      <c r="O1833" s="123"/>
      <c r="P1833" s="123"/>
      <c r="Q1833" s="123"/>
      <c r="R1833" s="123"/>
      <c r="S1833" s="123"/>
      <c r="T1833" s="123"/>
      <c r="U1833" s="123"/>
      <c r="V1833" s="123"/>
      <c r="W1833" s="123"/>
      <c r="X1833" s="123"/>
      <c r="Y1833" s="124"/>
    </row>
    <row r="1834" ht="15" customHeight="1">
      <c r="A1834" s="122"/>
      <c r="B1834" s="123"/>
      <c r="C1834" s="123"/>
      <c r="D1834" s="123"/>
      <c r="E1834" s="123"/>
      <c r="F1834" s="123"/>
      <c r="G1834" s="123"/>
      <c r="H1834" s="123"/>
      <c r="I1834" s="123"/>
      <c r="J1834" s="123"/>
      <c r="K1834" s="123"/>
      <c r="L1834" s="123"/>
      <c r="M1834" s="123"/>
      <c r="N1834" s="123"/>
      <c r="O1834" s="123"/>
      <c r="P1834" s="123"/>
      <c r="Q1834" s="123"/>
      <c r="R1834" s="123"/>
      <c r="S1834" s="123"/>
      <c r="T1834" s="123"/>
      <c r="U1834" s="123"/>
      <c r="V1834" s="123"/>
      <c r="W1834" s="123"/>
      <c r="X1834" s="123"/>
      <c r="Y1834" s="124"/>
    </row>
    <row r="1835" ht="15" customHeight="1">
      <c r="A1835" s="122"/>
      <c r="B1835" s="123"/>
      <c r="C1835" s="123"/>
      <c r="D1835" s="123"/>
      <c r="E1835" s="123"/>
      <c r="F1835" s="123"/>
      <c r="G1835" s="123"/>
      <c r="H1835" s="123"/>
      <c r="I1835" s="123"/>
      <c r="J1835" s="123"/>
      <c r="K1835" s="123"/>
      <c r="L1835" s="123"/>
      <c r="M1835" s="123"/>
      <c r="N1835" s="123"/>
      <c r="O1835" s="123"/>
      <c r="P1835" s="123"/>
      <c r="Q1835" s="123"/>
      <c r="R1835" s="123"/>
      <c r="S1835" s="123"/>
      <c r="T1835" s="123"/>
      <c r="U1835" s="123"/>
      <c r="V1835" s="123"/>
      <c r="W1835" s="123"/>
      <c r="X1835" s="123"/>
      <c r="Y1835" s="124"/>
    </row>
    <row r="1836" ht="15" customHeight="1">
      <c r="A1836" s="122"/>
      <c r="B1836" s="123"/>
      <c r="C1836" s="123"/>
      <c r="D1836" s="123"/>
      <c r="E1836" s="123"/>
      <c r="F1836" s="123"/>
      <c r="G1836" s="123"/>
      <c r="H1836" s="123"/>
      <c r="I1836" s="123"/>
      <c r="J1836" s="123"/>
      <c r="K1836" s="123"/>
      <c r="L1836" s="123"/>
      <c r="M1836" s="123"/>
      <c r="N1836" s="123"/>
      <c r="O1836" s="123"/>
      <c r="P1836" s="123"/>
      <c r="Q1836" s="123"/>
      <c r="R1836" s="123"/>
      <c r="S1836" s="123"/>
      <c r="T1836" s="123"/>
      <c r="U1836" s="123"/>
      <c r="V1836" s="123"/>
      <c r="W1836" s="123"/>
      <c r="X1836" s="123"/>
      <c r="Y1836" s="124"/>
    </row>
    <row r="1837" ht="15" customHeight="1">
      <c r="A1837" s="122"/>
      <c r="B1837" s="123"/>
      <c r="C1837" s="123"/>
      <c r="D1837" s="123"/>
      <c r="E1837" s="123"/>
      <c r="F1837" s="123"/>
      <c r="G1837" s="123"/>
      <c r="H1837" s="123"/>
      <c r="I1837" s="123"/>
      <c r="J1837" s="123"/>
      <c r="K1837" s="123"/>
      <c r="L1837" s="123"/>
      <c r="M1837" s="123"/>
      <c r="N1837" s="123"/>
      <c r="O1837" s="123"/>
      <c r="P1837" s="123"/>
      <c r="Q1837" s="123"/>
      <c r="R1837" s="123"/>
      <c r="S1837" s="123"/>
      <c r="T1837" s="123"/>
      <c r="U1837" s="123"/>
      <c r="V1837" s="123"/>
      <c r="W1837" s="123"/>
      <c r="X1837" s="123"/>
      <c r="Y1837" s="124"/>
    </row>
    <row r="1838" ht="15" customHeight="1">
      <c r="A1838" s="122"/>
      <c r="B1838" s="123"/>
      <c r="C1838" s="123"/>
      <c r="D1838" s="123"/>
      <c r="E1838" s="123"/>
      <c r="F1838" s="123"/>
      <c r="G1838" s="123"/>
      <c r="H1838" s="123"/>
      <c r="I1838" s="123"/>
      <c r="J1838" s="123"/>
      <c r="K1838" s="123"/>
      <c r="L1838" s="123"/>
      <c r="M1838" s="123"/>
      <c r="N1838" s="123"/>
      <c r="O1838" s="123"/>
      <c r="P1838" s="123"/>
      <c r="Q1838" s="123"/>
      <c r="R1838" s="123"/>
      <c r="S1838" s="123"/>
      <c r="T1838" s="123"/>
      <c r="U1838" s="123"/>
      <c r="V1838" s="123"/>
      <c r="W1838" s="123"/>
      <c r="X1838" s="123"/>
      <c r="Y1838" s="124"/>
    </row>
    <row r="1839" ht="15" customHeight="1">
      <c r="A1839" s="122"/>
      <c r="B1839" s="123"/>
      <c r="C1839" s="123"/>
      <c r="D1839" s="123"/>
      <c r="E1839" s="123"/>
      <c r="F1839" s="123"/>
      <c r="G1839" s="123"/>
      <c r="H1839" s="123"/>
      <c r="I1839" s="123"/>
      <c r="J1839" s="123"/>
      <c r="K1839" s="123"/>
      <c r="L1839" s="123"/>
      <c r="M1839" s="123"/>
      <c r="N1839" s="123"/>
      <c r="O1839" s="123"/>
      <c r="P1839" s="123"/>
      <c r="Q1839" s="123"/>
      <c r="R1839" s="123"/>
      <c r="S1839" s="123"/>
      <c r="T1839" s="123"/>
      <c r="U1839" s="123"/>
      <c r="V1839" s="123"/>
      <c r="W1839" s="123"/>
      <c r="X1839" s="123"/>
      <c r="Y1839" s="124"/>
    </row>
    <row r="1840" ht="15" customHeight="1">
      <c r="A1840" s="122"/>
      <c r="B1840" s="123"/>
      <c r="C1840" s="123"/>
      <c r="D1840" s="123"/>
      <c r="E1840" s="123"/>
      <c r="F1840" s="123"/>
      <c r="G1840" s="123"/>
      <c r="H1840" s="123"/>
      <c r="I1840" s="123"/>
      <c r="J1840" s="123"/>
      <c r="K1840" s="123"/>
      <c r="L1840" s="123"/>
      <c r="M1840" s="123"/>
      <c r="N1840" s="123"/>
      <c r="O1840" s="123"/>
      <c r="P1840" s="123"/>
      <c r="Q1840" s="123"/>
      <c r="R1840" s="123"/>
      <c r="S1840" s="123"/>
      <c r="T1840" s="123"/>
      <c r="U1840" s="123"/>
      <c r="V1840" s="123"/>
      <c r="W1840" s="123"/>
      <c r="X1840" s="123"/>
      <c r="Y1840" s="124"/>
    </row>
    <row r="1841" ht="15" customHeight="1">
      <c r="A1841" s="122"/>
      <c r="B1841" s="123"/>
      <c r="C1841" s="123"/>
      <c r="D1841" s="123"/>
      <c r="E1841" s="123"/>
      <c r="F1841" s="123"/>
      <c r="G1841" s="123"/>
      <c r="H1841" s="123"/>
      <c r="I1841" s="123"/>
      <c r="J1841" s="123"/>
      <c r="K1841" s="123"/>
      <c r="L1841" s="123"/>
      <c r="M1841" s="123"/>
      <c r="N1841" s="123"/>
      <c r="O1841" s="123"/>
      <c r="P1841" s="123"/>
      <c r="Q1841" s="123"/>
      <c r="R1841" s="123"/>
      <c r="S1841" s="123"/>
      <c r="T1841" s="123"/>
      <c r="U1841" s="123"/>
      <c r="V1841" s="123"/>
      <c r="W1841" s="123"/>
      <c r="X1841" s="123"/>
      <c r="Y1841" s="124"/>
    </row>
    <row r="1842" ht="15" customHeight="1">
      <c r="A1842" s="122"/>
      <c r="B1842" s="123"/>
      <c r="C1842" s="123"/>
      <c r="D1842" s="123"/>
      <c r="E1842" s="123"/>
      <c r="F1842" s="123"/>
      <c r="G1842" s="123"/>
      <c r="H1842" s="123"/>
      <c r="I1842" s="123"/>
      <c r="J1842" s="123"/>
      <c r="K1842" s="123"/>
      <c r="L1842" s="123"/>
      <c r="M1842" s="123"/>
      <c r="N1842" s="123"/>
      <c r="O1842" s="123"/>
      <c r="P1842" s="123"/>
      <c r="Q1842" s="123"/>
      <c r="R1842" s="123"/>
      <c r="S1842" s="123"/>
      <c r="T1842" s="123"/>
      <c r="U1842" s="123"/>
      <c r="V1842" s="123"/>
      <c r="W1842" s="123"/>
      <c r="X1842" s="123"/>
      <c r="Y1842" s="124"/>
    </row>
    <row r="1843" ht="15" customHeight="1">
      <c r="A1843" s="122"/>
      <c r="B1843" s="123"/>
      <c r="C1843" s="123"/>
      <c r="D1843" s="123"/>
      <c r="E1843" s="123"/>
      <c r="F1843" s="123"/>
      <c r="G1843" s="123"/>
      <c r="H1843" s="123"/>
      <c r="I1843" s="123"/>
      <c r="J1843" s="123"/>
      <c r="K1843" s="123"/>
      <c r="L1843" s="123"/>
      <c r="M1843" s="123"/>
      <c r="N1843" s="123"/>
      <c r="O1843" s="123"/>
      <c r="P1843" s="123"/>
      <c r="Q1843" s="123"/>
      <c r="R1843" s="123"/>
      <c r="S1843" s="123"/>
      <c r="T1843" s="123"/>
      <c r="U1843" s="123"/>
      <c r="V1843" s="123"/>
      <c r="W1843" s="123"/>
      <c r="X1843" s="123"/>
      <c r="Y1843" s="124"/>
    </row>
    <row r="1844" ht="15" customHeight="1">
      <c r="A1844" s="122"/>
      <c r="B1844" s="123"/>
      <c r="C1844" s="123"/>
      <c r="D1844" s="123"/>
      <c r="E1844" s="123"/>
      <c r="F1844" s="123"/>
      <c r="G1844" s="123"/>
      <c r="H1844" s="123"/>
      <c r="I1844" s="123"/>
      <c r="J1844" s="123"/>
      <c r="K1844" s="123"/>
      <c r="L1844" s="123"/>
      <c r="M1844" s="123"/>
      <c r="N1844" s="123"/>
      <c r="O1844" s="123"/>
      <c r="P1844" s="123"/>
      <c r="Q1844" s="123"/>
      <c r="R1844" s="123"/>
      <c r="S1844" s="123"/>
      <c r="T1844" s="123"/>
      <c r="U1844" s="123"/>
      <c r="V1844" s="123"/>
      <c r="W1844" s="123"/>
      <c r="X1844" s="123"/>
      <c r="Y1844" s="124"/>
    </row>
    <row r="1845" ht="15" customHeight="1">
      <c r="A1845" s="122"/>
      <c r="B1845" s="123"/>
      <c r="C1845" s="123"/>
      <c r="D1845" s="123"/>
      <c r="E1845" s="123"/>
      <c r="F1845" s="123"/>
      <c r="G1845" s="123"/>
      <c r="H1845" s="123"/>
      <c r="I1845" s="123"/>
      <c r="J1845" s="123"/>
      <c r="K1845" s="123"/>
      <c r="L1845" s="123"/>
      <c r="M1845" s="123"/>
      <c r="N1845" s="123"/>
      <c r="O1845" s="123"/>
      <c r="P1845" s="123"/>
      <c r="Q1845" s="123"/>
      <c r="R1845" s="123"/>
      <c r="S1845" s="123"/>
      <c r="T1845" s="123"/>
      <c r="U1845" s="123"/>
      <c r="V1845" s="123"/>
      <c r="W1845" s="123"/>
      <c r="X1845" s="123"/>
      <c r="Y1845" s="124"/>
    </row>
    <row r="1846" ht="15" customHeight="1">
      <c r="A1846" s="122"/>
      <c r="B1846" s="123"/>
      <c r="C1846" s="123"/>
      <c r="D1846" s="123"/>
      <c r="E1846" s="123"/>
      <c r="F1846" s="123"/>
      <c r="G1846" s="123"/>
      <c r="H1846" s="123"/>
      <c r="I1846" s="123"/>
      <c r="J1846" s="123"/>
      <c r="K1846" s="123"/>
      <c r="L1846" s="123"/>
      <c r="M1846" s="123"/>
      <c r="N1846" s="123"/>
      <c r="O1846" s="123"/>
      <c r="P1846" s="123"/>
      <c r="Q1846" s="123"/>
      <c r="R1846" s="123"/>
      <c r="S1846" s="123"/>
      <c r="T1846" s="123"/>
      <c r="U1846" s="123"/>
      <c r="V1846" s="123"/>
      <c r="W1846" s="123"/>
      <c r="X1846" s="123"/>
      <c r="Y1846" s="124"/>
    </row>
    <row r="1847" ht="15" customHeight="1">
      <c r="A1847" s="122"/>
      <c r="B1847" s="123"/>
      <c r="C1847" s="123"/>
      <c r="D1847" s="123"/>
      <c r="E1847" s="123"/>
      <c r="F1847" s="123"/>
      <c r="G1847" s="123"/>
      <c r="H1847" s="123"/>
      <c r="I1847" s="123"/>
      <c r="J1847" s="123"/>
      <c r="K1847" s="123"/>
      <c r="L1847" s="123"/>
      <c r="M1847" s="123"/>
      <c r="N1847" s="123"/>
      <c r="O1847" s="123"/>
      <c r="P1847" s="123"/>
      <c r="Q1847" s="123"/>
      <c r="R1847" s="123"/>
      <c r="S1847" s="123"/>
      <c r="T1847" s="123"/>
      <c r="U1847" s="123"/>
      <c r="V1847" s="123"/>
      <c r="W1847" s="123"/>
      <c r="X1847" s="123"/>
      <c r="Y1847" s="124"/>
    </row>
    <row r="1848" ht="15" customHeight="1">
      <c r="A1848" s="122"/>
      <c r="B1848" s="123"/>
      <c r="C1848" s="123"/>
      <c r="D1848" s="123"/>
      <c r="E1848" s="123"/>
      <c r="F1848" s="123"/>
      <c r="G1848" s="123"/>
      <c r="H1848" s="123"/>
      <c r="I1848" s="123"/>
      <c r="J1848" s="123"/>
      <c r="K1848" s="123"/>
      <c r="L1848" s="123"/>
      <c r="M1848" s="123"/>
      <c r="N1848" s="123"/>
      <c r="O1848" s="123"/>
      <c r="P1848" s="123"/>
      <c r="Q1848" s="123"/>
      <c r="R1848" s="123"/>
      <c r="S1848" s="123"/>
      <c r="T1848" s="123"/>
      <c r="U1848" s="123"/>
      <c r="V1848" s="123"/>
      <c r="W1848" s="123"/>
      <c r="X1848" s="123"/>
      <c r="Y1848" s="124"/>
    </row>
    <row r="1849" ht="15" customHeight="1">
      <c r="A1849" s="122"/>
      <c r="B1849" s="123"/>
      <c r="C1849" s="123"/>
      <c r="D1849" s="123"/>
      <c r="E1849" s="123"/>
      <c r="F1849" s="123"/>
      <c r="G1849" s="123"/>
      <c r="H1849" s="123"/>
      <c r="I1849" s="123"/>
      <c r="J1849" s="123"/>
      <c r="K1849" s="123"/>
      <c r="L1849" s="123"/>
      <c r="M1849" s="123"/>
      <c r="N1849" s="123"/>
      <c r="O1849" s="123"/>
      <c r="P1849" s="123"/>
      <c r="Q1849" s="123"/>
      <c r="R1849" s="123"/>
      <c r="S1849" s="123"/>
      <c r="T1849" s="123"/>
      <c r="U1849" s="123"/>
      <c r="V1849" s="123"/>
      <c r="W1849" s="123"/>
      <c r="X1849" s="123"/>
      <c r="Y1849" s="124"/>
    </row>
    <row r="1850" ht="15" customHeight="1">
      <c r="A1850" s="122"/>
      <c r="B1850" s="123"/>
      <c r="C1850" s="123"/>
      <c r="D1850" s="123"/>
      <c r="E1850" s="123"/>
      <c r="F1850" s="123"/>
      <c r="G1850" s="123"/>
      <c r="H1850" s="123"/>
      <c r="I1850" s="123"/>
      <c r="J1850" s="123"/>
      <c r="K1850" s="123"/>
      <c r="L1850" s="123"/>
      <c r="M1850" s="123"/>
      <c r="N1850" s="123"/>
      <c r="O1850" s="123"/>
      <c r="P1850" s="123"/>
      <c r="Q1850" s="123"/>
      <c r="R1850" s="123"/>
      <c r="S1850" s="123"/>
      <c r="T1850" s="123"/>
      <c r="U1850" s="123"/>
      <c r="V1850" s="123"/>
      <c r="W1850" s="123"/>
      <c r="X1850" s="123"/>
      <c r="Y1850" s="124"/>
    </row>
    <row r="1851" ht="15" customHeight="1">
      <c r="A1851" s="122"/>
      <c r="B1851" s="123"/>
      <c r="C1851" s="123"/>
      <c r="D1851" s="123"/>
      <c r="E1851" s="123"/>
      <c r="F1851" s="123"/>
      <c r="G1851" s="123"/>
      <c r="H1851" s="123"/>
      <c r="I1851" s="123"/>
      <c r="J1851" s="123"/>
      <c r="K1851" s="123"/>
      <c r="L1851" s="123"/>
      <c r="M1851" s="123"/>
      <c r="N1851" s="123"/>
      <c r="O1851" s="123"/>
      <c r="P1851" s="123"/>
      <c r="Q1851" s="123"/>
      <c r="R1851" s="123"/>
      <c r="S1851" s="123"/>
      <c r="T1851" s="123"/>
      <c r="U1851" s="123"/>
      <c r="V1851" s="123"/>
      <c r="W1851" s="123"/>
      <c r="X1851" s="123"/>
      <c r="Y1851" s="124"/>
    </row>
    <row r="1852" ht="15" customHeight="1">
      <c r="A1852" s="122"/>
      <c r="B1852" s="123"/>
      <c r="C1852" s="123"/>
      <c r="D1852" s="123"/>
      <c r="E1852" s="123"/>
      <c r="F1852" s="123"/>
      <c r="G1852" s="123"/>
      <c r="H1852" s="123"/>
      <c r="I1852" s="123"/>
      <c r="J1852" s="123"/>
      <c r="K1852" s="123"/>
      <c r="L1852" s="123"/>
      <c r="M1852" s="123"/>
      <c r="N1852" s="123"/>
      <c r="O1852" s="123"/>
      <c r="P1852" s="123"/>
      <c r="Q1852" s="123"/>
      <c r="R1852" s="123"/>
      <c r="S1852" s="123"/>
      <c r="T1852" s="123"/>
      <c r="U1852" s="123"/>
      <c r="V1852" s="123"/>
      <c r="W1852" s="123"/>
      <c r="X1852" s="123"/>
      <c r="Y1852" s="124"/>
    </row>
    <row r="1853" ht="15" customHeight="1">
      <c r="A1853" s="122"/>
      <c r="B1853" s="123"/>
      <c r="C1853" s="123"/>
      <c r="D1853" s="123"/>
      <c r="E1853" s="123"/>
      <c r="F1853" s="123"/>
      <c r="G1853" s="123"/>
      <c r="H1853" s="123"/>
      <c r="I1853" s="123"/>
      <c r="J1853" s="123"/>
      <c r="K1853" s="123"/>
      <c r="L1853" s="123"/>
      <c r="M1853" s="123"/>
      <c r="N1853" s="123"/>
      <c r="O1853" s="123"/>
      <c r="P1853" s="123"/>
      <c r="Q1853" s="123"/>
      <c r="R1853" s="123"/>
      <c r="S1853" s="123"/>
      <c r="T1853" s="123"/>
      <c r="U1853" s="123"/>
      <c r="V1853" s="123"/>
      <c r="W1853" s="123"/>
      <c r="X1853" s="123"/>
      <c r="Y1853" s="124"/>
    </row>
    <row r="1854" ht="15" customHeight="1">
      <c r="A1854" s="122"/>
      <c r="B1854" s="123"/>
      <c r="C1854" s="123"/>
      <c r="D1854" s="123"/>
      <c r="E1854" s="123"/>
      <c r="F1854" s="123"/>
      <c r="G1854" s="123"/>
      <c r="H1854" s="123"/>
      <c r="I1854" s="123"/>
      <c r="J1854" s="123"/>
      <c r="K1854" s="123"/>
      <c r="L1854" s="123"/>
      <c r="M1854" s="123"/>
      <c r="N1854" s="123"/>
      <c r="O1854" s="123"/>
      <c r="P1854" s="123"/>
      <c r="Q1854" s="123"/>
      <c r="R1854" s="123"/>
      <c r="S1854" s="123"/>
      <c r="T1854" s="123"/>
      <c r="U1854" s="123"/>
      <c r="V1854" s="123"/>
      <c r="W1854" s="123"/>
      <c r="X1854" s="123"/>
      <c r="Y1854" s="124"/>
    </row>
    <row r="1855" ht="15" customHeight="1">
      <c r="A1855" s="122"/>
      <c r="B1855" s="123"/>
      <c r="C1855" s="123"/>
      <c r="D1855" s="123"/>
      <c r="E1855" s="123"/>
      <c r="F1855" s="123"/>
      <c r="G1855" s="123"/>
      <c r="H1855" s="123"/>
      <c r="I1855" s="123"/>
      <c r="J1855" s="123"/>
      <c r="K1855" s="123"/>
      <c r="L1855" s="123"/>
      <c r="M1855" s="123"/>
      <c r="N1855" s="123"/>
      <c r="O1855" s="123"/>
      <c r="P1855" s="123"/>
      <c r="Q1855" s="123"/>
      <c r="R1855" s="123"/>
      <c r="S1855" s="123"/>
      <c r="T1855" s="123"/>
      <c r="U1855" s="123"/>
      <c r="V1855" s="123"/>
      <c r="W1855" s="123"/>
      <c r="X1855" s="123"/>
      <c r="Y1855" s="124"/>
    </row>
    <row r="1856" ht="15" customHeight="1">
      <c r="A1856" s="122"/>
      <c r="B1856" s="123"/>
      <c r="C1856" s="123"/>
      <c r="D1856" s="123"/>
      <c r="E1856" s="123"/>
      <c r="F1856" s="123"/>
      <c r="G1856" s="123"/>
      <c r="H1856" s="123"/>
      <c r="I1856" s="123"/>
      <c r="J1856" s="123"/>
      <c r="K1856" s="123"/>
      <c r="L1856" s="123"/>
      <c r="M1856" s="123"/>
      <c r="N1856" s="123"/>
      <c r="O1856" s="123"/>
      <c r="P1856" s="123"/>
      <c r="Q1856" s="123"/>
      <c r="R1856" s="123"/>
      <c r="S1856" s="123"/>
      <c r="T1856" s="123"/>
      <c r="U1856" s="123"/>
      <c r="V1856" s="123"/>
      <c r="W1856" s="123"/>
      <c r="X1856" s="123"/>
      <c r="Y1856" s="124"/>
    </row>
    <row r="1857" ht="15" customHeight="1">
      <c r="A1857" s="122"/>
      <c r="B1857" s="123"/>
      <c r="C1857" s="123"/>
      <c r="D1857" s="123"/>
      <c r="E1857" s="123"/>
      <c r="F1857" s="123"/>
      <c r="G1857" s="123"/>
      <c r="H1857" s="123"/>
      <c r="I1857" s="123"/>
      <c r="J1857" s="123"/>
      <c r="K1857" s="123"/>
      <c r="L1857" s="123"/>
      <c r="M1857" s="123"/>
      <c r="N1857" s="123"/>
      <c r="O1857" s="123"/>
      <c r="P1857" s="123"/>
      <c r="Q1857" s="123"/>
      <c r="R1857" s="123"/>
      <c r="S1857" s="123"/>
      <c r="T1857" s="123"/>
      <c r="U1857" s="123"/>
      <c r="V1857" s="123"/>
      <c r="W1857" s="123"/>
      <c r="X1857" s="123"/>
      <c r="Y1857" s="124"/>
    </row>
    <row r="1858" ht="15" customHeight="1">
      <c r="A1858" s="122"/>
      <c r="B1858" s="123"/>
      <c r="C1858" s="123"/>
      <c r="D1858" s="123"/>
      <c r="E1858" s="123"/>
      <c r="F1858" s="123"/>
      <c r="G1858" s="123"/>
      <c r="H1858" s="123"/>
      <c r="I1858" s="123"/>
      <c r="J1858" s="123"/>
      <c r="K1858" s="123"/>
      <c r="L1858" s="123"/>
      <c r="M1858" s="123"/>
      <c r="N1858" s="123"/>
      <c r="O1858" s="123"/>
      <c r="P1858" s="123"/>
      <c r="Q1858" s="123"/>
      <c r="R1858" s="123"/>
      <c r="S1858" s="123"/>
      <c r="T1858" s="123"/>
      <c r="U1858" s="123"/>
      <c r="V1858" s="123"/>
      <c r="W1858" s="123"/>
      <c r="X1858" s="123"/>
      <c r="Y1858" s="124"/>
    </row>
    <row r="1859" ht="15" customHeight="1">
      <c r="A1859" s="122"/>
      <c r="B1859" s="123"/>
      <c r="C1859" s="123"/>
      <c r="D1859" s="123"/>
      <c r="E1859" s="123"/>
      <c r="F1859" s="123"/>
      <c r="G1859" s="123"/>
      <c r="H1859" s="123"/>
      <c r="I1859" s="123"/>
      <c r="J1859" s="123"/>
      <c r="K1859" s="123"/>
      <c r="L1859" s="123"/>
      <c r="M1859" s="123"/>
      <c r="N1859" s="123"/>
      <c r="O1859" s="123"/>
      <c r="P1859" s="123"/>
      <c r="Q1859" s="123"/>
      <c r="R1859" s="123"/>
      <c r="S1859" s="123"/>
      <c r="T1859" s="123"/>
      <c r="U1859" s="123"/>
      <c r="V1859" s="123"/>
      <c r="W1859" s="123"/>
      <c r="X1859" s="123"/>
      <c r="Y1859" s="124"/>
    </row>
    <row r="1860" ht="15" customHeight="1">
      <c r="A1860" s="122"/>
      <c r="B1860" s="123"/>
      <c r="C1860" s="123"/>
      <c r="D1860" s="123"/>
      <c r="E1860" s="123"/>
      <c r="F1860" s="123"/>
      <c r="G1860" s="123"/>
      <c r="H1860" s="123"/>
      <c r="I1860" s="123"/>
      <c r="J1860" s="123"/>
      <c r="K1860" s="123"/>
      <c r="L1860" s="123"/>
      <c r="M1860" s="123"/>
      <c r="N1860" s="123"/>
      <c r="O1860" s="123"/>
      <c r="P1860" s="123"/>
      <c r="Q1860" s="123"/>
      <c r="R1860" s="123"/>
      <c r="S1860" s="123"/>
      <c r="T1860" s="123"/>
      <c r="U1860" s="123"/>
      <c r="V1860" s="123"/>
      <c r="W1860" s="123"/>
      <c r="X1860" s="123"/>
      <c r="Y1860" s="124"/>
    </row>
    <row r="1861" ht="15" customHeight="1">
      <c r="A1861" s="122"/>
      <c r="B1861" s="123"/>
      <c r="C1861" s="123"/>
      <c r="D1861" s="123"/>
      <c r="E1861" s="123"/>
      <c r="F1861" s="123"/>
      <c r="G1861" s="123"/>
      <c r="H1861" s="123"/>
      <c r="I1861" s="123"/>
      <c r="J1861" s="123"/>
      <c r="K1861" s="123"/>
      <c r="L1861" s="123"/>
      <c r="M1861" s="123"/>
      <c r="N1861" s="123"/>
      <c r="O1861" s="123"/>
      <c r="P1861" s="123"/>
      <c r="Q1861" s="123"/>
      <c r="R1861" s="123"/>
      <c r="S1861" s="123"/>
      <c r="T1861" s="123"/>
      <c r="U1861" s="123"/>
      <c r="V1861" s="123"/>
      <c r="W1861" s="123"/>
      <c r="X1861" s="123"/>
      <c r="Y1861" s="124"/>
    </row>
    <row r="1862" ht="15" customHeight="1">
      <c r="A1862" s="122"/>
      <c r="B1862" s="123"/>
      <c r="C1862" s="123"/>
      <c r="D1862" s="123"/>
      <c r="E1862" s="123"/>
      <c r="F1862" s="123"/>
      <c r="G1862" s="123"/>
      <c r="H1862" s="123"/>
      <c r="I1862" s="123"/>
      <c r="J1862" s="123"/>
      <c r="K1862" s="123"/>
      <c r="L1862" s="123"/>
      <c r="M1862" s="123"/>
      <c r="N1862" s="123"/>
      <c r="O1862" s="123"/>
      <c r="P1862" s="123"/>
      <c r="Q1862" s="123"/>
      <c r="R1862" s="123"/>
      <c r="S1862" s="123"/>
      <c r="T1862" s="123"/>
      <c r="U1862" s="123"/>
      <c r="V1862" s="123"/>
      <c r="W1862" s="123"/>
      <c r="X1862" s="123"/>
      <c r="Y1862" s="124"/>
    </row>
    <row r="1863" ht="15" customHeight="1">
      <c r="A1863" s="122"/>
      <c r="B1863" s="123"/>
      <c r="C1863" s="123"/>
      <c r="D1863" s="123"/>
      <c r="E1863" s="123"/>
      <c r="F1863" s="123"/>
      <c r="G1863" s="123"/>
      <c r="H1863" s="123"/>
      <c r="I1863" s="123"/>
      <c r="J1863" s="123"/>
      <c r="K1863" s="123"/>
      <c r="L1863" s="123"/>
      <c r="M1863" s="123"/>
      <c r="N1863" s="123"/>
      <c r="O1863" s="123"/>
      <c r="P1863" s="123"/>
      <c r="Q1863" s="123"/>
      <c r="R1863" s="123"/>
      <c r="S1863" s="123"/>
      <c r="T1863" s="123"/>
      <c r="U1863" s="123"/>
      <c r="V1863" s="123"/>
      <c r="W1863" s="123"/>
      <c r="X1863" s="123"/>
      <c r="Y1863" s="124"/>
    </row>
    <row r="1864" ht="15" customHeight="1">
      <c r="A1864" s="122"/>
      <c r="B1864" s="123"/>
      <c r="C1864" s="123"/>
      <c r="D1864" s="123"/>
      <c r="E1864" s="123"/>
      <c r="F1864" s="123"/>
      <c r="G1864" s="123"/>
      <c r="H1864" s="123"/>
      <c r="I1864" s="123"/>
      <c r="J1864" s="123"/>
      <c r="K1864" s="123"/>
      <c r="L1864" s="123"/>
      <c r="M1864" s="123"/>
      <c r="N1864" s="123"/>
      <c r="O1864" s="123"/>
      <c r="P1864" s="123"/>
      <c r="Q1864" s="123"/>
      <c r="R1864" s="123"/>
      <c r="S1864" s="123"/>
      <c r="T1864" s="123"/>
      <c r="U1864" s="123"/>
      <c r="V1864" s="123"/>
      <c r="W1864" s="123"/>
      <c r="X1864" s="123"/>
      <c r="Y1864" s="124"/>
    </row>
    <row r="1865" ht="15" customHeight="1">
      <c r="A1865" s="122"/>
      <c r="B1865" s="123"/>
      <c r="C1865" s="123"/>
      <c r="D1865" s="123"/>
      <c r="E1865" s="123"/>
      <c r="F1865" s="123"/>
      <c r="G1865" s="123"/>
      <c r="H1865" s="123"/>
      <c r="I1865" s="123"/>
      <c r="J1865" s="123"/>
      <c r="K1865" s="123"/>
      <c r="L1865" s="123"/>
      <c r="M1865" s="123"/>
      <c r="N1865" s="123"/>
      <c r="O1865" s="123"/>
      <c r="P1865" s="123"/>
      <c r="Q1865" s="123"/>
      <c r="R1865" s="123"/>
      <c r="S1865" s="123"/>
      <c r="T1865" s="123"/>
      <c r="U1865" s="123"/>
      <c r="V1865" s="123"/>
      <c r="W1865" s="123"/>
      <c r="X1865" s="123"/>
      <c r="Y1865" s="124"/>
    </row>
    <row r="1866" ht="15" customHeight="1">
      <c r="A1866" s="122"/>
      <c r="B1866" s="123"/>
      <c r="C1866" s="123"/>
      <c r="D1866" s="123"/>
      <c r="E1866" s="123"/>
      <c r="F1866" s="123"/>
      <c r="G1866" s="123"/>
      <c r="H1866" s="123"/>
      <c r="I1866" s="123"/>
      <c r="J1866" s="123"/>
      <c r="K1866" s="123"/>
      <c r="L1866" s="123"/>
      <c r="M1866" s="123"/>
      <c r="N1866" s="123"/>
      <c r="O1866" s="123"/>
      <c r="P1866" s="123"/>
      <c r="Q1866" s="123"/>
      <c r="R1866" s="123"/>
      <c r="S1866" s="123"/>
      <c r="T1866" s="123"/>
      <c r="U1866" s="123"/>
      <c r="V1866" s="123"/>
      <c r="W1866" s="123"/>
      <c r="X1866" s="123"/>
      <c r="Y1866" s="124"/>
    </row>
    <row r="1867" ht="15" customHeight="1">
      <c r="A1867" s="122"/>
      <c r="B1867" s="123"/>
      <c r="C1867" s="123"/>
      <c r="D1867" s="123"/>
      <c r="E1867" s="123"/>
      <c r="F1867" s="123"/>
      <c r="G1867" s="123"/>
      <c r="H1867" s="123"/>
      <c r="I1867" s="123"/>
      <c r="J1867" s="123"/>
      <c r="K1867" s="123"/>
      <c r="L1867" s="123"/>
      <c r="M1867" s="123"/>
      <c r="N1867" s="123"/>
      <c r="O1867" s="123"/>
      <c r="P1867" s="123"/>
      <c r="Q1867" s="123"/>
      <c r="R1867" s="123"/>
      <c r="S1867" s="123"/>
      <c r="T1867" s="123"/>
      <c r="U1867" s="123"/>
      <c r="V1867" s="123"/>
      <c r="W1867" s="123"/>
      <c r="X1867" s="123"/>
      <c r="Y1867" s="124"/>
    </row>
    <row r="1868" ht="15" customHeight="1">
      <c r="A1868" s="122"/>
      <c r="B1868" s="123"/>
      <c r="C1868" s="123"/>
      <c r="D1868" s="123"/>
      <c r="E1868" s="123"/>
      <c r="F1868" s="123"/>
      <c r="G1868" s="123"/>
      <c r="H1868" s="123"/>
      <c r="I1868" s="123"/>
      <c r="J1868" s="123"/>
      <c r="K1868" s="123"/>
      <c r="L1868" s="123"/>
      <c r="M1868" s="123"/>
      <c r="N1868" s="123"/>
      <c r="O1868" s="123"/>
      <c r="P1868" s="123"/>
      <c r="Q1868" s="123"/>
      <c r="R1868" s="123"/>
      <c r="S1868" s="123"/>
      <c r="T1868" s="123"/>
      <c r="U1868" s="123"/>
      <c r="V1868" s="123"/>
      <c r="W1868" s="123"/>
      <c r="X1868" s="123"/>
      <c r="Y1868" s="124"/>
    </row>
    <row r="1869" ht="15" customHeight="1">
      <c r="A1869" s="122"/>
      <c r="B1869" s="123"/>
      <c r="C1869" s="123"/>
      <c r="D1869" s="123"/>
      <c r="E1869" s="123"/>
      <c r="F1869" s="123"/>
      <c r="G1869" s="123"/>
      <c r="H1869" s="123"/>
      <c r="I1869" s="123"/>
      <c r="J1869" s="123"/>
      <c r="K1869" s="123"/>
      <c r="L1869" s="123"/>
      <c r="M1869" s="123"/>
      <c r="N1869" s="123"/>
      <c r="O1869" s="123"/>
      <c r="P1869" s="123"/>
      <c r="Q1869" s="123"/>
      <c r="R1869" s="123"/>
      <c r="S1869" s="123"/>
      <c r="T1869" s="123"/>
      <c r="U1869" s="123"/>
      <c r="V1869" s="123"/>
      <c r="W1869" s="123"/>
      <c r="X1869" s="123"/>
      <c r="Y1869" s="124"/>
    </row>
    <row r="1870" ht="15" customHeight="1">
      <c r="A1870" s="122"/>
      <c r="B1870" s="123"/>
      <c r="C1870" s="123"/>
      <c r="D1870" s="123"/>
      <c r="E1870" s="123"/>
      <c r="F1870" s="123"/>
      <c r="G1870" s="123"/>
      <c r="H1870" s="123"/>
      <c r="I1870" s="123"/>
      <c r="J1870" s="123"/>
      <c r="K1870" s="123"/>
      <c r="L1870" s="123"/>
      <c r="M1870" s="123"/>
      <c r="N1870" s="123"/>
      <c r="O1870" s="123"/>
      <c r="P1870" s="123"/>
      <c r="Q1870" s="123"/>
      <c r="R1870" s="123"/>
      <c r="S1870" s="123"/>
      <c r="T1870" s="123"/>
      <c r="U1870" s="123"/>
      <c r="V1870" s="123"/>
      <c r="W1870" s="123"/>
      <c r="X1870" s="123"/>
      <c r="Y1870" s="124"/>
    </row>
    <row r="1871" ht="15" customHeight="1">
      <c r="A1871" s="122"/>
      <c r="B1871" s="123"/>
      <c r="C1871" s="123"/>
      <c r="D1871" s="123"/>
      <c r="E1871" s="123"/>
      <c r="F1871" s="123"/>
      <c r="G1871" s="123"/>
      <c r="H1871" s="123"/>
      <c r="I1871" s="123"/>
      <c r="J1871" s="123"/>
      <c r="K1871" s="123"/>
      <c r="L1871" s="123"/>
      <c r="M1871" s="123"/>
      <c r="N1871" s="123"/>
      <c r="O1871" s="123"/>
      <c r="P1871" s="123"/>
      <c r="Q1871" s="123"/>
      <c r="R1871" s="123"/>
      <c r="S1871" s="123"/>
      <c r="T1871" s="123"/>
      <c r="U1871" s="123"/>
      <c r="V1871" s="123"/>
      <c r="W1871" s="123"/>
      <c r="X1871" s="123"/>
      <c r="Y1871" s="124"/>
    </row>
    <row r="1872" ht="15" customHeight="1">
      <c r="A1872" s="122"/>
      <c r="B1872" s="123"/>
      <c r="C1872" s="123"/>
      <c r="D1872" s="123"/>
      <c r="E1872" s="123"/>
      <c r="F1872" s="123"/>
      <c r="G1872" s="123"/>
      <c r="H1872" s="123"/>
      <c r="I1872" s="123"/>
      <c r="J1872" s="123"/>
      <c r="K1872" s="123"/>
      <c r="L1872" s="123"/>
      <c r="M1872" s="123"/>
      <c r="N1872" s="123"/>
      <c r="O1872" s="123"/>
      <c r="P1872" s="123"/>
      <c r="Q1872" s="123"/>
      <c r="R1872" s="123"/>
      <c r="S1872" s="123"/>
      <c r="T1872" s="123"/>
      <c r="U1872" s="123"/>
      <c r="V1872" s="123"/>
      <c r="W1872" s="123"/>
      <c r="X1872" s="123"/>
      <c r="Y1872" s="124"/>
    </row>
    <row r="1873" ht="15" customHeight="1">
      <c r="A1873" s="122"/>
      <c r="B1873" s="123"/>
      <c r="C1873" s="123"/>
      <c r="D1873" s="123"/>
      <c r="E1873" s="123"/>
      <c r="F1873" s="123"/>
      <c r="G1873" s="123"/>
      <c r="H1873" s="123"/>
      <c r="I1873" s="123"/>
      <c r="J1873" s="123"/>
      <c r="K1873" s="123"/>
      <c r="L1873" s="123"/>
      <c r="M1873" s="123"/>
      <c r="N1873" s="123"/>
      <c r="O1873" s="123"/>
      <c r="P1873" s="123"/>
      <c r="Q1873" s="123"/>
      <c r="R1873" s="123"/>
      <c r="S1873" s="123"/>
      <c r="T1873" s="123"/>
      <c r="U1873" s="123"/>
      <c r="V1873" s="123"/>
      <c r="W1873" s="123"/>
      <c r="X1873" s="123"/>
      <c r="Y1873" s="124"/>
    </row>
    <row r="1874" ht="15" customHeight="1">
      <c r="A1874" s="122"/>
      <c r="B1874" s="123"/>
      <c r="C1874" s="123"/>
      <c r="D1874" s="123"/>
      <c r="E1874" s="123"/>
      <c r="F1874" s="123"/>
      <c r="G1874" s="123"/>
      <c r="H1874" s="123"/>
      <c r="I1874" s="123"/>
      <c r="J1874" s="123"/>
      <c r="K1874" s="123"/>
      <c r="L1874" s="123"/>
      <c r="M1874" s="123"/>
      <c r="N1874" s="123"/>
      <c r="O1874" s="123"/>
      <c r="P1874" s="123"/>
      <c r="Q1874" s="123"/>
      <c r="R1874" s="123"/>
      <c r="S1874" s="123"/>
      <c r="T1874" s="123"/>
      <c r="U1874" s="123"/>
      <c r="V1874" s="123"/>
      <c r="W1874" s="123"/>
      <c r="X1874" s="123"/>
      <c r="Y1874" s="124"/>
    </row>
    <row r="1875" ht="15" customHeight="1">
      <c r="A1875" s="122"/>
      <c r="B1875" s="123"/>
      <c r="C1875" s="123"/>
      <c r="D1875" s="123"/>
      <c r="E1875" s="123"/>
      <c r="F1875" s="123"/>
      <c r="G1875" s="123"/>
      <c r="H1875" s="123"/>
      <c r="I1875" s="123"/>
      <c r="J1875" s="123"/>
      <c r="K1875" s="123"/>
      <c r="L1875" s="123"/>
      <c r="M1875" s="123"/>
      <c r="N1875" s="123"/>
      <c r="O1875" s="123"/>
      <c r="P1875" s="123"/>
      <c r="Q1875" s="123"/>
      <c r="R1875" s="123"/>
      <c r="S1875" s="123"/>
      <c r="T1875" s="123"/>
      <c r="U1875" s="123"/>
      <c r="V1875" s="123"/>
      <c r="W1875" s="123"/>
      <c r="X1875" s="123"/>
      <c r="Y1875" s="124"/>
    </row>
    <row r="1876" ht="15" customHeight="1">
      <c r="A1876" s="122"/>
      <c r="B1876" s="123"/>
      <c r="C1876" s="123"/>
      <c r="D1876" s="123"/>
      <c r="E1876" s="123"/>
      <c r="F1876" s="123"/>
      <c r="G1876" s="123"/>
      <c r="H1876" s="123"/>
      <c r="I1876" s="123"/>
      <c r="J1876" s="123"/>
      <c r="K1876" s="123"/>
      <c r="L1876" s="123"/>
      <c r="M1876" s="123"/>
      <c r="N1876" s="123"/>
      <c r="O1876" s="123"/>
      <c r="P1876" s="123"/>
      <c r="Q1876" s="123"/>
      <c r="R1876" s="123"/>
      <c r="S1876" s="123"/>
      <c r="T1876" s="123"/>
      <c r="U1876" s="123"/>
      <c r="V1876" s="123"/>
      <c r="W1876" s="123"/>
      <c r="X1876" s="123"/>
      <c r="Y1876" s="124"/>
    </row>
    <row r="1877" ht="15" customHeight="1">
      <c r="A1877" s="122"/>
      <c r="B1877" s="123"/>
      <c r="C1877" s="123"/>
      <c r="D1877" s="123"/>
      <c r="E1877" s="123"/>
      <c r="F1877" s="123"/>
      <c r="G1877" s="123"/>
      <c r="H1877" s="123"/>
      <c r="I1877" s="123"/>
      <c r="J1877" s="123"/>
      <c r="K1877" s="123"/>
      <c r="L1877" s="123"/>
      <c r="M1877" s="123"/>
      <c r="N1877" s="123"/>
      <c r="O1877" s="123"/>
      <c r="P1877" s="123"/>
      <c r="Q1877" s="123"/>
      <c r="R1877" s="123"/>
      <c r="S1877" s="123"/>
      <c r="T1877" s="123"/>
      <c r="U1877" s="123"/>
      <c r="V1877" s="123"/>
      <c r="W1877" s="123"/>
      <c r="X1877" s="123"/>
      <c r="Y1877" s="124"/>
    </row>
    <row r="1878" ht="15" customHeight="1">
      <c r="A1878" s="122"/>
      <c r="B1878" s="123"/>
      <c r="C1878" s="123"/>
      <c r="D1878" s="123"/>
      <c r="E1878" s="123"/>
      <c r="F1878" s="123"/>
      <c r="G1878" s="123"/>
      <c r="H1878" s="123"/>
      <c r="I1878" s="123"/>
      <c r="J1878" s="123"/>
      <c r="K1878" s="123"/>
      <c r="L1878" s="123"/>
      <c r="M1878" s="123"/>
      <c r="N1878" s="123"/>
      <c r="O1878" s="123"/>
      <c r="P1878" s="123"/>
      <c r="Q1878" s="123"/>
      <c r="R1878" s="123"/>
      <c r="S1878" s="123"/>
      <c r="T1878" s="123"/>
      <c r="U1878" s="123"/>
      <c r="V1878" s="123"/>
      <c r="W1878" s="123"/>
      <c r="X1878" s="123"/>
      <c r="Y1878" s="124"/>
    </row>
    <row r="1879" ht="15" customHeight="1">
      <c r="A1879" s="122"/>
      <c r="B1879" s="123"/>
      <c r="C1879" s="123"/>
      <c r="D1879" s="123"/>
      <c r="E1879" s="123"/>
      <c r="F1879" s="123"/>
      <c r="G1879" s="123"/>
      <c r="H1879" s="123"/>
      <c r="I1879" s="123"/>
      <c r="J1879" s="123"/>
      <c r="K1879" s="123"/>
      <c r="L1879" s="123"/>
      <c r="M1879" s="123"/>
      <c r="N1879" s="123"/>
      <c r="O1879" s="123"/>
      <c r="P1879" s="123"/>
      <c r="Q1879" s="123"/>
      <c r="R1879" s="123"/>
      <c r="S1879" s="123"/>
      <c r="T1879" s="123"/>
      <c r="U1879" s="123"/>
      <c r="V1879" s="123"/>
      <c r="W1879" s="123"/>
      <c r="X1879" s="123"/>
      <c r="Y1879" s="124"/>
    </row>
    <row r="1880" ht="15" customHeight="1">
      <c r="A1880" s="122"/>
      <c r="B1880" s="123"/>
      <c r="C1880" s="123"/>
      <c r="D1880" s="123"/>
      <c r="E1880" s="123"/>
      <c r="F1880" s="123"/>
      <c r="G1880" s="123"/>
      <c r="H1880" s="123"/>
      <c r="I1880" s="123"/>
      <c r="J1880" s="123"/>
      <c r="K1880" s="123"/>
      <c r="L1880" s="123"/>
      <c r="M1880" s="123"/>
      <c r="N1880" s="123"/>
      <c r="O1880" s="123"/>
      <c r="P1880" s="123"/>
      <c r="Q1880" s="123"/>
      <c r="R1880" s="123"/>
      <c r="S1880" s="123"/>
      <c r="T1880" s="123"/>
      <c r="U1880" s="123"/>
      <c r="V1880" s="123"/>
      <c r="W1880" s="123"/>
      <c r="X1880" s="123"/>
      <c r="Y1880" s="124"/>
    </row>
    <row r="1881" ht="15" customHeight="1">
      <c r="A1881" s="122"/>
      <c r="B1881" s="123"/>
      <c r="C1881" s="123"/>
      <c r="D1881" s="123"/>
      <c r="E1881" s="123"/>
      <c r="F1881" s="123"/>
      <c r="G1881" s="123"/>
      <c r="H1881" s="123"/>
      <c r="I1881" s="123"/>
      <c r="J1881" s="123"/>
      <c r="K1881" s="123"/>
      <c r="L1881" s="123"/>
      <c r="M1881" s="123"/>
      <c r="N1881" s="123"/>
      <c r="O1881" s="123"/>
      <c r="P1881" s="123"/>
      <c r="Q1881" s="123"/>
      <c r="R1881" s="123"/>
      <c r="S1881" s="123"/>
      <c r="T1881" s="123"/>
      <c r="U1881" s="123"/>
      <c r="V1881" s="123"/>
      <c r="W1881" s="123"/>
      <c r="X1881" s="123"/>
      <c r="Y1881" s="124"/>
    </row>
    <row r="1882" ht="15" customHeight="1">
      <c r="A1882" s="122"/>
      <c r="B1882" s="123"/>
      <c r="C1882" s="123"/>
      <c r="D1882" s="123"/>
      <c r="E1882" s="123"/>
      <c r="F1882" s="123"/>
      <c r="G1882" s="123"/>
      <c r="H1882" s="123"/>
      <c r="I1882" s="123"/>
      <c r="J1882" s="123"/>
      <c r="K1882" s="123"/>
      <c r="L1882" s="123"/>
      <c r="M1882" s="123"/>
      <c r="N1882" s="123"/>
      <c r="O1882" s="123"/>
      <c r="P1882" s="123"/>
      <c r="Q1882" s="123"/>
      <c r="R1882" s="123"/>
      <c r="S1882" s="123"/>
      <c r="T1882" s="123"/>
      <c r="U1882" s="123"/>
      <c r="V1882" s="123"/>
      <c r="W1882" s="123"/>
      <c r="X1882" s="123"/>
      <c r="Y1882" s="124"/>
    </row>
    <row r="1883" ht="15" customHeight="1">
      <c r="A1883" s="122"/>
      <c r="B1883" s="123"/>
      <c r="C1883" s="123"/>
      <c r="D1883" s="123"/>
      <c r="E1883" s="123"/>
      <c r="F1883" s="123"/>
      <c r="G1883" s="123"/>
      <c r="H1883" s="123"/>
      <c r="I1883" s="123"/>
      <c r="J1883" s="123"/>
      <c r="K1883" s="123"/>
      <c r="L1883" s="123"/>
      <c r="M1883" s="123"/>
      <c r="N1883" s="123"/>
      <c r="O1883" s="123"/>
      <c r="P1883" s="123"/>
      <c r="Q1883" s="123"/>
      <c r="R1883" s="123"/>
      <c r="S1883" s="123"/>
      <c r="T1883" s="123"/>
      <c r="U1883" s="123"/>
      <c r="V1883" s="123"/>
      <c r="W1883" s="123"/>
      <c r="X1883" s="123"/>
      <c r="Y1883" s="124"/>
    </row>
    <row r="1884" ht="15" customHeight="1">
      <c r="A1884" s="122"/>
      <c r="B1884" s="123"/>
      <c r="C1884" s="123"/>
      <c r="D1884" s="123"/>
      <c r="E1884" s="123"/>
      <c r="F1884" s="123"/>
      <c r="G1884" s="123"/>
      <c r="H1884" s="123"/>
      <c r="I1884" s="123"/>
      <c r="J1884" s="123"/>
      <c r="K1884" s="123"/>
      <c r="L1884" s="123"/>
      <c r="M1884" s="123"/>
      <c r="N1884" s="123"/>
      <c r="O1884" s="123"/>
      <c r="P1884" s="123"/>
      <c r="Q1884" s="123"/>
      <c r="R1884" s="123"/>
      <c r="S1884" s="123"/>
      <c r="T1884" s="123"/>
      <c r="U1884" s="123"/>
      <c r="V1884" s="123"/>
      <c r="W1884" s="123"/>
      <c r="X1884" s="123"/>
      <c r="Y1884" s="124"/>
    </row>
    <row r="1885" ht="15" customHeight="1">
      <c r="A1885" s="122"/>
      <c r="B1885" s="123"/>
      <c r="C1885" s="123"/>
      <c r="D1885" s="123"/>
      <c r="E1885" s="123"/>
      <c r="F1885" s="123"/>
      <c r="G1885" s="123"/>
      <c r="H1885" s="123"/>
      <c r="I1885" s="123"/>
      <c r="J1885" s="123"/>
      <c r="K1885" s="123"/>
      <c r="L1885" s="123"/>
      <c r="M1885" s="123"/>
      <c r="N1885" s="123"/>
      <c r="O1885" s="123"/>
      <c r="P1885" s="123"/>
      <c r="Q1885" s="123"/>
      <c r="R1885" s="123"/>
      <c r="S1885" s="123"/>
      <c r="T1885" s="123"/>
      <c r="U1885" s="123"/>
      <c r="V1885" s="123"/>
      <c r="W1885" s="123"/>
      <c r="X1885" s="123"/>
      <c r="Y1885" s="124"/>
    </row>
    <row r="1886" ht="15" customHeight="1">
      <c r="A1886" s="122"/>
      <c r="B1886" s="123"/>
      <c r="C1886" s="123"/>
      <c r="D1886" s="123"/>
      <c r="E1886" s="123"/>
      <c r="F1886" s="123"/>
      <c r="G1886" s="123"/>
      <c r="H1886" s="123"/>
      <c r="I1886" s="123"/>
      <c r="J1886" s="123"/>
      <c r="K1886" s="123"/>
      <c r="L1886" s="123"/>
      <c r="M1886" s="123"/>
      <c r="N1886" s="123"/>
      <c r="O1886" s="123"/>
      <c r="P1886" s="123"/>
      <c r="Q1886" s="123"/>
      <c r="R1886" s="123"/>
      <c r="S1886" s="123"/>
      <c r="T1886" s="123"/>
      <c r="U1886" s="123"/>
      <c r="V1886" s="123"/>
      <c r="W1886" s="123"/>
      <c r="X1886" s="123"/>
      <c r="Y1886" s="124"/>
    </row>
    <row r="1887" ht="15" customHeight="1">
      <c r="A1887" s="122"/>
      <c r="B1887" s="123"/>
      <c r="C1887" s="123"/>
      <c r="D1887" s="123"/>
      <c r="E1887" s="123"/>
      <c r="F1887" s="123"/>
      <c r="G1887" s="123"/>
      <c r="H1887" s="123"/>
      <c r="I1887" s="123"/>
      <c r="J1887" s="123"/>
      <c r="K1887" s="123"/>
      <c r="L1887" s="123"/>
      <c r="M1887" s="123"/>
      <c r="N1887" s="123"/>
      <c r="O1887" s="123"/>
      <c r="P1887" s="123"/>
      <c r="Q1887" s="123"/>
      <c r="R1887" s="123"/>
      <c r="S1887" s="123"/>
      <c r="T1887" s="123"/>
      <c r="U1887" s="123"/>
      <c r="V1887" s="123"/>
      <c r="W1887" s="123"/>
      <c r="X1887" s="123"/>
      <c r="Y1887" s="124"/>
    </row>
    <row r="1888" ht="15" customHeight="1">
      <c r="A1888" s="122"/>
      <c r="B1888" s="123"/>
      <c r="C1888" s="123"/>
      <c r="D1888" s="123"/>
      <c r="E1888" s="123"/>
      <c r="F1888" s="123"/>
      <c r="G1888" s="123"/>
      <c r="H1888" s="123"/>
      <c r="I1888" s="123"/>
      <c r="J1888" s="123"/>
      <c r="K1888" s="123"/>
      <c r="L1888" s="123"/>
      <c r="M1888" s="123"/>
      <c r="N1888" s="123"/>
      <c r="O1888" s="123"/>
      <c r="P1888" s="123"/>
      <c r="Q1888" s="123"/>
      <c r="R1888" s="123"/>
      <c r="S1888" s="123"/>
      <c r="T1888" s="123"/>
      <c r="U1888" s="123"/>
      <c r="V1888" s="123"/>
      <c r="W1888" s="123"/>
      <c r="X1888" s="123"/>
      <c r="Y1888" s="124"/>
    </row>
    <row r="1889" ht="15" customHeight="1">
      <c r="A1889" s="122"/>
      <c r="B1889" s="123"/>
      <c r="C1889" s="123"/>
      <c r="D1889" s="123"/>
      <c r="E1889" s="123"/>
      <c r="F1889" s="123"/>
      <c r="G1889" s="123"/>
      <c r="H1889" s="123"/>
      <c r="I1889" s="123"/>
      <c r="J1889" s="123"/>
      <c r="K1889" s="123"/>
      <c r="L1889" s="123"/>
      <c r="M1889" s="123"/>
      <c r="N1889" s="123"/>
      <c r="O1889" s="123"/>
      <c r="P1889" s="123"/>
      <c r="Q1889" s="123"/>
      <c r="R1889" s="123"/>
      <c r="S1889" s="123"/>
      <c r="T1889" s="123"/>
      <c r="U1889" s="123"/>
      <c r="V1889" s="123"/>
      <c r="W1889" s="123"/>
      <c r="X1889" s="123"/>
      <c r="Y1889" s="124"/>
    </row>
    <row r="1890" ht="15" customHeight="1">
      <c r="A1890" s="122"/>
      <c r="B1890" s="123"/>
      <c r="C1890" s="123"/>
      <c r="D1890" s="123"/>
      <c r="E1890" s="123"/>
      <c r="F1890" s="123"/>
      <c r="G1890" s="123"/>
      <c r="H1890" s="123"/>
      <c r="I1890" s="123"/>
      <c r="J1890" s="123"/>
      <c r="K1890" s="123"/>
      <c r="L1890" s="123"/>
      <c r="M1890" s="123"/>
      <c r="N1890" s="123"/>
      <c r="O1890" s="123"/>
      <c r="P1890" s="123"/>
      <c r="Q1890" s="123"/>
      <c r="R1890" s="123"/>
      <c r="S1890" s="123"/>
      <c r="T1890" s="123"/>
      <c r="U1890" s="123"/>
      <c r="V1890" s="123"/>
      <c r="W1890" s="123"/>
      <c r="X1890" s="123"/>
      <c r="Y1890" s="124"/>
    </row>
    <row r="1891" ht="15" customHeight="1">
      <c r="A1891" s="122"/>
      <c r="B1891" s="123"/>
      <c r="C1891" s="123"/>
      <c r="D1891" s="123"/>
      <c r="E1891" s="123"/>
      <c r="F1891" s="123"/>
      <c r="G1891" s="123"/>
      <c r="H1891" s="123"/>
      <c r="I1891" s="123"/>
      <c r="J1891" s="123"/>
      <c r="K1891" s="123"/>
      <c r="L1891" s="123"/>
      <c r="M1891" s="123"/>
      <c r="N1891" s="123"/>
      <c r="O1891" s="123"/>
      <c r="P1891" s="123"/>
      <c r="Q1891" s="123"/>
      <c r="R1891" s="123"/>
      <c r="S1891" s="123"/>
      <c r="T1891" s="123"/>
      <c r="U1891" s="123"/>
      <c r="V1891" s="123"/>
      <c r="W1891" s="123"/>
      <c r="X1891" s="123"/>
      <c r="Y1891" s="124"/>
    </row>
    <row r="1892" ht="15" customHeight="1">
      <c r="A1892" s="122"/>
      <c r="B1892" s="123"/>
      <c r="C1892" s="123"/>
      <c r="D1892" s="123"/>
      <c r="E1892" s="123"/>
      <c r="F1892" s="123"/>
      <c r="G1892" s="123"/>
      <c r="H1892" s="123"/>
      <c r="I1892" s="123"/>
      <c r="J1892" s="123"/>
      <c r="K1892" s="123"/>
      <c r="L1892" s="123"/>
      <c r="M1892" s="123"/>
      <c r="N1892" s="123"/>
      <c r="O1892" s="123"/>
      <c r="P1892" s="123"/>
      <c r="Q1892" s="123"/>
      <c r="R1892" s="123"/>
      <c r="S1892" s="123"/>
      <c r="T1892" s="123"/>
      <c r="U1892" s="123"/>
      <c r="V1892" s="123"/>
      <c r="W1892" s="123"/>
      <c r="X1892" s="123"/>
      <c r="Y1892" s="124"/>
    </row>
    <row r="1893" ht="15" customHeight="1">
      <c r="A1893" s="122"/>
      <c r="B1893" s="123"/>
      <c r="C1893" s="123"/>
      <c r="D1893" s="123"/>
      <c r="E1893" s="123"/>
      <c r="F1893" s="123"/>
      <c r="G1893" s="123"/>
      <c r="H1893" s="123"/>
      <c r="I1893" s="123"/>
      <c r="J1893" s="123"/>
      <c r="K1893" s="123"/>
      <c r="L1893" s="123"/>
      <c r="M1893" s="123"/>
      <c r="N1893" s="123"/>
      <c r="O1893" s="123"/>
      <c r="P1893" s="123"/>
      <c r="Q1893" s="123"/>
      <c r="R1893" s="123"/>
      <c r="S1893" s="123"/>
      <c r="T1893" s="123"/>
      <c r="U1893" s="123"/>
      <c r="V1893" s="123"/>
      <c r="W1893" s="123"/>
      <c r="X1893" s="123"/>
      <c r="Y1893" s="124"/>
    </row>
    <row r="1894" ht="15" customHeight="1">
      <c r="A1894" s="122"/>
      <c r="B1894" s="123"/>
      <c r="C1894" s="123"/>
      <c r="D1894" s="123"/>
      <c r="E1894" s="123"/>
      <c r="F1894" s="123"/>
      <c r="G1894" s="123"/>
      <c r="H1894" s="123"/>
      <c r="I1894" s="123"/>
      <c r="J1894" s="123"/>
      <c r="K1894" s="123"/>
      <c r="L1894" s="123"/>
      <c r="M1894" s="123"/>
      <c r="N1894" s="123"/>
      <c r="O1894" s="123"/>
      <c r="P1894" s="123"/>
      <c r="Q1894" s="123"/>
      <c r="R1894" s="123"/>
      <c r="S1894" s="123"/>
      <c r="T1894" s="123"/>
      <c r="U1894" s="123"/>
      <c r="V1894" s="123"/>
      <c r="W1894" s="123"/>
      <c r="X1894" s="123"/>
      <c r="Y1894" s="124"/>
    </row>
    <row r="1895" ht="15" customHeight="1">
      <c r="A1895" s="122"/>
      <c r="B1895" s="123"/>
      <c r="C1895" s="123"/>
      <c r="D1895" s="123"/>
      <c r="E1895" s="123"/>
      <c r="F1895" s="123"/>
      <c r="G1895" s="123"/>
      <c r="H1895" s="123"/>
      <c r="I1895" s="123"/>
      <c r="J1895" s="123"/>
      <c r="K1895" s="123"/>
      <c r="L1895" s="123"/>
      <c r="M1895" s="123"/>
      <c r="N1895" s="123"/>
      <c r="O1895" s="123"/>
      <c r="P1895" s="123"/>
      <c r="Q1895" s="123"/>
      <c r="R1895" s="123"/>
      <c r="S1895" s="123"/>
      <c r="T1895" s="123"/>
      <c r="U1895" s="123"/>
      <c r="V1895" s="123"/>
      <c r="W1895" s="123"/>
      <c r="X1895" s="123"/>
      <c r="Y1895" s="124"/>
    </row>
    <row r="1896" ht="15" customHeight="1">
      <c r="A1896" s="122"/>
      <c r="B1896" s="123"/>
      <c r="C1896" s="123"/>
      <c r="D1896" s="123"/>
      <c r="E1896" s="123"/>
      <c r="F1896" s="123"/>
      <c r="G1896" s="123"/>
      <c r="H1896" s="123"/>
      <c r="I1896" s="123"/>
      <c r="J1896" s="123"/>
      <c r="K1896" s="123"/>
      <c r="L1896" s="123"/>
      <c r="M1896" s="123"/>
      <c r="N1896" s="123"/>
      <c r="O1896" s="123"/>
      <c r="P1896" s="123"/>
      <c r="Q1896" s="123"/>
      <c r="R1896" s="123"/>
      <c r="S1896" s="123"/>
      <c r="T1896" s="123"/>
      <c r="U1896" s="123"/>
      <c r="V1896" s="123"/>
      <c r="W1896" s="123"/>
      <c r="X1896" s="123"/>
      <c r="Y1896" s="124"/>
    </row>
    <row r="1897" ht="15" customHeight="1">
      <c r="A1897" s="122"/>
      <c r="B1897" s="123"/>
      <c r="C1897" s="123"/>
      <c r="D1897" s="123"/>
      <c r="E1897" s="123"/>
      <c r="F1897" s="123"/>
      <c r="G1897" s="123"/>
      <c r="H1897" s="123"/>
      <c r="I1897" s="123"/>
      <c r="J1897" s="123"/>
      <c r="K1897" s="123"/>
      <c r="L1897" s="123"/>
      <c r="M1897" s="123"/>
      <c r="N1897" s="123"/>
      <c r="O1897" s="123"/>
      <c r="P1897" s="123"/>
      <c r="Q1897" s="123"/>
      <c r="R1897" s="123"/>
      <c r="S1897" s="123"/>
      <c r="T1897" s="123"/>
      <c r="U1897" s="123"/>
      <c r="V1897" s="123"/>
      <c r="W1897" s="123"/>
      <c r="X1897" s="123"/>
      <c r="Y1897" s="124"/>
    </row>
    <row r="1898" ht="15" customHeight="1">
      <c r="A1898" s="122"/>
      <c r="B1898" s="123"/>
      <c r="C1898" s="123"/>
      <c r="D1898" s="123"/>
      <c r="E1898" s="123"/>
      <c r="F1898" s="123"/>
      <c r="G1898" s="123"/>
      <c r="H1898" s="123"/>
      <c r="I1898" s="123"/>
      <c r="J1898" s="123"/>
      <c r="K1898" s="123"/>
      <c r="L1898" s="123"/>
      <c r="M1898" s="123"/>
      <c r="N1898" s="123"/>
      <c r="O1898" s="123"/>
      <c r="P1898" s="123"/>
      <c r="Q1898" s="123"/>
      <c r="R1898" s="123"/>
      <c r="S1898" s="123"/>
      <c r="T1898" s="123"/>
      <c r="U1898" s="123"/>
      <c r="V1898" s="123"/>
      <c r="W1898" s="123"/>
      <c r="X1898" s="123"/>
      <c r="Y1898" s="124"/>
    </row>
    <row r="1899" ht="15" customHeight="1">
      <c r="A1899" s="122"/>
      <c r="B1899" s="123"/>
      <c r="C1899" s="123"/>
      <c r="D1899" s="123"/>
      <c r="E1899" s="123"/>
      <c r="F1899" s="123"/>
      <c r="G1899" s="123"/>
      <c r="H1899" s="123"/>
      <c r="I1899" s="123"/>
      <c r="J1899" s="123"/>
      <c r="K1899" s="123"/>
      <c r="L1899" s="123"/>
      <c r="M1899" s="123"/>
      <c r="N1899" s="123"/>
      <c r="O1899" s="123"/>
      <c r="P1899" s="123"/>
      <c r="Q1899" s="123"/>
      <c r="R1899" s="123"/>
      <c r="S1899" s="123"/>
      <c r="T1899" s="123"/>
      <c r="U1899" s="123"/>
      <c r="V1899" s="123"/>
      <c r="W1899" s="123"/>
      <c r="X1899" s="123"/>
      <c r="Y1899" s="124"/>
    </row>
    <row r="1900" ht="15" customHeight="1">
      <c r="A1900" s="122"/>
      <c r="B1900" s="123"/>
      <c r="C1900" s="123"/>
      <c r="D1900" s="123"/>
      <c r="E1900" s="123"/>
      <c r="F1900" s="123"/>
      <c r="G1900" s="123"/>
      <c r="H1900" s="123"/>
      <c r="I1900" s="123"/>
      <c r="J1900" s="123"/>
      <c r="K1900" s="123"/>
      <c r="L1900" s="123"/>
      <c r="M1900" s="123"/>
      <c r="N1900" s="123"/>
      <c r="O1900" s="123"/>
      <c r="P1900" s="123"/>
      <c r="Q1900" s="123"/>
      <c r="R1900" s="123"/>
      <c r="S1900" s="123"/>
      <c r="T1900" s="123"/>
      <c r="U1900" s="123"/>
      <c r="V1900" s="123"/>
      <c r="W1900" s="123"/>
      <c r="X1900" s="123"/>
      <c r="Y1900" s="124"/>
    </row>
    <row r="1901" ht="15" customHeight="1">
      <c r="A1901" s="122"/>
      <c r="B1901" s="123"/>
      <c r="C1901" s="123"/>
      <c r="D1901" s="123"/>
      <c r="E1901" s="123"/>
      <c r="F1901" s="123"/>
      <c r="G1901" s="123"/>
      <c r="H1901" s="123"/>
      <c r="I1901" s="123"/>
      <c r="J1901" s="123"/>
      <c r="K1901" s="123"/>
      <c r="L1901" s="123"/>
      <c r="M1901" s="123"/>
      <c r="N1901" s="123"/>
      <c r="O1901" s="123"/>
      <c r="P1901" s="123"/>
      <c r="Q1901" s="123"/>
      <c r="R1901" s="123"/>
      <c r="S1901" s="123"/>
      <c r="T1901" s="123"/>
      <c r="U1901" s="123"/>
      <c r="V1901" s="123"/>
      <c r="W1901" s="123"/>
      <c r="X1901" s="123"/>
      <c r="Y1901" s="124"/>
    </row>
    <row r="1902" ht="15" customHeight="1">
      <c r="A1902" s="122"/>
      <c r="B1902" s="123"/>
      <c r="C1902" s="123"/>
      <c r="D1902" s="123"/>
      <c r="E1902" s="123"/>
      <c r="F1902" s="123"/>
      <c r="G1902" s="123"/>
      <c r="H1902" s="123"/>
      <c r="I1902" s="123"/>
      <c r="J1902" s="123"/>
      <c r="K1902" s="123"/>
      <c r="L1902" s="123"/>
      <c r="M1902" s="123"/>
      <c r="N1902" s="123"/>
      <c r="O1902" s="123"/>
      <c r="P1902" s="123"/>
      <c r="Q1902" s="123"/>
      <c r="R1902" s="123"/>
      <c r="S1902" s="123"/>
      <c r="T1902" s="123"/>
      <c r="U1902" s="123"/>
      <c r="V1902" s="123"/>
      <c r="W1902" s="123"/>
      <c r="X1902" s="123"/>
      <c r="Y1902" s="124"/>
    </row>
    <row r="1903" ht="15" customHeight="1">
      <c r="A1903" s="122"/>
      <c r="B1903" s="123"/>
      <c r="C1903" s="123"/>
      <c r="D1903" s="123"/>
      <c r="E1903" s="123"/>
      <c r="F1903" s="123"/>
      <c r="G1903" s="123"/>
      <c r="H1903" s="123"/>
      <c r="I1903" s="123"/>
      <c r="J1903" s="123"/>
      <c r="K1903" s="123"/>
      <c r="L1903" s="123"/>
      <c r="M1903" s="123"/>
      <c r="N1903" s="123"/>
      <c r="O1903" s="123"/>
      <c r="P1903" s="123"/>
      <c r="Q1903" s="123"/>
      <c r="R1903" s="123"/>
      <c r="S1903" s="123"/>
      <c r="T1903" s="123"/>
      <c r="U1903" s="123"/>
      <c r="V1903" s="123"/>
      <c r="W1903" s="123"/>
      <c r="X1903" s="123"/>
      <c r="Y1903" s="124"/>
    </row>
    <row r="1904" ht="15" customHeight="1">
      <c r="A1904" s="122"/>
      <c r="B1904" s="123"/>
      <c r="C1904" s="123"/>
      <c r="D1904" s="123"/>
      <c r="E1904" s="123"/>
      <c r="F1904" s="123"/>
      <c r="G1904" s="123"/>
      <c r="H1904" s="123"/>
      <c r="I1904" s="123"/>
      <c r="J1904" s="123"/>
      <c r="K1904" s="123"/>
      <c r="L1904" s="123"/>
      <c r="M1904" s="123"/>
      <c r="N1904" s="123"/>
      <c r="O1904" s="123"/>
      <c r="P1904" s="123"/>
      <c r="Q1904" s="123"/>
      <c r="R1904" s="123"/>
      <c r="S1904" s="123"/>
      <c r="T1904" s="123"/>
      <c r="U1904" s="123"/>
      <c r="V1904" s="123"/>
      <c r="W1904" s="123"/>
      <c r="X1904" s="123"/>
      <c r="Y1904" s="124"/>
    </row>
    <row r="1905" ht="15" customHeight="1">
      <c r="A1905" s="122"/>
      <c r="B1905" s="123"/>
      <c r="C1905" s="123"/>
      <c r="D1905" s="123"/>
      <c r="E1905" s="123"/>
      <c r="F1905" s="123"/>
      <c r="G1905" s="123"/>
      <c r="H1905" s="123"/>
      <c r="I1905" s="123"/>
      <c r="J1905" s="123"/>
      <c r="K1905" s="123"/>
      <c r="L1905" s="123"/>
      <c r="M1905" s="123"/>
      <c r="N1905" s="123"/>
      <c r="O1905" s="123"/>
      <c r="P1905" s="123"/>
      <c r="Q1905" s="123"/>
      <c r="R1905" s="123"/>
      <c r="S1905" s="123"/>
      <c r="T1905" s="123"/>
      <c r="U1905" s="123"/>
      <c r="V1905" s="123"/>
      <c r="W1905" s="123"/>
      <c r="X1905" s="123"/>
      <c r="Y1905" s="124"/>
    </row>
    <row r="1906" ht="15" customHeight="1">
      <c r="A1906" s="122"/>
      <c r="B1906" s="123"/>
      <c r="C1906" s="123"/>
      <c r="D1906" s="123"/>
      <c r="E1906" s="123"/>
      <c r="F1906" s="123"/>
      <c r="G1906" s="123"/>
      <c r="H1906" s="123"/>
      <c r="I1906" s="123"/>
      <c r="J1906" s="123"/>
      <c r="K1906" s="123"/>
      <c r="L1906" s="123"/>
      <c r="M1906" s="123"/>
      <c r="N1906" s="123"/>
      <c r="O1906" s="123"/>
      <c r="P1906" s="123"/>
      <c r="Q1906" s="123"/>
      <c r="R1906" s="123"/>
      <c r="S1906" s="123"/>
      <c r="T1906" s="123"/>
      <c r="U1906" s="123"/>
      <c r="V1906" s="123"/>
      <c r="W1906" s="123"/>
      <c r="X1906" s="123"/>
      <c r="Y1906" s="124"/>
    </row>
    <row r="1907" ht="15" customHeight="1">
      <c r="A1907" s="122"/>
      <c r="B1907" s="123"/>
      <c r="C1907" s="123"/>
      <c r="D1907" s="123"/>
      <c r="E1907" s="123"/>
      <c r="F1907" s="123"/>
      <c r="G1907" s="123"/>
      <c r="H1907" s="123"/>
      <c r="I1907" s="123"/>
      <c r="J1907" s="123"/>
      <c r="K1907" s="123"/>
      <c r="L1907" s="123"/>
      <c r="M1907" s="123"/>
      <c r="N1907" s="123"/>
      <c r="O1907" s="123"/>
      <c r="P1907" s="123"/>
      <c r="Q1907" s="123"/>
      <c r="R1907" s="123"/>
      <c r="S1907" s="123"/>
      <c r="T1907" s="123"/>
      <c r="U1907" s="123"/>
      <c r="V1907" s="123"/>
      <c r="W1907" s="123"/>
      <c r="X1907" s="123"/>
      <c r="Y1907" s="124"/>
    </row>
    <row r="1908" ht="15" customHeight="1">
      <c r="A1908" s="122"/>
      <c r="B1908" s="123"/>
      <c r="C1908" s="123"/>
      <c r="D1908" s="123"/>
      <c r="E1908" s="123"/>
      <c r="F1908" s="123"/>
      <c r="G1908" s="123"/>
      <c r="H1908" s="123"/>
      <c r="I1908" s="123"/>
      <c r="J1908" s="123"/>
      <c r="K1908" s="123"/>
      <c r="L1908" s="123"/>
      <c r="M1908" s="123"/>
      <c r="N1908" s="123"/>
      <c r="O1908" s="123"/>
      <c r="P1908" s="123"/>
      <c r="Q1908" s="123"/>
      <c r="R1908" s="123"/>
      <c r="S1908" s="123"/>
      <c r="T1908" s="123"/>
      <c r="U1908" s="123"/>
      <c r="V1908" s="123"/>
      <c r="W1908" s="123"/>
      <c r="X1908" s="123"/>
      <c r="Y1908" s="124"/>
    </row>
    <row r="1909" ht="15" customHeight="1">
      <c r="A1909" s="122"/>
      <c r="B1909" s="123"/>
      <c r="C1909" s="123"/>
      <c r="D1909" s="123"/>
      <c r="E1909" s="123"/>
      <c r="F1909" s="123"/>
      <c r="G1909" s="123"/>
      <c r="H1909" s="123"/>
      <c r="I1909" s="123"/>
      <c r="J1909" s="123"/>
      <c r="K1909" s="123"/>
      <c r="L1909" s="123"/>
      <c r="M1909" s="123"/>
      <c r="N1909" s="123"/>
      <c r="O1909" s="123"/>
      <c r="P1909" s="123"/>
      <c r="Q1909" s="123"/>
      <c r="R1909" s="123"/>
      <c r="S1909" s="123"/>
      <c r="T1909" s="123"/>
      <c r="U1909" s="123"/>
      <c r="V1909" s="123"/>
      <c r="W1909" s="123"/>
      <c r="X1909" s="123"/>
      <c r="Y1909" s="124"/>
    </row>
    <row r="1910" ht="15" customHeight="1">
      <c r="A1910" s="122"/>
      <c r="B1910" s="123"/>
      <c r="C1910" s="123"/>
      <c r="D1910" s="123"/>
      <c r="E1910" s="123"/>
      <c r="F1910" s="123"/>
      <c r="G1910" s="123"/>
      <c r="H1910" s="123"/>
      <c r="I1910" s="123"/>
      <c r="J1910" s="123"/>
      <c r="K1910" s="123"/>
      <c r="L1910" s="123"/>
      <c r="M1910" s="123"/>
      <c r="N1910" s="123"/>
      <c r="O1910" s="123"/>
      <c r="P1910" s="123"/>
      <c r="Q1910" s="123"/>
      <c r="R1910" s="123"/>
      <c r="S1910" s="123"/>
      <c r="T1910" s="123"/>
      <c r="U1910" s="123"/>
      <c r="V1910" s="123"/>
      <c r="W1910" s="123"/>
      <c r="X1910" s="123"/>
      <c r="Y1910" s="124"/>
    </row>
    <row r="1911" ht="15" customHeight="1">
      <c r="A1911" s="122"/>
      <c r="B1911" s="123"/>
      <c r="C1911" s="123"/>
      <c r="D1911" s="123"/>
      <c r="E1911" s="123"/>
      <c r="F1911" s="123"/>
      <c r="G1911" s="123"/>
      <c r="H1911" s="123"/>
      <c r="I1911" s="123"/>
      <c r="J1911" s="123"/>
      <c r="K1911" s="123"/>
      <c r="L1911" s="123"/>
      <c r="M1911" s="123"/>
      <c r="N1911" s="123"/>
      <c r="O1911" s="123"/>
      <c r="P1911" s="123"/>
      <c r="Q1911" s="123"/>
      <c r="R1911" s="123"/>
      <c r="S1911" s="123"/>
      <c r="T1911" s="123"/>
      <c r="U1911" s="123"/>
      <c r="V1911" s="123"/>
      <c r="W1911" s="123"/>
      <c r="X1911" s="123"/>
      <c r="Y1911" s="124"/>
    </row>
    <row r="1912" ht="15" customHeight="1">
      <c r="A1912" s="122"/>
      <c r="B1912" s="123"/>
      <c r="C1912" s="123"/>
      <c r="D1912" s="123"/>
      <c r="E1912" s="123"/>
      <c r="F1912" s="123"/>
      <c r="G1912" s="123"/>
      <c r="H1912" s="123"/>
      <c r="I1912" s="123"/>
      <c r="J1912" s="123"/>
      <c r="K1912" s="123"/>
      <c r="L1912" s="123"/>
      <c r="M1912" s="123"/>
      <c r="N1912" s="123"/>
      <c r="O1912" s="123"/>
      <c r="P1912" s="123"/>
      <c r="Q1912" s="123"/>
      <c r="R1912" s="123"/>
      <c r="S1912" s="123"/>
      <c r="T1912" s="123"/>
      <c r="U1912" s="123"/>
      <c r="V1912" s="123"/>
      <c r="W1912" s="123"/>
      <c r="X1912" s="123"/>
      <c r="Y1912" s="124"/>
    </row>
    <row r="1913" ht="15" customHeight="1">
      <c r="A1913" s="122"/>
      <c r="B1913" s="123"/>
      <c r="C1913" s="123"/>
      <c r="D1913" s="123"/>
      <c r="E1913" s="123"/>
      <c r="F1913" s="123"/>
      <c r="G1913" s="123"/>
      <c r="H1913" s="123"/>
      <c r="I1913" s="123"/>
      <c r="J1913" s="123"/>
      <c r="K1913" s="123"/>
      <c r="L1913" s="123"/>
      <c r="M1913" s="123"/>
      <c r="N1913" s="123"/>
      <c r="O1913" s="123"/>
      <c r="P1913" s="123"/>
      <c r="Q1913" s="123"/>
      <c r="R1913" s="123"/>
      <c r="S1913" s="123"/>
      <c r="T1913" s="123"/>
      <c r="U1913" s="123"/>
      <c r="V1913" s="123"/>
      <c r="W1913" s="123"/>
      <c r="X1913" s="123"/>
      <c r="Y1913" s="124"/>
    </row>
    <row r="1914" ht="15" customHeight="1">
      <c r="A1914" s="122"/>
      <c r="B1914" s="123"/>
      <c r="C1914" s="123"/>
      <c r="D1914" s="123"/>
      <c r="E1914" s="123"/>
      <c r="F1914" s="123"/>
      <c r="G1914" s="123"/>
      <c r="H1914" s="123"/>
      <c r="I1914" s="123"/>
      <c r="J1914" s="123"/>
      <c r="K1914" s="123"/>
      <c r="L1914" s="123"/>
      <c r="M1914" s="123"/>
      <c r="N1914" s="123"/>
      <c r="O1914" s="123"/>
      <c r="P1914" s="123"/>
      <c r="Q1914" s="123"/>
      <c r="R1914" s="123"/>
      <c r="S1914" s="123"/>
      <c r="T1914" s="123"/>
      <c r="U1914" s="123"/>
      <c r="V1914" s="123"/>
      <c r="W1914" s="123"/>
      <c r="X1914" s="123"/>
      <c r="Y1914" s="124"/>
    </row>
    <row r="1915" ht="15" customHeight="1">
      <c r="A1915" s="122"/>
      <c r="B1915" s="123"/>
      <c r="C1915" s="123"/>
      <c r="D1915" s="123"/>
      <c r="E1915" s="123"/>
      <c r="F1915" s="123"/>
      <c r="G1915" s="123"/>
      <c r="H1915" s="123"/>
      <c r="I1915" s="123"/>
      <c r="J1915" s="123"/>
      <c r="K1915" s="123"/>
      <c r="L1915" s="123"/>
      <c r="M1915" s="123"/>
      <c r="N1915" s="123"/>
      <c r="O1915" s="123"/>
      <c r="P1915" s="123"/>
      <c r="Q1915" s="123"/>
      <c r="R1915" s="123"/>
      <c r="S1915" s="123"/>
      <c r="T1915" s="123"/>
      <c r="U1915" s="123"/>
      <c r="V1915" s="123"/>
      <c r="W1915" s="123"/>
      <c r="X1915" s="123"/>
      <c r="Y1915" s="124"/>
    </row>
    <row r="1916" ht="15" customHeight="1">
      <c r="A1916" s="122"/>
      <c r="B1916" s="123"/>
      <c r="C1916" s="123"/>
      <c r="D1916" s="123"/>
      <c r="E1916" s="123"/>
      <c r="F1916" s="123"/>
      <c r="G1916" s="123"/>
      <c r="H1916" s="123"/>
      <c r="I1916" s="123"/>
      <c r="J1916" s="123"/>
      <c r="K1916" s="123"/>
      <c r="L1916" s="123"/>
      <c r="M1916" s="123"/>
      <c r="N1916" s="123"/>
      <c r="O1916" s="123"/>
      <c r="P1916" s="123"/>
      <c r="Q1916" s="123"/>
      <c r="R1916" s="123"/>
      <c r="S1916" s="123"/>
      <c r="T1916" s="123"/>
      <c r="U1916" s="123"/>
      <c r="V1916" s="123"/>
      <c r="W1916" s="123"/>
      <c r="X1916" s="123"/>
      <c r="Y1916" s="124"/>
    </row>
    <row r="1917" ht="15" customHeight="1">
      <c r="A1917" s="122"/>
      <c r="B1917" s="123"/>
      <c r="C1917" s="123"/>
      <c r="D1917" s="123"/>
      <c r="E1917" s="123"/>
      <c r="F1917" s="123"/>
      <c r="G1917" s="123"/>
      <c r="H1917" s="123"/>
      <c r="I1917" s="123"/>
      <c r="J1917" s="123"/>
      <c r="K1917" s="123"/>
      <c r="L1917" s="123"/>
      <c r="M1917" s="123"/>
      <c r="N1917" s="123"/>
      <c r="O1917" s="123"/>
      <c r="P1917" s="123"/>
      <c r="Q1917" s="123"/>
      <c r="R1917" s="123"/>
      <c r="S1917" s="123"/>
      <c r="T1917" s="123"/>
      <c r="U1917" s="123"/>
      <c r="V1917" s="123"/>
      <c r="W1917" s="123"/>
      <c r="X1917" s="123"/>
      <c r="Y1917" s="124"/>
    </row>
    <row r="1918" ht="15" customHeight="1">
      <c r="A1918" s="122"/>
      <c r="B1918" s="123"/>
      <c r="C1918" s="123"/>
      <c r="D1918" s="123"/>
      <c r="E1918" s="123"/>
      <c r="F1918" s="123"/>
      <c r="G1918" s="123"/>
      <c r="H1918" s="123"/>
      <c r="I1918" s="123"/>
      <c r="J1918" s="123"/>
      <c r="K1918" s="123"/>
      <c r="L1918" s="123"/>
      <c r="M1918" s="123"/>
      <c r="N1918" s="123"/>
      <c r="O1918" s="123"/>
      <c r="P1918" s="123"/>
      <c r="Q1918" s="123"/>
      <c r="R1918" s="123"/>
      <c r="S1918" s="123"/>
      <c r="T1918" s="123"/>
      <c r="U1918" s="123"/>
      <c r="V1918" s="123"/>
      <c r="W1918" s="123"/>
      <c r="X1918" s="123"/>
      <c r="Y1918" s="124"/>
    </row>
    <row r="1919" ht="15" customHeight="1">
      <c r="A1919" s="122"/>
      <c r="B1919" s="123"/>
      <c r="C1919" s="123"/>
      <c r="D1919" s="123"/>
      <c r="E1919" s="123"/>
      <c r="F1919" s="123"/>
      <c r="G1919" s="123"/>
      <c r="H1919" s="123"/>
      <c r="I1919" s="123"/>
      <c r="J1919" s="123"/>
      <c r="K1919" s="123"/>
      <c r="L1919" s="123"/>
      <c r="M1919" s="123"/>
      <c r="N1919" s="123"/>
      <c r="O1919" s="123"/>
      <c r="P1919" s="123"/>
      <c r="Q1919" s="123"/>
      <c r="R1919" s="123"/>
      <c r="S1919" s="123"/>
      <c r="T1919" s="123"/>
      <c r="U1919" s="123"/>
      <c r="V1919" s="123"/>
      <c r="W1919" s="123"/>
      <c r="X1919" s="123"/>
      <c r="Y1919" s="124"/>
    </row>
    <row r="1920" ht="15" customHeight="1">
      <c r="A1920" s="122"/>
      <c r="B1920" s="123"/>
      <c r="C1920" s="123"/>
      <c r="D1920" s="123"/>
      <c r="E1920" s="123"/>
      <c r="F1920" s="123"/>
      <c r="G1920" s="123"/>
      <c r="H1920" s="123"/>
      <c r="I1920" s="123"/>
      <c r="J1920" s="123"/>
      <c r="K1920" s="123"/>
      <c r="L1920" s="123"/>
      <c r="M1920" s="123"/>
      <c r="N1920" s="123"/>
      <c r="O1920" s="123"/>
      <c r="P1920" s="123"/>
      <c r="Q1920" s="123"/>
      <c r="R1920" s="123"/>
      <c r="S1920" s="123"/>
      <c r="T1920" s="123"/>
      <c r="U1920" s="123"/>
      <c r="V1920" s="123"/>
      <c r="W1920" s="123"/>
      <c r="X1920" s="123"/>
      <c r="Y1920" s="124"/>
    </row>
    <row r="1921" ht="15" customHeight="1">
      <c r="A1921" s="122"/>
      <c r="B1921" s="123"/>
      <c r="C1921" s="123"/>
      <c r="D1921" s="123"/>
      <c r="E1921" s="123"/>
      <c r="F1921" s="123"/>
      <c r="G1921" s="123"/>
      <c r="H1921" s="123"/>
      <c r="I1921" s="123"/>
      <c r="J1921" s="123"/>
      <c r="K1921" s="123"/>
      <c r="L1921" s="123"/>
      <c r="M1921" s="123"/>
      <c r="N1921" s="123"/>
      <c r="O1921" s="123"/>
      <c r="P1921" s="123"/>
      <c r="Q1921" s="123"/>
      <c r="R1921" s="123"/>
      <c r="S1921" s="123"/>
      <c r="T1921" s="123"/>
      <c r="U1921" s="123"/>
      <c r="V1921" s="123"/>
      <c r="W1921" s="123"/>
      <c r="X1921" s="123"/>
      <c r="Y1921" s="124"/>
    </row>
    <row r="1922" ht="15" customHeight="1">
      <c r="A1922" s="122"/>
      <c r="B1922" s="123"/>
      <c r="C1922" s="123"/>
      <c r="D1922" s="123"/>
      <c r="E1922" s="123"/>
      <c r="F1922" s="123"/>
      <c r="G1922" s="123"/>
      <c r="H1922" s="123"/>
      <c r="I1922" s="123"/>
      <c r="J1922" s="123"/>
      <c r="K1922" s="123"/>
      <c r="L1922" s="123"/>
      <c r="M1922" s="123"/>
      <c r="N1922" s="123"/>
      <c r="O1922" s="123"/>
      <c r="P1922" s="123"/>
      <c r="Q1922" s="123"/>
      <c r="R1922" s="123"/>
      <c r="S1922" s="123"/>
      <c r="T1922" s="123"/>
      <c r="U1922" s="123"/>
      <c r="V1922" s="123"/>
      <c r="W1922" s="123"/>
      <c r="X1922" s="123"/>
      <c r="Y1922" s="124"/>
    </row>
    <row r="1923" ht="15" customHeight="1">
      <c r="A1923" s="122"/>
      <c r="B1923" s="123"/>
      <c r="C1923" s="123"/>
      <c r="D1923" s="123"/>
      <c r="E1923" s="123"/>
      <c r="F1923" s="123"/>
      <c r="G1923" s="123"/>
      <c r="H1923" s="123"/>
      <c r="I1923" s="123"/>
      <c r="J1923" s="123"/>
      <c r="K1923" s="123"/>
      <c r="L1923" s="123"/>
      <c r="M1923" s="123"/>
      <c r="N1923" s="123"/>
      <c r="O1923" s="123"/>
      <c r="P1923" s="123"/>
      <c r="Q1923" s="123"/>
      <c r="R1923" s="123"/>
      <c r="S1923" s="123"/>
      <c r="T1923" s="123"/>
      <c r="U1923" s="123"/>
      <c r="V1923" s="123"/>
      <c r="W1923" s="123"/>
      <c r="X1923" s="123"/>
      <c r="Y1923" s="124"/>
    </row>
    <row r="1924" ht="15" customHeight="1">
      <c r="A1924" s="122"/>
      <c r="B1924" s="123"/>
      <c r="C1924" s="123"/>
      <c r="D1924" s="123"/>
      <c r="E1924" s="123"/>
      <c r="F1924" s="123"/>
      <c r="G1924" s="123"/>
      <c r="H1924" s="123"/>
      <c r="I1924" s="123"/>
      <c r="J1924" s="123"/>
      <c r="K1924" s="123"/>
      <c r="L1924" s="123"/>
      <c r="M1924" s="123"/>
      <c r="N1924" s="123"/>
      <c r="O1924" s="123"/>
      <c r="P1924" s="123"/>
      <c r="Q1924" s="123"/>
      <c r="R1924" s="123"/>
      <c r="S1924" s="123"/>
      <c r="T1924" s="123"/>
      <c r="U1924" s="123"/>
      <c r="V1924" s="123"/>
      <c r="W1924" s="123"/>
      <c r="X1924" s="123"/>
      <c r="Y1924" s="124"/>
    </row>
    <row r="1925" ht="15" customHeight="1">
      <c r="A1925" s="122"/>
      <c r="B1925" s="123"/>
      <c r="C1925" s="123"/>
      <c r="D1925" s="123"/>
      <c r="E1925" s="123"/>
      <c r="F1925" s="123"/>
      <c r="G1925" s="123"/>
      <c r="H1925" s="123"/>
      <c r="I1925" s="123"/>
      <c r="J1925" s="123"/>
      <c r="K1925" s="123"/>
      <c r="L1925" s="123"/>
      <c r="M1925" s="123"/>
      <c r="N1925" s="123"/>
      <c r="O1925" s="123"/>
      <c r="P1925" s="123"/>
      <c r="Q1925" s="123"/>
      <c r="R1925" s="123"/>
      <c r="S1925" s="123"/>
      <c r="T1925" s="123"/>
      <c r="U1925" s="123"/>
      <c r="V1925" s="123"/>
      <c r="W1925" s="123"/>
      <c r="X1925" s="123"/>
      <c r="Y1925" s="124"/>
    </row>
    <row r="1926" ht="15" customHeight="1">
      <c r="A1926" s="122"/>
      <c r="B1926" s="123"/>
      <c r="C1926" s="123"/>
      <c r="D1926" s="123"/>
      <c r="E1926" s="123"/>
      <c r="F1926" s="123"/>
      <c r="G1926" s="123"/>
      <c r="H1926" s="123"/>
      <c r="I1926" s="123"/>
      <c r="J1926" s="123"/>
      <c r="K1926" s="123"/>
      <c r="L1926" s="123"/>
      <c r="M1926" s="123"/>
      <c r="N1926" s="123"/>
      <c r="O1926" s="123"/>
      <c r="P1926" s="123"/>
      <c r="Q1926" s="123"/>
      <c r="R1926" s="123"/>
      <c r="S1926" s="123"/>
      <c r="T1926" s="123"/>
      <c r="U1926" s="123"/>
      <c r="V1926" s="123"/>
      <c r="W1926" s="123"/>
      <c r="X1926" s="123"/>
      <c r="Y1926" s="124"/>
    </row>
    <row r="1927" ht="15" customHeight="1">
      <c r="A1927" s="122"/>
      <c r="B1927" s="123"/>
      <c r="C1927" s="123"/>
      <c r="D1927" s="123"/>
      <c r="E1927" s="123"/>
      <c r="F1927" s="123"/>
      <c r="G1927" s="123"/>
      <c r="H1927" s="123"/>
      <c r="I1927" s="123"/>
      <c r="J1927" s="123"/>
      <c r="K1927" s="123"/>
      <c r="L1927" s="123"/>
      <c r="M1927" s="123"/>
      <c r="N1927" s="123"/>
      <c r="O1927" s="123"/>
      <c r="P1927" s="123"/>
      <c r="Q1927" s="123"/>
      <c r="R1927" s="123"/>
      <c r="S1927" s="123"/>
      <c r="T1927" s="123"/>
      <c r="U1927" s="123"/>
      <c r="V1927" s="123"/>
      <c r="W1927" s="123"/>
      <c r="X1927" s="123"/>
      <c r="Y1927" s="124"/>
    </row>
    <row r="1928" ht="15" customHeight="1">
      <c r="A1928" s="122"/>
      <c r="B1928" s="123"/>
      <c r="C1928" s="123"/>
      <c r="D1928" s="123"/>
      <c r="E1928" s="123"/>
      <c r="F1928" s="123"/>
      <c r="G1928" s="123"/>
      <c r="H1928" s="123"/>
      <c r="I1928" s="123"/>
      <c r="J1928" s="123"/>
      <c r="K1928" s="123"/>
      <c r="L1928" s="123"/>
      <c r="M1928" s="123"/>
      <c r="N1928" s="123"/>
      <c r="O1928" s="123"/>
      <c r="P1928" s="123"/>
      <c r="Q1928" s="123"/>
      <c r="R1928" s="123"/>
      <c r="S1928" s="123"/>
      <c r="T1928" s="123"/>
      <c r="U1928" s="123"/>
      <c r="V1928" s="123"/>
      <c r="W1928" s="123"/>
      <c r="X1928" s="123"/>
      <c r="Y1928" s="124"/>
    </row>
    <row r="1929" ht="15" customHeight="1">
      <c r="A1929" s="122"/>
      <c r="B1929" s="123"/>
      <c r="C1929" s="123"/>
      <c r="D1929" s="123"/>
      <c r="E1929" s="123"/>
      <c r="F1929" s="123"/>
      <c r="G1929" s="123"/>
      <c r="H1929" s="123"/>
      <c r="I1929" s="123"/>
      <c r="J1929" s="123"/>
      <c r="K1929" s="123"/>
      <c r="L1929" s="123"/>
      <c r="M1929" s="123"/>
      <c r="N1929" s="123"/>
      <c r="O1929" s="123"/>
      <c r="P1929" s="123"/>
      <c r="Q1929" s="123"/>
      <c r="R1929" s="123"/>
      <c r="S1929" s="123"/>
      <c r="T1929" s="123"/>
      <c r="U1929" s="123"/>
      <c r="V1929" s="123"/>
      <c r="W1929" s="123"/>
      <c r="X1929" s="123"/>
      <c r="Y1929" s="124"/>
    </row>
    <row r="1930" ht="15" customHeight="1">
      <c r="A1930" s="122"/>
      <c r="B1930" s="123"/>
      <c r="C1930" s="123"/>
      <c r="D1930" s="123"/>
      <c r="E1930" s="123"/>
      <c r="F1930" s="123"/>
      <c r="G1930" s="123"/>
      <c r="H1930" s="123"/>
      <c r="I1930" s="123"/>
      <c r="J1930" s="123"/>
      <c r="K1930" s="123"/>
      <c r="L1930" s="123"/>
      <c r="M1930" s="123"/>
      <c r="N1930" s="123"/>
      <c r="O1930" s="123"/>
      <c r="P1930" s="123"/>
      <c r="Q1930" s="123"/>
      <c r="R1930" s="123"/>
      <c r="S1930" s="123"/>
      <c r="T1930" s="123"/>
      <c r="U1930" s="123"/>
      <c r="V1930" s="123"/>
      <c r="W1930" s="123"/>
      <c r="X1930" s="123"/>
      <c r="Y1930" s="124"/>
    </row>
    <row r="1931" ht="15" customHeight="1">
      <c r="A1931" s="122"/>
      <c r="B1931" s="123"/>
      <c r="C1931" s="123"/>
      <c r="D1931" s="123"/>
      <c r="E1931" s="123"/>
      <c r="F1931" s="123"/>
      <c r="G1931" s="123"/>
      <c r="H1931" s="123"/>
      <c r="I1931" s="123"/>
      <c r="J1931" s="123"/>
      <c r="K1931" s="123"/>
      <c r="L1931" s="123"/>
      <c r="M1931" s="123"/>
      <c r="N1931" s="123"/>
      <c r="O1931" s="123"/>
      <c r="P1931" s="123"/>
      <c r="Q1931" s="123"/>
      <c r="R1931" s="123"/>
      <c r="S1931" s="123"/>
      <c r="T1931" s="123"/>
      <c r="U1931" s="123"/>
      <c r="V1931" s="123"/>
      <c r="W1931" s="123"/>
      <c r="X1931" s="123"/>
      <c r="Y1931" s="124"/>
    </row>
    <row r="1932" ht="15" customHeight="1">
      <c r="A1932" s="122"/>
      <c r="B1932" s="123"/>
      <c r="C1932" s="123"/>
      <c r="D1932" s="123"/>
      <c r="E1932" s="123"/>
      <c r="F1932" s="123"/>
      <c r="G1932" s="123"/>
      <c r="H1932" s="123"/>
      <c r="I1932" s="123"/>
      <c r="J1932" s="123"/>
      <c r="K1932" s="123"/>
      <c r="L1932" s="123"/>
      <c r="M1932" s="123"/>
      <c r="N1932" s="123"/>
      <c r="O1932" s="123"/>
      <c r="P1932" s="123"/>
      <c r="Q1932" s="123"/>
      <c r="R1932" s="123"/>
      <c r="S1932" s="123"/>
      <c r="T1932" s="123"/>
      <c r="U1932" s="123"/>
      <c r="V1932" s="123"/>
      <c r="W1932" s="123"/>
      <c r="X1932" s="123"/>
      <c r="Y1932" s="124"/>
    </row>
    <row r="1933" ht="15" customHeight="1">
      <c r="A1933" s="122"/>
      <c r="B1933" s="123"/>
      <c r="C1933" s="123"/>
      <c r="D1933" s="123"/>
      <c r="E1933" s="123"/>
      <c r="F1933" s="123"/>
      <c r="G1933" s="123"/>
      <c r="H1933" s="123"/>
      <c r="I1933" s="123"/>
      <c r="J1933" s="123"/>
      <c r="K1933" s="123"/>
      <c r="L1933" s="123"/>
      <c r="M1933" s="123"/>
      <c r="N1933" s="123"/>
      <c r="O1933" s="123"/>
      <c r="P1933" s="123"/>
      <c r="Q1933" s="123"/>
      <c r="R1933" s="123"/>
      <c r="S1933" s="123"/>
      <c r="T1933" s="123"/>
      <c r="U1933" s="123"/>
      <c r="V1933" s="123"/>
      <c r="W1933" s="123"/>
      <c r="X1933" s="123"/>
      <c r="Y1933" s="124"/>
    </row>
    <row r="1934" ht="15" customHeight="1">
      <c r="A1934" s="122"/>
      <c r="B1934" s="123"/>
      <c r="C1934" s="123"/>
      <c r="D1934" s="123"/>
      <c r="E1934" s="123"/>
      <c r="F1934" s="123"/>
      <c r="G1934" s="123"/>
      <c r="H1934" s="123"/>
      <c r="I1934" s="123"/>
      <c r="J1934" s="123"/>
      <c r="K1934" s="123"/>
      <c r="L1934" s="123"/>
      <c r="M1934" s="123"/>
      <c r="N1934" s="123"/>
      <c r="O1934" s="123"/>
      <c r="P1934" s="123"/>
      <c r="Q1934" s="123"/>
      <c r="R1934" s="123"/>
      <c r="S1934" s="123"/>
      <c r="T1934" s="123"/>
      <c r="U1934" s="123"/>
      <c r="V1934" s="123"/>
      <c r="W1934" s="123"/>
      <c r="X1934" s="123"/>
      <c r="Y1934" s="124"/>
    </row>
    <row r="1935" ht="15" customHeight="1">
      <c r="A1935" s="122"/>
      <c r="B1935" s="123"/>
      <c r="C1935" s="123"/>
      <c r="D1935" s="123"/>
      <c r="E1935" s="123"/>
      <c r="F1935" s="123"/>
      <c r="G1935" s="123"/>
      <c r="H1935" s="123"/>
      <c r="I1935" s="123"/>
      <c r="J1935" s="123"/>
      <c r="K1935" s="123"/>
      <c r="L1935" s="123"/>
      <c r="M1935" s="123"/>
      <c r="N1935" s="123"/>
      <c r="O1935" s="123"/>
      <c r="P1935" s="123"/>
      <c r="Q1935" s="123"/>
      <c r="R1935" s="123"/>
      <c r="S1935" s="123"/>
      <c r="T1935" s="123"/>
      <c r="U1935" s="123"/>
      <c r="V1935" s="123"/>
      <c r="W1935" s="123"/>
      <c r="X1935" s="123"/>
      <c r="Y1935" s="124"/>
    </row>
    <row r="1936" ht="15" customHeight="1">
      <c r="A1936" s="122"/>
      <c r="B1936" s="123"/>
      <c r="C1936" s="123"/>
      <c r="D1936" s="123"/>
      <c r="E1936" s="123"/>
      <c r="F1936" s="123"/>
      <c r="G1936" s="123"/>
      <c r="H1936" s="123"/>
      <c r="I1936" s="123"/>
      <c r="J1936" s="123"/>
      <c r="K1936" s="123"/>
      <c r="L1936" s="123"/>
      <c r="M1936" s="123"/>
      <c r="N1936" s="123"/>
      <c r="O1936" s="123"/>
      <c r="P1936" s="123"/>
      <c r="Q1936" s="123"/>
      <c r="R1936" s="123"/>
      <c r="S1936" s="123"/>
      <c r="T1936" s="123"/>
      <c r="U1936" s="123"/>
      <c r="V1936" s="123"/>
      <c r="W1936" s="123"/>
      <c r="X1936" s="123"/>
      <c r="Y1936" s="124"/>
    </row>
    <row r="1937" ht="15" customHeight="1">
      <c r="A1937" s="122"/>
      <c r="B1937" s="123"/>
      <c r="C1937" s="123"/>
      <c r="D1937" s="123"/>
      <c r="E1937" s="123"/>
      <c r="F1937" s="123"/>
      <c r="G1937" s="123"/>
      <c r="H1937" s="123"/>
      <c r="I1937" s="123"/>
      <c r="J1937" s="123"/>
      <c r="K1937" s="123"/>
      <c r="L1937" s="123"/>
      <c r="M1937" s="123"/>
      <c r="N1937" s="123"/>
      <c r="O1937" s="123"/>
      <c r="P1937" s="123"/>
      <c r="Q1937" s="123"/>
      <c r="R1937" s="123"/>
      <c r="S1937" s="123"/>
      <c r="T1937" s="123"/>
      <c r="U1937" s="123"/>
      <c r="V1937" s="123"/>
      <c r="W1937" s="123"/>
      <c r="X1937" s="123"/>
      <c r="Y1937" s="124"/>
    </row>
    <row r="1938" ht="15" customHeight="1">
      <c r="A1938" s="122"/>
      <c r="B1938" s="123"/>
      <c r="C1938" s="123"/>
      <c r="D1938" s="123"/>
      <c r="E1938" s="123"/>
      <c r="F1938" s="123"/>
      <c r="G1938" s="123"/>
      <c r="H1938" s="123"/>
      <c r="I1938" s="123"/>
      <c r="J1938" s="123"/>
      <c r="K1938" s="123"/>
      <c r="L1938" s="123"/>
      <c r="M1938" s="123"/>
      <c r="N1938" s="123"/>
      <c r="O1938" s="123"/>
      <c r="P1938" s="123"/>
      <c r="Q1938" s="123"/>
      <c r="R1938" s="123"/>
      <c r="S1938" s="123"/>
      <c r="T1938" s="123"/>
      <c r="U1938" s="123"/>
      <c r="V1938" s="123"/>
      <c r="W1938" s="123"/>
      <c r="X1938" s="123"/>
      <c r="Y1938" s="124"/>
    </row>
    <row r="1939" ht="15" customHeight="1">
      <c r="A1939" s="122"/>
      <c r="B1939" s="123"/>
      <c r="C1939" s="123"/>
      <c r="D1939" s="123"/>
      <c r="E1939" s="123"/>
      <c r="F1939" s="123"/>
      <c r="G1939" s="123"/>
      <c r="H1939" s="123"/>
      <c r="I1939" s="123"/>
      <c r="J1939" s="123"/>
      <c r="K1939" s="123"/>
      <c r="L1939" s="123"/>
      <c r="M1939" s="123"/>
      <c r="N1939" s="123"/>
      <c r="O1939" s="123"/>
      <c r="P1939" s="123"/>
      <c r="Q1939" s="123"/>
      <c r="R1939" s="123"/>
      <c r="S1939" s="123"/>
      <c r="T1939" s="123"/>
      <c r="U1939" s="123"/>
      <c r="V1939" s="123"/>
      <c r="W1939" s="123"/>
      <c r="X1939" s="123"/>
      <c r="Y1939" s="124"/>
    </row>
    <row r="1940" ht="15" customHeight="1">
      <c r="A1940" s="122"/>
      <c r="B1940" s="123"/>
      <c r="C1940" s="123"/>
      <c r="D1940" s="123"/>
      <c r="E1940" s="123"/>
      <c r="F1940" s="123"/>
      <c r="G1940" s="123"/>
      <c r="H1940" s="123"/>
      <c r="I1940" s="123"/>
      <c r="J1940" s="123"/>
      <c r="K1940" s="123"/>
      <c r="L1940" s="123"/>
      <c r="M1940" s="123"/>
      <c r="N1940" s="123"/>
      <c r="O1940" s="123"/>
      <c r="P1940" s="123"/>
      <c r="Q1940" s="123"/>
      <c r="R1940" s="123"/>
      <c r="S1940" s="123"/>
      <c r="T1940" s="123"/>
      <c r="U1940" s="123"/>
      <c r="V1940" s="123"/>
      <c r="W1940" s="123"/>
      <c r="X1940" s="123"/>
      <c r="Y1940" s="124"/>
    </row>
    <row r="1941" ht="15" customHeight="1">
      <c r="A1941" s="122"/>
      <c r="B1941" s="123"/>
      <c r="C1941" s="123"/>
      <c r="D1941" s="123"/>
      <c r="E1941" s="123"/>
      <c r="F1941" s="123"/>
      <c r="G1941" s="123"/>
      <c r="H1941" s="123"/>
      <c r="I1941" s="123"/>
      <c r="J1941" s="123"/>
      <c r="K1941" s="123"/>
      <c r="L1941" s="123"/>
      <c r="M1941" s="123"/>
      <c r="N1941" s="123"/>
      <c r="O1941" s="123"/>
      <c r="P1941" s="123"/>
      <c r="Q1941" s="123"/>
      <c r="R1941" s="123"/>
      <c r="S1941" s="123"/>
      <c r="T1941" s="123"/>
      <c r="U1941" s="123"/>
      <c r="V1941" s="123"/>
      <c r="W1941" s="123"/>
      <c r="X1941" s="123"/>
      <c r="Y1941" s="124"/>
    </row>
    <row r="1942" ht="15" customHeight="1">
      <c r="A1942" s="122"/>
      <c r="B1942" s="123"/>
      <c r="C1942" s="123"/>
      <c r="D1942" s="123"/>
      <c r="E1942" s="123"/>
      <c r="F1942" s="123"/>
      <c r="G1942" s="123"/>
      <c r="H1942" s="123"/>
      <c r="I1942" s="123"/>
      <c r="J1942" s="123"/>
      <c r="K1942" s="123"/>
      <c r="L1942" s="123"/>
      <c r="M1942" s="123"/>
      <c r="N1942" s="123"/>
      <c r="O1942" s="123"/>
      <c r="P1942" s="123"/>
      <c r="Q1942" s="123"/>
      <c r="R1942" s="123"/>
      <c r="S1942" s="123"/>
      <c r="T1942" s="123"/>
      <c r="U1942" s="123"/>
      <c r="V1942" s="123"/>
      <c r="W1942" s="123"/>
      <c r="X1942" s="123"/>
      <c r="Y1942" s="124"/>
    </row>
    <row r="1943" ht="15" customHeight="1">
      <c r="A1943" s="122"/>
      <c r="B1943" s="123"/>
      <c r="C1943" s="123"/>
      <c r="D1943" s="123"/>
      <c r="E1943" s="123"/>
      <c r="F1943" s="123"/>
      <c r="G1943" s="123"/>
      <c r="H1943" s="123"/>
      <c r="I1943" s="123"/>
      <c r="J1943" s="123"/>
      <c r="K1943" s="123"/>
      <c r="L1943" s="123"/>
      <c r="M1943" s="123"/>
      <c r="N1943" s="123"/>
      <c r="O1943" s="123"/>
      <c r="P1943" s="123"/>
      <c r="Q1943" s="123"/>
      <c r="R1943" s="123"/>
      <c r="S1943" s="123"/>
      <c r="T1943" s="123"/>
      <c r="U1943" s="123"/>
      <c r="V1943" s="123"/>
      <c r="W1943" s="123"/>
      <c r="X1943" s="123"/>
      <c r="Y1943" s="124"/>
    </row>
    <row r="1944" ht="15" customHeight="1">
      <c r="A1944" s="122"/>
      <c r="B1944" s="123"/>
      <c r="C1944" s="123"/>
      <c r="D1944" s="123"/>
      <c r="E1944" s="123"/>
      <c r="F1944" s="123"/>
      <c r="G1944" s="123"/>
      <c r="H1944" s="123"/>
      <c r="I1944" s="123"/>
      <c r="J1944" s="123"/>
      <c r="K1944" s="123"/>
      <c r="L1944" s="123"/>
      <c r="M1944" s="123"/>
      <c r="N1944" s="123"/>
      <c r="O1944" s="123"/>
      <c r="P1944" s="123"/>
      <c r="Q1944" s="123"/>
      <c r="R1944" s="123"/>
      <c r="S1944" s="123"/>
      <c r="T1944" s="123"/>
      <c r="U1944" s="123"/>
      <c r="V1944" s="123"/>
      <c r="W1944" s="123"/>
      <c r="X1944" s="123"/>
      <c r="Y1944" s="124"/>
    </row>
    <row r="1945" ht="15" customHeight="1">
      <c r="A1945" s="122"/>
      <c r="B1945" s="123"/>
      <c r="C1945" s="123"/>
      <c r="D1945" s="123"/>
      <c r="E1945" s="123"/>
      <c r="F1945" s="123"/>
      <c r="G1945" s="123"/>
      <c r="H1945" s="123"/>
      <c r="I1945" s="123"/>
      <c r="J1945" s="123"/>
      <c r="K1945" s="123"/>
      <c r="L1945" s="123"/>
      <c r="M1945" s="123"/>
      <c r="N1945" s="123"/>
      <c r="O1945" s="123"/>
      <c r="P1945" s="123"/>
      <c r="Q1945" s="123"/>
      <c r="R1945" s="123"/>
      <c r="S1945" s="123"/>
      <c r="T1945" s="123"/>
      <c r="U1945" s="123"/>
      <c r="V1945" s="123"/>
      <c r="W1945" s="123"/>
      <c r="X1945" s="123"/>
      <c r="Y1945" s="124"/>
    </row>
    <row r="1946" ht="15" customHeight="1">
      <c r="A1946" s="122"/>
      <c r="B1946" s="123"/>
      <c r="C1946" s="123"/>
      <c r="D1946" s="123"/>
      <c r="E1946" s="123"/>
      <c r="F1946" s="123"/>
      <c r="G1946" s="123"/>
      <c r="H1946" s="123"/>
      <c r="I1946" s="123"/>
      <c r="J1946" s="123"/>
      <c r="K1946" s="123"/>
      <c r="L1946" s="123"/>
      <c r="M1946" s="123"/>
      <c r="N1946" s="123"/>
      <c r="O1946" s="123"/>
      <c r="P1946" s="123"/>
      <c r="Q1946" s="123"/>
      <c r="R1946" s="123"/>
      <c r="S1946" s="123"/>
      <c r="T1946" s="123"/>
      <c r="U1946" s="123"/>
      <c r="V1946" s="123"/>
      <c r="W1946" s="123"/>
      <c r="X1946" s="123"/>
      <c r="Y1946" s="124"/>
    </row>
    <row r="1947" ht="15" customHeight="1">
      <c r="A1947" s="122"/>
      <c r="B1947" s="123"/>
      <c r="C1947" s="123"/>
      <c r="D1947" s="123"/>
      <c r="E1947" s="123"/>
      <c r="F1947" s="123"/>
      <c r="G1947" s="123"/>
      <c r="H1947" s="123"/>
      <c r="I1947" s="123"/>
      <c r="J1947" s="123"/>
      <c r="K1947" s="123"/>
      <c r="L1947" s="123"/>
      <c r="M1947" s="123"/>
      <c r="N1947" s="123"/>
      <c r="O1947" s="123"/>
      <c r="P1947" s="123"/>
      <c r="Q1947" s="123"/>
      <c r="R1947" s="123"/>
      <c r="S1947" s="123"/>
      <c r="T1947" s="123"/>
      <c r="U1947" s="123"/>
      <c r="V1947" s="123"/>
      <c r="W1947" s="123"/>
      <c r="X1947" s="123"/>
      <c r="Y1947" s="124"/>
    </row>
    <row r="1948" ht="15" customHeight="1">
      <c r="A1948" s="122"/>
      <c r="B1948" s="123"/>
      <c r="C1948" s="123"/>
      <c r="D1948" s="123"/>
      <c r="E1948" s="123"/>
      <c r="F1948" s="123"/>
      <c r="G1948" s="123"/>
      <c r="H1948" s="123"/>
      <c r="I1948" s="123"/>
      <c r="J1948" s="123"/>
      <c r="K1948" s="123"/>
      <c r="L1948" s="123"/>
      <c r="M1948" s="123"/>
      <c r="N1948" s="123"/>
      <c r="O1948" s="123"/>
      <c r="P1948" s="123"/>
      <c r="Q1948" s="123"/>
      <c r="R1948" s="123"/>
      <c r="S1948" s="123"/>
      <c r="T1948" s="123"/>
      <c r="U1948" s="123"/>
      <c r="V1948" s="123"/>
      <c r="W1948" s="123"/>
      <c r="X1948" s="123"/>
      <c r="Y1948" s="124"/>
    </row>
    <row r="1949" ht="15" customHeight="1">
      <c r="A1949" s="122"/>
      <c r="B1949" s="123"/>
      <c r="C1949" s="123"/>
      <c r="D1949" s="123"/>
      <c r="E1949" s="123"/>
      <c r="F1949" s="123"/>
      <c r="G1949" s="123"/>
      <c r="H1949" s="123"/>
      <c r="I1949" s="123"/>
      <c r="J1949" s="123"/>
      <c r="K1949" s="123"/>
      <c r="L1949" s="123"/>
      <c r="M1949" s="123"/>
      <c r="N1949" s="123"/>
      <c r="O1949" s="123"/>
      <c r="P1949" s="123"/>
      <c r="Q1949" s="123"/>
      <c r="R1949" s="123"/>
      <c r="S1949" s="123"/>
      <c r="T1949" s="123"/>
      <c r="U1949" s="123"/>
      <c r="V1949" s="123"/>
      <c r="W1949" s="123"/>
      <c r="X1949" s="123"/>
      <c r="Y1949" s="124"/>
    </row>
    <row r="1950" ht="15" customHeight="1">
      <c r="A1950" s="122"/>
      <c r="B1950" s="123"/>
      <c r="C1950" s="123"/>
      <c r="D1950" s="123"/>
      <c r="E1950" s="123"/>
      <c r="F1950" s="123"/>
      <c r="G1950" s="123"/>
      <c r="H1950" s="123"/>
      <c r="I1950" s="123"/>
      <c r="J1950" s="123"/>
      <c r="K1950" s="123"/>
      <c r="L1950" s="123"/>
      <c r="M1950" s="123"/>
      <c r="N1950" s="123"/>
      <c r="O1950" s="123"/>
      <c r="P1950" s="123"/>
      <c r="Q1950" s="123"/>
      <c r="R1950" s="123"/>
      <c r="S1950" s="123"/>
      <c r="T1950" s="123"/>
      <c r="U1950" s="123"/>
      <c r="V1950" s="123"/>
      <c r="W1950" s="123"/>
      <c r="X1950" s="123"/>
      <c r="Y1950" s="124"/>
    </row>
    <row r="1951" ht="15" customHeight="1">
      <c r="A1951" s="122"/>
      <c r="B1951" s="123"/>
      <c r="C1951" s="123"/>
      <c r="D1951" s="123"/>
      <c r="E1951" s="123"/>
      <c r="F1951" s="123"/>
      <c r="G1951" s="123"/>
      <c r="H1951" s="123"/>
      <c r="I1951" s="123"/>
      <c r="J1951" s="123"/>
      <c r="K1951" s="123"/>
      <c r="L1951" s="123"/>
      <c r="M1951" s="123"/>
      <c r="N1951" s="123"/>
      <c r="O1951" s="123"/>
      <c r="P1951" s="123"/>
      <c r="Q1951" s="123"/>
      <c r="R1951" s="123"/>
      <c r="S1951" s="123"/>
      <c r="T1951" s="123"/>
      <c r="U1951" s="123"/>
      <c r="V1951" s="123"/>
      <c r="W1951" s="123"/>
      <c r="X1951" s="123"/>
      <c r="Y1951" s="124"/>
    </row>
    <row r="1952" ht="15" customHeight="1">
      <c r="A1952" s="122"/>
      <c r="B1952" s="123"/>
      <c r="C1952" s="123"/>
      <c r="D1952" s="123"/>
      <c r="E1952" s="123"/>
      <c r="F1952" s="123"/>
      <c r="G1952" s="123"/>
      <c r="H1952" s="123"/>
      <c r="I1952" s="123"/>
      <c r="J1952" s="123"/>
      <c r="K1952" s="123"/>
      <c r="L1952" s="123"/>
      <c r="M1952" s="123"/>
      <c r="N1952" s="123"/>
      <c r="O1952" s="123"/>
      <c r="P1952" s="123"/>
      <c r="Q1952" s="123"/>
      <c r="R1952" s="123"/>
      <c r="S1952" s="123"/>
      <c r="T1952" s="123"/>
      <c r="U1952" s="123"/>
      <c r="V1952" s="123"/>
      <c r="W1952" s="123"/>
      <c r="X1952" s="123"/>
      <c r="Y1952" s="124"/>
    </row>
    <row r="1953" ht="15" customHeight="1">
      <c r="A1953" s="122"/>
      <c r="B1953" s="123"/>
      <c r="C1953" s="123"/>
      <c r="D1953" s="123"/>
      <c r="E1953" s="123"/>
      <c r="F1953" s="123"/>
      <c r="G1953" s="123"/>
      <c r="H1953" s="123"/>
      <c r="I1953" s="123"/>
      <c r="J1953" s="123"/>
      <c r="K1953" s="123"/>
      <c r="L1953" s="123"/>
      <c r="M1953" s="123"/>
      <c r="N1953" s="123"/>
      <c r="O1953" s="123"/>
      <c r="P1953" s="123"/>
      <c r="Q1953" s="123"/>
      <c r="R1953" s="123"/>
      <c r="S1953" s="123"/>
      <c r="T1953" s="123"/>
      <c r="U1953" s="123"/>
      <c r="V1953" s="123"/>
      <c r="W1953" s="123"/>
      <c r="X1953" s="123"/>
      <c r="Y1953" s="124"/>
    </row>
    <row r="1954" ht="15" customHeight="1">
      <c r="A1954" s="122"/>
      <c r="B1954" s="123"/>
      <c r="C1954" s="123"/>
      <c r="D1954" s="123"/>
      <c r="E1954" s="123"/>
      <c r="F1954" s="123"/>
      <c r="G1954" s="123"/>
      <c r="H1954" s="123"/>
      <c r="I1954" s="123"/>
      <c r="J1954" s="123"/>
      <c r="K1954" s="123"/>
      <c r="L1954" s="123"/>
      <c r="M1954" s="123"/>
      <c r="N1954" s="123"/>
      <c r="O1954" s="123"/>
      <c r="P1954" s="123"/>
      <c r="Q1954" s="123"/>
      <c r="R1954" s="123"/>
      <c r="S1954" s="123"/>
      <c r="T1954" s="123"/>
      <c r="U1954" s="123"/>
      <c r="V1954" s="123"/>
      <c r="W1954" s="123"/>
      <c r="X1954" s="123"/>
      <c r="Y1954" s="124"/>
    </row>
    <row r="1955" ht="15" customHeight="1">
      <c r="A1955" s="122"/>
      <c r="B1955" s="123"/>
      <c r="C1955" s="123"/>
      <c r="D1955" s="123"/>
      <c r="E1955" s="123"/>
      <c r="F1955" s="123"/>
      <c r="G1955" s="123"/>
      <c r="H1955" s="123"/>
      <c r="I1955" s="123"/>
      <c r="J1955" s="123"/>
      <c r="K1955" s="123"/>
      <c r="L1955" s="123"/>
      <c r="M1955" s="123"/>
      <c r="N1955" s="123"/>
      <c r="O1955" s="123"/>
      <c r="P1955" s="123"/>
      <c r="Q1955" s="123"/>
      <c r="R1955" s="123"/>
      <c r="S1955" s="123"/>
      <c r="T1955" s="123"/>
      <c r="U1955" s="123"/>
      <c r="V1955" s="123"/>
      <c r="W1955" s="123"/>
      <c r="X1955" s="123"/>
      <c r="Y1955" s="124"/>
    </row>
    <row r="1956" ht="15" customHeight="1">
      <c r="A1956" s="122"/>
      <c r="B1956" s="123"/>
      <c r="C1956" s="123"/>
      <c r="D1956" s="123"/>
      <c r="E1956" s="123"/>
      <c r="F1956" s="123"/>
      <c r="G1956" s="123"/>
      <c r="H1956" s="123"/>
      <c r="I1956" s="123"/>
      <c r="J1956" s="123"/>
      <c r="K1956" s="123"/>
      <c r="L1956" s="123"/>
      <c r="M1956" s="123"/>
      <c r="N1956" s="123"/>
      <c r="O1956" s="123"/>
      <c r="P1956" s="123"/>
      <c r="Q1956" s="123"/>
      <c r="R1956" s="123"/>
      <c r="S1956" s="123"/>
      <c r="T1956" s="123"/>
      <c r="U1956" s="123"/>
      <c r="V1956" s="123"/>
      <c r="W1956" s="123"/>
      <c r="X1956" s="123"/>
      <c r="Y1956" s="124"/>
    </row>
    <row r="1957" ht="15" customHeight="1">
      <c r="A1957" s="122"/>
      <c r="B1957" s="123"/>
      <c r="C1957" s="123"/>
      <c r="D1957" s="123"/>
      <c r="E1957" s="123"/>
      <c r="F1957" s="123"/>
      <c r="G1957" s="123"/>
      <c r="H1957" s="123"/>
      <c r="I1957" s="123"/>
      <c r="J1957" s="123"/>
      <c r="K1957" s="123"/>
      <c r="L1957" s="123"/>
      <c r="M1957" s="123"/>
      <c r="N1957" s="123"/>
      <c r="O1957" s="123"/>
      <c r="P1957" s="123"/>
      <c r="Q1957" s="123"/>
      <c r="R1957" s="123"/>
      <c r="S1957" s="123"/>
      <c r="T1957" s="123"/>
      <c r="U1957" s="123"/>
      <c r="V1957" s="123"/>
      <c r="W1957" s="123"/>
      <c r="X1957" s="123"/>
      <c r="Y1957" s="124"/>
    </row>
    <row r="1958" ht="15" customHeight="1">
      <c r="A1958" s="122"/>
      <c r="B1958" s="123"/>
      <c r="C1958" s="123"/>
      <c r="D1958" s="123"/>
      <c r="E1958" s="123"/>
      <c r="F1958" s="123"/>
      <c r="G1958" s="123"/>
      <c r="H1958" s="123"/>
      <c r="I1958" s="123"/>
      <c r="J1958" s="123"/>
      <c r="K1958" s="123"/>
      <c r="L1958" s="123"/>
      <c r="M1958" s="123"/>
      <c r="N1958" s="123"/>
      <c r="O1958" s="123"/>
      <c r="P1958" s="123"/>
      <c r="Q1958" s="123"/>
      <c r="R1958" s="123"/>
      <c r="S1958" s="123"/>
      <c r="T1958" s="123"/>
      <c r="U1958" s="123"/>
      <c r="V1958" s="123"/>
      <c r="W1958" s="123"/>
      <c r="X1958" s="123"/>
      <c r="Y1958" s="124"/>
    </row>
    <row r="1959" ht="15" customHeight="1">
      <c r="A1959" s="122"/>
      <c r="B1959" s="123"/>
      <c r="C1959" s="123"/>
      <c r="D1959" s="123"/>
      <c r="E1959" s="123"/>
      <c r="F1959" s="123"/>
      <c r="G1959" s="123"/>
      <c r="H1959" s="123"/>
      <c r="I1959" s="123"/>
      <c r="J1959" s="123"/>
      <c r="K1959" s="123"/>
      <c r="L1959" s="123"/>
      <c r="M1959" s="123"/>
      <c r="N1959" s="123"/>
      <c r="O1959" s="123"/>
      <c r="P1959" s="123"/>
      <c r="Q1959" s="123"/>
      <c r="R1959" s="123"/>
      <c r="S1959" s="123"/>
      <c r="T1959" s="123"/>
      <c r="U1959" s="123"/>
      <c r="V1959" s="123"/>
      <c r="W1959" s="123"/>
      <c r="X1959" s="123"/>
      <c r="Y1959" s="124"/>
    </row>
    <row r="1960" ht="15" customHeight="1">
      <c r="A1960" s="122"/>
      <c r="B1960" s="123"/>
      <c r="C1960" s="123"/>
      <c r="D1960" s="123"/>
      <c r="E1960" s="123"/>
      <c r="F1960" s="123"/>
      <c r="G1960" s="123"/>
      <c r="H1960" s="123"/>
      <c r="I1960" s="123"/>
      <c r="J1960" s="123"/>
      <c r="K1960" s="123"/>
      <c r="L1960" s="123"/>
      <c r="M1960" s="123"/>
      <c r="N1960" s="123"/>
      <c r="O1960" s="123"/>
      <c r="P1960" s="123"/>
      <c r="Q1960" s="123"/>
      <c r="R1960" s="123"/>
      <c r="S1960" s="123"/>
      <c r="T1960" s="123"/>
      <c r="U1960" s="123"/>
      <c r="V1960" s="123"/>
      <c r="W1960" s="123"/>
      <c r="X1960" s="123"/>
      <c r="Y1960" s="124"/>
    </row>
    <row r="1961" ht="15" customHeight="1">
      <c r="A1961" s="122"/>
      <c r="B1961" s="123"/>
      <c r="C1961" s="123"/>
      <c r="D1961" s="123"/>
      <c r="E1961" s="123"/>
      <c r="F1961" s="123"/>
      <c r="G1961" s="123"/>
      <c r="H1961" s="123"/>
      <c r="I1961" s="123"/>
      <c r="J1961" s="123"/>
      <c r="K1961" s="123"/>
      <c r="L1961" s="123"/>
      <c r="M1961" s="123"/>
      <c r="N1961" s="123"/>
      <c r="O1961" s="123"/>
      <c r="P1961" s="123"/>
      <c r="Q1961" s="123"/>
      <c r="R1961" s="123"/>
      <c r="S1961" s="123"/>
      <c r="T1961" s="123"/>
      <c r="U1961" s="123"/>
      <c r="V1961" s="123"/>
      <c r="W1961" s="123"/>
      <c r="X1961" s="123"/>
      <c r="Y1961" s="124"/>
    </row>
    <row r="1962" ht="15" customHeight="1">
      <c r="A1962" s="122"/>
      <c r="B1962" s="123"/>
      <c r="C1962" s="123"/>
      <c r="D1962" s="123"/>
      <c r="E1962" s="123"/>
      <c r="F1962" s="123"/>
      <c r="G1962" s="123"/>
      <c r="H1962" s="123"/>
      <c r="I1962" s="123"/>
      <c r="J1962" s="123"/>
      <c r="K1962" s="123"/>
      <c r="L1962" s="123"/>
      <c r="M1962" s="123"/>
      <c r="N1962" s="123"/>
      <c r="O1962" s="123"/>
      <c r="P1962" s="123"/>
      <c r="Q1962" s="123"/>
      <c r="R1962" s="123"/>
      <c r="S1962" s="123"/>
      <c r="T1962" s="123"/>
      <c r="U1962" s="123"/>
      <c r="V1962" s="123"/>
      <c r="W1962" s="123"/>
      <c r="X1962" s="123"/>
      <c r="Y1962" s="124"/>
    </row>
    <row r="1963" ht="15" customHeight="1">
      <c r="A1963" s="122"/>
      <c r="B1963" s="123"/>
      <c r="C1963" s="123"/>
      <c r="D1963" s="123"/>
      <c r="E1963" s="123"/>
      <c r="F1963" s="123"/>
      <c r="G1963" s="123"/>
      <c r="H1963" s="123"/>
      <c r="I1963" s="123"/>
      <c r="J1963" s="123"/>
      <c r="K1963" s="123"/>
      <c r="L1963" s="123"/>
      <c r="M1963" s="123"/>
      <c r="N1963" s="123"/>
      <c r="O1963" s="123"/>
      <c r="P1963" s="123"/>
      <c r="Q1963" s="123"/>
      <c r="R1963" s="123"/>
      <c r="S1963" s="123"/>
      <c r="T1963" s="123"/>
      <c r="U1963" s="123"/>
      <c r="V1963" s="123"/>
      <c r="W1963" s="123"/>
      <c r="X1963" s="123"/>
      <c r="Y1963" s="124"/>
    </row>
    <row r="1964" ht="15" customHeight="1">
      <c r="A1964" s="122"/>
      <c r="B1964" s="123"/>
      <c r="C1964" s="123"/>
      <c r="D1964" s="123"/>
      <c r="E1964" s="123"/>
      <c r="F1964" s="123"/>
      <c r="G1964" s="123"/>
      <c r="H1964" s="123"/>
      <c r="I1964" s="123"/>
      <c r="J1964" s="123"/>
      <c r="K1964" s="123"/>
      <c r="L1964" s="123"/>
      <c r="M1964" s="123"/>
      <c r="N1964" s="123"/>
      <c r="O1964" s="123"/>
      <c r="P1964" s="123"/>
      <c r="Q1964" s="123"/>
      <c r="R1964" s="123"/>
      <c r="S1964" s="123"/>
      <c r="T1964" s="123"/>
      <c r="U1964" s="123"/>
      <c r="V1964" s="123"/>
      <c r="W1964" s="123"/>
      <c r="X1964" s="123"/>
      <c r="Y1964" s="124"/>
    </row>
    <row r="1965" ht="15" customHeight="1">
      <c r="A1965" s="122"/>
      <c r="B1965" s="123"/>
      <c r="C1965" s="123"/>
      <c r="D1965" s="123"/>
      <c r="E1965" s="123"/>
      <c r="F1965" s="123"/>
      <c r="G1965" s="123"/>
      <c r="H1965" s="123"/>
      <c r="I1965" s="123"/>
      <c r="J1965" s="123"/>
      <c r="K1965" s="123"/>
      <c r="L1965" s="123"/>
      <c r="M1965" s="123"/>
      <c r="N1965" s="123"/>
      <c r="O1965" s="123"/>
      <c r="P1965" s="123"/>
      <c r="Q1965" s="123"/>
      <c r="R1965" s="123"/>
      <c r="S1965" s="123"/>
      <c r="T1965" s="123"/>
      <c r="U1965" s="123"/>
      <c r="V1965" s="123"/>
      <c r="W1965" s="123"/>
      <c r="X1965" s="123"/>
      <c r="Y1965" s="124"/>
    </row>
    <row r="1966" ht="15" customHeight="1">
      <c r="A1966" s="122"/>
      <c r="B1966" s="123"/>
      <c r="C1966" s="123"/>
      <c r="D1966" s="123"/>
      <c r="E1966" s="123"/>
      <c r="F1966" s="123"/>
      <c r="G1966" s="123"/>
      <c r="H1966" s="123"/>
      <c r="I1966" s="123"/>
      <c r="J1966" s="123"/>
      <c r="K1966" s="123"/>
      <c r="L1966" s="123"/>
      <c r="M1966" s="123"/>
      <c r="N1966" s="123"/>
      <c r="O1966" s="123"/>
      <c r="P1966" s="123"/>
      <c r="Q1966" s="123"/>
      <c r="R1966" s="123"/>
      <c r="S1966" s="123"/>
      <c r="T1966" s="123"/>
      <c r="U1966" s="123"/>
      <c r="V1966" s="123"/>
      <c r="W1966" s="123"/>
      <c r="X1966" s="123"/>
      <c r="Y1966" s="124"/>
    </row>
    <row r="1967" ht="15" customHeight="1">
      <c r="A1967" s="122"/>
      <c r="B1967" s="123"/>
      <c r="C1967" s="123"/>
      <c r="D1967" s="123"/>
      <c r="E1967" s="123"/>
      <c r="F1967" s="123"/>
      <c r="G1967" s="123"/>
      <c r="H1967" s="123"/>
      <c r="I1967" s="123"/>
      <c r="J1967" s="123"/>
      <c r="K1967" s="123"/>
      <c r="L1967" s="123"/>
      <c r="M1967" s="123"/>
      <c r="N1967" s="123"/>
      <c r="O1967" s="123"/>
      <c r="P1967" s="123"/>
      <c r="Q1967" s="123"/>
      <c r="R1967" s="123"/>
      <c r="S1967" s="123"/>
      <c r="T1967" s="123"/>
      <c r="U1967" s="123"/>
      <c r="V1967" s="123"/>
      <c r="W1967" s="123"/>
      <c r="X1967" s="123"/>
      <c r="Y1967" s="124"/>
    </row>
    <row r="1968" ht="15" customHeight="1">
      <c r="A1968" s="122"/>
      <c r="B1968" s="123"/>
      <c r="C1968" s="123"/>
      <c r="D1968" s="123"/>
      <c r="E1968" s="123"/>
      <c r="F1968" s="123"/>
      <c r="G1968" s="123"/>
      <c r="H1968" s="123"/>
      <c r="I1968" s="123"/>
      <c r="J1968" s="123"/>
      <c r="K1968" s="123"/>
      <c r="L1968" s="123"/>
      <c r="M1968" s="123"/>
      <c r="N1968" s="123"/>
      <c r="O1968" s="123"/>
      <c r="P1968" s="123"/>
      <c r="Q1968" s="123"/>
      <c r="R1968" s="123"/>
      <c r="S1968" s="123"/>
      <c r="T1968" s="123"/>
      <c r="U1968" s="123"/>
      <c r="V1968" s="123"/>
      <c r="W1968" s="123"/>
      <c r="X1968" s="123"/>
      <c r="Y1968" s="124"/>
    </row>
    <row r="1969" ht="15" customHeight="1">
      <c r="A1969" s="122"/>
      <c r="B1969" s="123"/>
      <c r="C1969" s="123"/>
      <c r="D1969" s="123"/>
      <c r="E1969" s="123"/>
      <c r="F1969" s="123"/>
      <c r="G1969" s="123"/>
      <c r="H1969" s="123"/>
      <c r="I1969" s="123"/>
      <c r="J1969" s="123"/>
      <c r="K1969" s="123"/>
      <c r="L1969" s="123"/>
      <c r="M1969" s="123"/>
      <c r="N1969" s="123"/>
      <c r="O1969" s="123"/>
      <c r="P1969" s="123"/>
      <c r="Q1969" s="123"/>
      <c r="R1969" s="123"/>
      <c r="S1969" s="123"/>
      <c r="T1969" s="123"/>
      <c r="U1969" s="123"/>
      <c r="V1969" s="123"/>
      <c r="W1969" s="123"/>
      <c r="X1969" s="123"/>
      <c r="Y1969" s="124"/>
    </row>
    <row r="1970" ht="15" customHeight="1">
      <c r="A1970" s="122"/>
      <c r="B1970" s="123"/>
      <c r="C1970" s="123"/>
      <c r="D1970" s="123"/>
      <c r="E1970" s="123"/>
      <c r="F1970" s="123"/>
      <c r="G1970" s="123"/>
      <c r="H1970" s="123"/>
      <c r="I1970" s="123"/>
      <c r="J1970" s="123"/>
      <c r="K1970" s="123"/>
      <c r="L1970" s="123"/>
      <c r="M1970" s="123"/>
      <c r="N1970" s="123"/>
      <c r="O1970" s="123"/>
      <c r="P1970" s="123"/>
      <c r="Q1970" s="123"/>
      <c r="R1970" s="123"/>
      <c r="S1970" s="123"/>
      <c r="T1970" s="123"/>
      <c r="U1970" s="123"/>
      <c r="V1970" s="123"/>
      <c r="W1970" s="123"/>
      <c r="X1970" s="123"/>
      <c r="Y1970" s="124"/>
    </row>
    <row r="1971" ht="15" customHeight="1">
      <c r="A1971" s="122"/>
      <c r="B1971" s="123"/>
      <c r="C1971" s="123"/>
      <c r="D1971" s="123"/>
      <c r="E1971" s="123"/>
      <c r="F1971" s="123"/>
      <c r="G1971" s="123"/>
      <c r="H1971" s="123"/>
      <c r="I1971" s="123"/>
      <c r="J1971" s="123"/>
      <c r="K1971" s="123"/>
      <c r="L1971" s="123"/>
      <c r="M1971" s="123"/>
      <c r="N1971" s="123"/>
      <c r="O1971" s="123"/>
      <c r="P1971" s="123"/>
      <c r="Q1971" s="123"/>
      <c r="R1971" s="123"/>
      <c r="S1971" s="123"/>
      <c r="T1971" s="123"/>
      <c r="U1971" s="123"/>
      <c r="V1971" s="123"/>
      <c r="W1971" s="123"/>
      <c r="X1971" s="123"/>
      <c r="Y1971" s="124"/>
    </row>
    <row r="1972" ht="15" customHeight="1">
      <c r="A1972" s="122"/>
      <c r="B1972" s="123"/>
      <c r="C1972" s="123"/>
      <c r="D1972" s="123"/>
      <c r="E1972" s="123"/>
      <c r="F1972" s="123"/>
      <c r="G1972" s="123"/>
      <c r="H1972" s="123"/>
      <c r="I1972" s="123"/>
      <c r="J1972" s="123"/>
      <c r="K1972" s="123"/>
      <c r="L1972" s="123"/>
      <c r="M1972" s="123"/>
      <c r="N1972" s="123"/>
      <c r="O1972" s="123"/>
      <c r="P1972" s="123"/>
      <c r="Q1972" s="123"/>
      <c r="R1972" s="123"/>
      <c r="S1972" s="123"/>
      <c r="T1972" s="123"/>
      <c r="U1972" s="123"/>
      <c r="V1972" s="123"/>
      <c r="W1972" s="123"/>
      <c r="X1972" s="123"/>
      <c r="Y1972" s="124"/>
    </row>
    <row r="1973" ht="15" customHeight="1">
      <c r="A1973" s="122"/>
      <c r="B1973" s="123"/>
      <c r="C1973" s="123"/>
      <c r="D1973" s="123"/>
      <c r="E1973" s="123"/>
      <c r="F1973" s="123"/>
      <c r="G1973" s="123"/>
      <c r="H1973" s="123"/>
      <c r="I1973" s="123"/>
      <c r="J1973" s="123"/>
      <c r="K1973" s="123"/>
      <c r="L1973" s="123"/>
      <c r="M1973" s="123"/>
      <c r="N1973" s="123"/>
      <c r="O1973" s="123"/>
      <c r="P1973" s="123"/>
      <c r="Q1973" s="123"/>
      <c r="R1973" s="123"/>
      <c r="S1973" s="123"/>
      <c r="T1973" s="123"/>
      <c r="U1973" s="123"/>
      <c r="V1973" s="123"/>
      <c r="W1973" s="123"/>
      <c r="X1973" s="123"/>
      <c r="Y1973" s="124"/>
    </row>
    <row r="1974" ht="15" customHeight="1">
      <c r="A1974" s="122"/>
      <c r="B1974" s="123"/>
      <c r="C1974" s="123"/>
      <c r="D1974" s="123"/>
      <c r="E1974" s="123"/>
      <c r="F1974" s="123"/>
      <c r="G1974" s="123"/>
      <c r="H1974" s="123"/>
      <c r="I1974" s="123"/>
      <c r="J1974" s="123"/>
      <c r="K1974" s="123"/>
      <c r="L1974" s="123"/>
      <c r="M1974" s="123"/>
      <c r="N1974" s="123"/>
      <c r="O1974" s="123"/>
      <c r="P1974" s="123"/>
      <c r="Q1974" s="123"/>
      <c r="R1974" s="123"/>
      <c r="S1974" s="123"/>
      <c r="T1974" s="123"/>
      <c r="U1974" s="123"/>
      <c r="V1974" s="123"/>
      <c r="W1974" s="123"/>
      <c r="X1974" s="123"/>
      <c r="Y1974" s="124"/>
    </row>
    <row r="1975" ht="15" customHeight="1">
      <c r="A1975" s="122"/>
      <c r="B1975" s="123"/>
      <c r="C1975" s="123"/>
      <c r="D1975" s="123"/>
      <c r="E1975" s="123"/>
      <c r="F1975" s="123"/>
      <c r="G1975" s="123"/>
      <c r="H1975" s="123"/>
      <c r="I1975" s="123"/>
      <c r="J1975" s="123"/>
      <c r="K1975" s="123"/>
      <c r="L1975" s="123"/>
      <c r="M1975" s="123"/>
      <c r="N1975" s="123"/>
      <c r="O1975" s="123"/>
      <c r="P1975" s="123"/>
      <c r="Q1975" s="123"/>
      <c r="R1975" s="123"/>
      <c r="S1975" s="123"/>
      <c r="T1975" s="123"/>
      <c r="U1975" s="123"/>
      <c r="V1975" s="123"/>
      <c r="W1975" s="123"/>
      <c r="X1975" s="123"/>
      <c r="Y1975" s="124"/>
    </row>
    <row r="1976" ht="15" customHeight="1">
      <c r="A1976" s="122"/>
      <c r="B1976" s="123"/>
      <c r="C1976" s="123"/>
      <c r="D1976" s="123"/>
      <c r="E1976" s="123"/>
      <c r="F1976" s="123"/>
      <c r="G1976" s="123"/>
      <c r="H1976" s="123"/>
      <c r="I1976" s="123"/>
      <c r="J1976" s="123"/>
      <c r="K1976" s="123"/>
      <c r="L1976" s="123"/>
      <c r="M1976" s="123"/>
      <c r="N1976" s="123"/>
      <c r="O1976" s="123"/>
      <c r="P1976" s="123"/>
      <c r="Q1976" s="123"/>
      <c r="R1976" s="123"/>
      <c r="S1976" s="123"/>
      <c r="T1976" s="123"/>
      <c r="U1976" s="123"/>
      <c r="V1976" s="123"/>
      <c r="W1976" s="123"/>
      <c r="X1976" s="123"/>
      <c r="Y1976" s="124"/>
    </row>
    <row r="1977" ht="15" customHeight="1">
      <c r="A1977" s="122"/>
      <c r="B1977" s="123"/>
      <c r="C1977" s="123"/>
      <c r="D1977" s="123"/>
      <c r="E1977" s="123"/>
      <c r="F1977" s="123"/>
      <c r="G1977" s="123"/>
      <c r="H1977" s="123"/>
      <c r="I1977" s="123"/>
      <c r="J1977" s="123"/>
      <c r="K1977" s="123"/>
      <c r="L1977" s="123"/>
      <c r="M1977" s="123"/>
      <c r="N1977" s="123"/>
      <c r="O1977" s="123"/>
      <c r="P1977" s="123"/>
      <c r="Q1977" s="123"/>
      <c r="R1977" s="123"/>
      <c r="S1977" s="123"/>
      <c r="T1977" s="123"/>
      <c r="U1977" s="123"/>
      <c r="V1977" s="123"/>
      <c r="W1977" s="123"/>
      <c r="X1977" s="123"/>
      <c r="Y1977" s="124"/>
    </row>
    <row r="1978" ht="15" customHeight="1">
      <c r="A1978" s="122"/>
      <c r="B1978" s="123"/>
      <c r="C1978" s="123"/>
      <c r="D1978" s="123"/>
      <c r="E1978" s="123"/>
      <c r="F1978" s="123"/>
      <c r="G1978" s="123"/>
      <c r="H1978" s="123"/>
      <c r="I1978" s="123"/>
      <c r="J1978" s="123"/>
      <c r="K1978" s="123"/>
      <c r="L1978" s="123"/>
      <c r="M1978" s="123"/>
      <c r="N1978" s="123"/>
      <c r="O1978" s="123"/>
      <c r="P1978" s="123"/>
      <c r="Q1978" s="123"/>
      <c r="R1978" s="123"/>
      <c r="S1978" s="123"/>
      <c r="T1978" s="123"/>
      <c r="U1978" s="123"/>
      <c r="V1978" s="123"/>
      <c r="W1978" s="123"/>
      <c r="X1978" s="123"/>
      <c r="Y1978" s="124"/>
    </row>
    <row r="1979" ht="15" customHeight="1">
      <c r="A1979" s="122"/>
      <c r="B1979" s="123"/>
      <c r="C1979" s="123"/>
      <c r="D1979" s="123"/>
      <c r="E1979" s="123"/>
      <c r="F1979" s="123"/>
      <c r="G1979" s="123"/>
      <c r="H1979" s="123"/>
      <c r="I1979" s="123"/>
      <c r="J1979" s="123"/>
      <c r="K1979" s="123"/>
      <c r="L1979" s="123"/>
      <c r="M1979" s="123"/>
      <c r="N1979" s="123"/>
      <c r="O1979" s="123"/>
      <c r="P1979" s="123"/>
      <c r="Q1979" s="123"/>
      <c r="R1979" s="123"/>
      <c r="S1979" s="123"/>
      <c r="T1979" s="123"/>
      <c r="U1979" s="123"/>
      <c r="V1979" s="123"/>
      <c r="W1979" s="123"/>
      <c r="X1979" s="123"/>
      <c r="Y1979" s="124"/>
    </row>
    <row r="1980" ht="15" customHeight="1">
      <c r="A1980" s="122"/>
      <c r="B1980" s="123"/>
      <c r="C1980" s="123"/>
      <c r="D1980" s="123"/>
      <c r="E1980" s="123"/>
      <c r="F1980" s="123"/>
      <c r="G1980" s="123"/>
      <c r="H1980" s="123"/>
      <c r="I1980" s="123"/>
      <c r="J1980" s="123"/>
      <c r="K1980" s="123"/>
      <c r="L1980" s="123"/>
      <c r="M1980" s="123"/>
      <c r="N1980" s="123"/>
      <c r="O1980" s="123"/>
      <c r="P1980" s="123"/>
      <c r="Q1980" s="123"/>
      <c r="R1980" s="123"/>
      <c r="S1980" s="123"/>
      <c r="T1980" s="123"/>
      <c r="U1980" s="123"/>
      <c r="V1980" s="123"/>
      <c r="W1980" s="123"/>
      <c r="X1980" s="123"/>
      <c r="Y1980" s="124"/>
    </row>
    <row r="1981" ht="15" customHeight="1">
      <c r="A1981" s="122"/>
      <c r="B1981" s="123"/>
      <c r="C1981" s="123"/>
      <c r="D1981" s="123"/>
      <c r="E1981" s="123"/>
      <c r="F1981" s="123"/>
      <c r="G1981" s="123"/>
      <c r="H1981" s="123"/>
      <c r="I1981" s="123"/>
      <c r="J1981" s="123"/>
      <c r="K1981" s="123"/>
      <c r="L1981" s="123"/>
      <c r="M1981" s="123"/>
      <c r="N1981" s="123"/>
      <c r="O1981" s="123"/>
      <c r="P1981" s="123"/>
      <c r="Q1981" s="123"/>
      <c r="R1981" s="123"/>
      <c r="S1981" s="123"/>
      <c r="T1981" s="123"/>
      <c r="U1981" s="123"/>
      <c r="V1981" s="123"/>
      <c r="W1981" s="123"/>
      <c r="X1981" s="123"/>
      <c r="Y1981" s="124"/>
    </row>
    <row r="1982" ht="15" customHeight="1">
      <c r="A1982" s="122"/>
      <c r="B1982" s="123"/>
      <c r="C1982" s="123"/>
      <c r="D1982" s="123"/>
      <c r="E1982" s="123"/>
      <c r="F1982" s="123"/>
      <c r="G1982" s="123"/>
      <c r="H1982" s="123"/>
      <c r="I1982" s="123"/>
      <c r="J1982" s="123"/>
      <c r="K1982" s="123"/>
      <c r="L1982" s="123"/>
      <c r="M1982" s="123"/>
      <c r="N1982" s="123"/>
      <c r="O1982" s="123"/>
      <c r="P1982" s="123"/>
      <c r="Q1982" s="123"/>
      <c r="R1982" s="123"/>
      <c r="S1982" s="123"/>
      <c r="T1982" s="123"/>
      <c r="U1982" s="123"/>
      <c r="V1982" s="123"/>
      <c r="W1982" s="123"/>
      <c r="X1982" s="123"/>
      <c r="Y1982" s="124"/>
    </row>
    <row r="1983" ht="15" customHeight="1">
      <c r="A1983" s="122"/>
      <c r="B1983" s="123"/>
      <c r="C1983" s="123"/>
      <c r="D1983" s="123"/>
      <c r="E1983" s="123"/>
      <c r="F1983" s="123"/>
      <c r="G1983" s="123"/>
      <c r="H1983" s="123"/>
      <c r="I1983" s="123"/>
      <c r="J1983" s="123"/>
      <c r="K1983" s="123"/>
      <c r="L1983" s="123"/>
      <c r="M1983" s="123"/>
      <c r="N1983" s="123"/>
      <c r="O1983" s="123"/>
      <c r="P1983" s="123"/>
      <c r="Q1983" s="123"/>
      <c r="R1983" s="123"/>
      <c r="S1983" s="123"/>
      <c r="T1983" s="123"/>
      <c r="U1983" s="123"/>
      <c r="V1983" s="123"/>
      <c r="W1983" s="123"/>
      <c r="X1983" s="123"/>
      <c r="Y1983" s="124"/>
    </row>
    <row r="1984" ht="15" customHeight="1">
      <c r="A1984" s="122"/>
      <c r="B1984" s="123"/>
      <c r="C1984" s="123"/>
      <c r="D1984" s="123"/>
      <c r="E1984" s="123"/>
      <c r="F1984" s="123"/>
      <c r="G1984" s="123"/>
      <c r="H1984" s="123"/>
      <c r="I1984" s="123"/>
      <c r="J1984" s="123"/>
      <c r="K1984" s="123"/>
      <c r="L1984" s="123"/>
      <c r="M1984" s="123"/>
      <c r="N1984" s="123"/>
      <c r="O1984" s="123"/>
      <c r="P1984" s="123"/>
      <c r="Q1984" s="123"/>
      <c r="R1984" s="123"/>
      <c r="S1984" s="123"/>
      <c r="T1984" s="123"/>
      <c r="U1984" s="123"/>
      <c r="V1984" s="123"/>
      <c r="W1984" s="123"/>
      <c r="X1984" s="123"/>
      <c r="Y1984" s="124"/>
    </row>
    <row r="1985" ht="15" customHeight="1">
      <c r="A1985" s="122"/>
      <c r="B1985" s="123"/>
      <c r="C1985" s="123"/>
      <c r="D1985" s="123"/>
      <c r="E1985" s="123"/>
      <c r="F1985" s="123"/>
      <c r="G1985" s="123"/>
      <c r="H1985" s="123"/>
      <c r="I1985" s="123"/>
      <c r="J1985" s="123"/>
      <c r="K1985" s="123"/>
      <c r="L1985" s="123"/>
      <c r="M1985" s="123"/>
      <c r="N1985" s="123"/>
      <c r="O1985" s="123"/>
      <c r="P1985" s="123"/>
      <c r="Q1985" s="123"/>
      <c r="R1985" s="123"/>
      <c r="S1985" s="123"/>
      <c r="T1985" s="123"/>
      <c r="U1985" s="123"/>
      <c r="V1985" s="123"/>
      <c r="W1985" s="123"/>
      <c r="X1985" s="123"/>
      <c r="Y1985" s="124"/>
    </row>
    <row r="1986" ht="15" customHeight="1">
      <c r="A1986" s="122"/>
      <c r="B1986" s="123"/>
      <c r="C1986" s="123"/>
      <c r="D1986" s="123"/>
      <c r="E1986" s="123"/>
      <c r="F1986" s="123"/>
      <c r="G1986" s="123"/>
      <c r="H1986" s="123"/>
      <c r="I1986" s="123"/>
      <c r="J1986" s="123"/>
      <c r="K1986" s="123"/>
      <c r="L1986" s="123"/>
      <c r="M1986" s="123"/>
      <c r="N1986" s="123"/>
      <c r="O1986" s="123"/>
      <c r="P1986" s="123"/>
      <c r="Q1986" s="123"/>
      <c r="R1986" s="123"/>
      <c r="S1986" s="123"/>
      <c r="T1986" s="123"/>
      <c r="U1986" s="123"/>
      <c r="V1986" s="123"/>
      <c r="W1986" s="123"/>
      <c r="X1986" s="123"/>
      <c r="Y1986" s="124"/>
    </row>
    <row r="1987" ht="15" customHeight="1">
      <c r="A1987" s="122"/>
      <c r="B1987" s="123"/>
      <c r="C1987" s="123"/>
      <c r="D1987" s="123"/>
      <c r="E1987" s="123"/>
      <c r="F1987" s="123"/>
      <c r="G1987" s="123"/>
      <c r="H1987" s="123"/>
      <c r="I1987" s="123"/>
      <c r="J1987" s="123"/>
      <c r="K1987" s="123"/>
      <c r="L1987" s="123"/>
      <c r="M1987" s="123"/>
      <c r="N1987" s="123"/>
      <c r="O1987" s="123"/>
      <c r="P1987" s="123"/>
      <c r="Q1987" s="123"/>
      <c r="R1987" s="123"/>
      <c r="S1987" s="123"/>
      <c r="T1987" s="123"/>
      <c r="U1987" s="123"/>
      <c r="V1987" s="123"/>
      <c r="W1987" s="123"/>
      <c r="X1987" s="123"/>
      <c r="Y1987" s="124"/>
    </row>
    <row r="1988" ht="15" customHeight="1">
      <c r="A1988" s="122"/>
      <c r="B1988" s="123"/>
      <c r="C1988" s="123"/>
      <c r="D1988" s="123"/>
      <c r="E1988" s="123"/>
      <c r="F1988" s="123"/>
      <c r="G1988" s="123"/>
      <c r="H1988" s="123"/>
      <c r="I1988" s="123"/>
      <c r="J1988" s="123"/>
      <c r="K1988" s="123"/>
      <c r="L1988" s="123"/>
      <c r="M1988" s="123"/>
      <c r="N1988" s="123"/>
      <c r="O1988" s="123"/>
      <c r="P1988" s="123"/>
      <c r="Q1988" s="123"/>
      <c r="R1988" s="123"/>
      <c r="S1988" s="123"/>
      <c r="T1988" s="123"/>
      <c r="U1988" s="123"/>
      <c r="V1988" s="123"/>
      <c r="W1988" s="123"/>
      <c r="X1988" s="123"/>
      <c r="Y1988" s="124"/>
    </row>
    <row r="1989" ht="15" customHeight="1">
      <c r="A1989" s="122"/>
      <c r="B1989" s="123"/>
      <c r="C1989" s="123"/>
      <c r="D1989" s="123"/>
      <c r="E1989" s="123"/>
      <c r="F1989" s="123"/>
      <c r="G1989" s="123"/>
      <c r="H1989" s="123"/>
      <c r="I1989" s="123"/>
      <c r="J1989" s="123"/>
      <c r="K1989" s="123"/>
      <c r="L1989" s="123"/>
      <c r="M1989" s="123"/>
      <c r="N1989" s="123"/>
      <c r="O1989" s="123"/>
      <c r="P1989" s="123"/>
      <c r="Q1989" s="123"/>
      <c r="R1989" s="123"/>
      <c r="S1989" s="123"/>
      <c r="T1989" s="123"/>
      <c r="U1989" s="123"/>
      <c r="V1989" s="123"/>
      <c r="W1989" s="123"/>
      <c r="X1989" s="123"/>
      <c r="Y1989" s="124"/>
    </row>
    <row r="1990" ht="15" customHeight="1">
      <c r="A1990" s="122"/>
      <c r="B1990" s="123"/>
      <c r="C1990" s="123"/>
      <c r="D1990" s="123"/>
      <c r="E1990" s="123"/>
      <c r="F1990" s="123"/>
      <c r="G1990" s="123"/>
      <c r="H1990" s="123"/>
      <c r="I1990" s="123"/>
      <c r="J1990" s="123"/>
      <c r="K1990" s="123"/>
      <c r="L1990" s="123"/>
      <c r="M1990" s="123"/>
      <c r="N1990" s="123"/>
      <c r="O1990" s="123"/>
      <c r="P1990" s="123"/>
      <c r="Q1990" s="123"/>
      <c r="R1990" s="123"/>
      <c r="S1990" s="123"/>
      <c r="T1990" s="123"/>
      <c r="U1990" s="123"/>
      <c r="V1990" s="123"/>
      <c r="W1990" s="123"/>
      <c r="X1990" s="123"/>
      <c r="Y1990" s="124"/>
    </row>
    <row r="1991" ht="15" customHeight="1">
      <c r="A1991" s="122"/>
      <c r="B1991" s="123"/>
      <c r="C1991" s="123"/>
      <c r="D1991" s="123"/>
      <c r="E1991" s="123"/>
      <c r="F1991" s="123"/>
      <c r="G1991" s="123"/>
      <c r="H1991" s="123"/>
      <c r="I1991" s="123"/>
      <c r="J1991" s="123"/>
      <c r="K1991" s="123"/>
      <c r="L1991" s="123"/>
      <c r="M1991" s="123"/>
      <c r="N1991" s="123"/>
      <c r="O1991" s="123"/>
      <c r="P1991" s="123"/>
      <c r="Q1991" s="123"/>
      <c r="R1991" s="123"/>
      <c r="S1991" s="123"/>
      <c r="T1991" s="123"/>
      <c r="U1991" s="123"/>
      <c r="V1991" s="123"/>
      <c r="W1991" s="123"/>
      <c r="X1991" s="123"/>
      <c r="Y1991" s="124"/>
    </row>
    <row r="1992" ht="15" customHeight="1">
      <c r="A1992" s="122"/>
      <c r="B1992" s="123"/>
      <c r="C1992" s="123"/>
      <c r="D1992" s="123"/>
      <c r="E1992" s="123"/>
      <c r="F1992" s="123"/>
      <c r="G1992" s="123"/>
      <c r="H1992" s="123"/>
      <c r="I1992" s="123"/>
      <c r="J1992" s="123"/>
      <c r="K1992" s="123"/>
      <c r="L1992" s="123"/>
      <c r="M1992" s="123"/>
      <c r="N1992" s="123"/>
      <c r="O1992" s="123"/>
      <c r="P1992" s="123"/>
      <c r="Q1992" s="123"/>
      <c r="R1992" s="123"/>
      <c r="S1992" s="123"/>
      <c r="T1992" s="123"/>
      <c r="U1992" s="123"/>
      <c r="V1992" s="123"/>
      <c r="W1992" s="123"/>
      <c r="X1992" s="123"/>
      <c r="Y1992" s="124"/>
    </row>
    <row r="1993" ht="15" customHeight="1">
      <c r="A1993" s="122"/>
      <c r="B1993" s="123"/>
      <c r="C1993" s="123"/>
      <c r="D1993" s="123"/>
      <c r="E1993" s="123"/>
      <c r="F1993" s="123"/>
      <c r="G1993" s="123"/>
      <c r="H1993" s="123"/>
      <c r="I1993" s="123"/>
      <c r="J1993" s="123"/>
      <c r="K1993" s="123"/>
      <c r="L1993" s="123"/>
      <c r="M1993" s="123"/>
      <c r="N1993" s="123"/>
      <c r="O1993" s="123"/>
      <c r="P1993" s="123"/>
      <c r="Q1993" s="123"/>
      <c r="R1993" s="123"/>
      <c r="S1993" s="123"/>
      <c r="T1993" s="123"/>
      <c r="U1993" s="123"/>
      <c r="V1993" s="123"/>
      <c r="W1993" s="123"/>
      <c r="X1993" s="123"/>
      <c r="Y1993" s="124"/>
    </row>
    <row r="1994" ht="15" customHeight="1">
      <c r="A1994" s="122"/>
      <c r="B1994" s="123"/>
      <c r="C1994" s="123"/>
      <c r="D1994" s="123"/>
      <c r="E1994" s="123"/>
      <c r="F1994" s="123"/>
      <c r="G1994" s="123"/>
      <c r="H1994" s="123"/>
      <c r="I1994" s="123"/>
      <c r="J1994" s="123"/>
      <c r="K1994" s="123"/>
      <c r="L1994" s="123"/>
      <c r="M1994" s="123"/>
      <c r="N1994" s="123"/>
      <c r="O1994" s="123"/>
      <c r="P1994" s="123"/>
      <c r="Q1994" s="123"/>
      <c r="R1994" s="123"/>
      <c r="S1994" s="123"/>
      <c r="T1994" s="123"/>
      <c r="U1994" s="123"/>
      <c r="V1994" s="123"/>
      <c r="W1994" s="123"/>
      <c r="X1994" s="123"/>
      <c r="Y1994" s="124"/>
    </row>
    <row r="1995" ht="15" customHeight="1">
      <c r="A1995" s="122"/>
      <c r="B1995" s="123"/>
      <c r="C1995" s="123"/>
      <c r="D1995" s="123"/>
      <c r="E1995" s="123"/>
      <c r="F1995" s="123"/>
      <c r="G1995" s="123"/>
      <c r="H1995" s="123"/>
      <c r="I1995" s="123"/>
      <c r="J1995" s="123"/>
      <c r="K1995" s="123"/>
      <c r="L1995" s="123"/>
      <c r="M1995" s="123"/>
      <c r="N1995" s="123"/>
      <c r="O1995" s="123"/>
      <c r="P1995" s="123"/>
      <c r="Q1995" s="123"/>
      <c r="R1995" s="123"/>
      <c r="S1995" s="123"/>
      <c r="T1995" s="123"/>
      <c r="U1995" s="123"/>
      <c r="V1995" s="123"/>
      <c r="W1995" s="123"/>
      <c r="X1995" s="123"/>
      <c r="Y1995" s="124"/>
    </row>
    <row r="1996" ht="15" customHeight="1">
      <c r="A1996" s="122"/>
      <c r="B1996" s="123"/>
      <c r="C1996" s="123"/>
      <c r="D1996" s="123"/>
      <c r="E1996" s="123"/>
      <c r="F1996" s="123"/>
      <c r="G1996" s="123"/>
      <c r="H1996" s="123"/>
      <c r="I1996" s="123"/>
      <c r="J1996" s="123"/>
      <c r="K1996" s="123"/>
      <c r="L1996" s="123"/>
      <c r="M1996" s="123"/>
      <c r="N1996" s="123"/>
      <c r="O1996" s="123"/>
      <c r="P1996" s="123"/>
      <c r="Q1996" s="123"/>
      <c r="R1996" s="123"/>
      <c r="S1996" s="123"/>
      <c r="T1996" s="123"/>
      <c r="U1996" s="123"/>
      <c r="V1996" s="123"/>
      <c r="W1996" s="123"/>
      <c r="X1996" s="123"/>
      <c r="Y1996" s="124"/>
    </row>
    <row r="1997" ht="15" customHeight="1">
      <c r="A1997" s="122"/>
      <c r="B1997" s="123"/>
      <c r="C1997" s="123"/>
      <c r="D1997" s="123"/>
      <c r="E1997" s="123"/>
      <c r="F1997" s="123"/>
      <c r="G1997" s="123"/>
      <c r="H1997" s="123"/>
      <c r="I1997" s="123"/>
      <c r="J1997" s="123"/>
      <c r="K1997" s="123"/>
      <c r="L1997" s="123"/>
      <c r="M1997" s="123"/>
      <c r="N1997" s="123"/>
      <c r="O1997" s="123"/>
      <c r="P1997" s="123"/>
      <c r="Q1997" s="123"/>
      <c r="R1997" s="123"/>
      <c r="S1997" s="123"/>
      <c r="T1997" s="123"/>
      <c r="U1997" s="123"/>
      <c r="V1997" s="123"/>
      <c r="W1997" s="123"/>
      <c r="X1997" s="123"/>
      <c r="Y1997" s="124"/>
    </row>
    <row r="1998" ht="15" customHeight="1">
      <c r="A1998" s="122"/>
      <c r="B1998" s="123"/>
      <c r="C1998" s="123"/>
      <c r="D1998" s="123"/>
      <c r="E1998" s="123"/>
      <c r="F1998" s="123"/>
      <c r="G1998" s="123"/>
      <c r="H1998" s="123"/>
      <c r="I1998" s="123"/>
      <c r="J1998" s="123"/>
      <c r="K1998" s="123"/>
      <c r="L1998" s="123"/>
      <c r="M1998" s="123"/>
      <c r="N1998" s="123"/>
      <c r="O1998" s="123"/>
      <c r="P1998" s="123"/>
      <c r="Q1998" s="123"/>
      <c r="R1998" s="123"/>
      <c r="S1998" s="123"/>
      <c r="T1998" s="123"/>
      <c r="U1998" s="123"/>
      <c r="V1998" s="123"/>
      <c r="W1998" s="123"/>
      <c r="X1998" s="123"/>
      <c r="Y1998" s="124"/>
    </row>
    <row r="1999" ht="15" customHeight="1">
      <c r="A1999" s="122"/>
      <c r="B1999" s="123"/>
      <c r="C1999" s="123"/>
      <c r="D1999" s="123"/>
      <c r="E1999" s="123"/>
      <c r="F1999" s="123"/>
      <c r="G1999" s="123"/>
      <c r="H1999" s="123"/>
      <c r="I1999" s="123"/>
      <c r="J1999" s="123"/>
      <c r="K1999" s="123"/>
      <c r="L1999" s="123"/>
      <c r="M1999" s="123"/>
      <c r="N1999" s="123"/>
      <c r="O1999" s="123"/>
      <c r="P1999" s="123"/>
      <c r="Q1999" s="123"/>
      <c r="R1999" s="123"/>
      <c r="S1999" s="123"/>
      <c r="T1999" s="123"/>
      <c r="U1999" s="123"/>
      <c r="V1999" s="123"/>
      <c r="W1999" s="123"/>
      <c r="X1999" s="123"/>
      <c r="Y1999" s="124"/>
    </row>
    <row r="2000" ht="15" customHeight="1">
      <c r="A2000" s="122"/>
      <c r="B2000" s="123"/>
      <c r="C2000" s="123"/>
      <c r="D2000" s="123"/>
      <c r="E2000" s="123"/>
      <c r="F2000" s="123"/>
      <c r="G2000" s="123"/>
      <c r="H2000" s="123"/>
      <c r="I2000" s="123"/>
      <c r="J2000" s="123"/>
      <c r="K2000" s="123"/>
      <c r="L2000" s="123"/>
      <c r="M2000" s="123"/>
      <c r="N2000" s="123"/>
      <c r="O2000" s="123"/>
      <c r="P2000" s="123"/>
      <c r="Q2000" s="123"/>
      <c r="R2000" s="123"/>
      <c r="S2000" s="123"/>
      <c r="T2000" s="123"/>
      <c r="U2000" s="123"/>
      <c r="V2000" s="123"/>
      <c r="W2000" s="123"/>
      <c r="X2000" s="123"/>
      <c r="Y2000" s="124"/>
    </row>
    <row r="2001" ht="15" customHeight="1">
      <c r="A2001" s="122"/>
      <c r="B2001" s="123"/>
      <c r="C2001" s="123"/>
      <c r="D2001" s="123"/>
      <c r="E2001" s="123"/>
      <c r="F2001" s="123"/>
      <c r="G2001" s="123"/>
      <c r="H2001" s="123"/>
      <c r="I2001" s="123"/>
      <c r="J2001" s="123"/>
      <c r="K2001" s="123"/>
      <c r="L2001" s="123"/>
      <c r="M2001" s="123"/>
      <c r="N2001" s="123"/>
      <c r="O2001" s="123"/>
      <c r="P2001" s="123"/>
      <c r="Q2001" s="123"/>
      <c r="R2001" s="123"/>
      <c r="S2001" s="123"/>
      <c r="T2001" s="123"/>
      <c r="U2001" s="123"/>
      <c r="V2001" s="123"/>
      <c r="W2001" s="123"/>
      <c r="X2001" s="123"/>
      <c r="Y2001" s="124"/>
    </row>
    <row r="2002" ht="15" customHeight="1">
      <c r="A2002" s="122"/>
      <c r="B2002" s="123"/>
      <c r="C2002" s="123"/>
      <c r="D2002" s="123"/>
      <c r="E2002" s="123"/>
      <c r="F2002" s="123"/>
      <c r="G2002" s="123"/>
      <c r="H2002" s="123"/>
      <c r="I2002" s="123"/>
      <c r="J2002" s="123"/>
      <c r="K2002" s="123"/>
      <c r="L2002" s="123"/>
      <c r="M2002" s="123"/>
      <c r="N2002" s="123"/>
      <c r="O2002" s="123"/>
      <c r="P2002" s="123"/>
      <c r="Q2002" s="123"/>
      <c r="R2002" s="123"/>
      <c r="S2002" s="123"/>
      <c r="T2002" s="123"/>
      <c r="U2002" s="123"/>
      <c r="V2002" s="123"/>
      <c r="W2002" s="123"/>
      <c r="X2002" s="123"/>
      <c r="Y2002" s="124"/>
    </row>
    <row r="2003" ht="15" customHeight="1">
      <c r="A2003" s="122"/>
      <c r="B2003" s="123"/>
      <c r="C2003" s="123"/>
      <c r="D2003" s="123"/>
      <c r="E2003" s="123"/>
      <c r="F2003" s="123"/>
      <c r="G2003" s="123"/>
      <c r="H2003" s="123"/>
      <c r="I2003" s="123"/>
      <c r="J2003" s="123"/>
      <c r="K2003" s="123"/>
      <c r="L2003" s="123"/>
      <c r="M2003" s="123"/>
      <c r="N2003" s="123"/>
      <c r="O2003" s="123"/>
      <c r="P2003" s="123"/>
      <c r="Q2003" s="123"/>
      <c r="R2003" s="123"/>
      <c r="S2003" s="123"/>
      <c r="T2003" s="123"/>
      <c r="U2003" s="123"/>
      <c r="V2003" s="123"/>
      <c r="W2003" s="123"/>
      <c r="X2003" s="123"/>
      <c r="Y2003" s="124"/>
    </row>
    <row r="2004" ht="15" customHeight="1">
      <c r="A2004" s="122"/>
      <c r="B2004" s="123"/>
      <c r="C2004" s="123"/>
      <c r="D2004" s="123"/>
      <c r="E2004" s="123"/>
      <c r="F2004" s="123"/>
      <c r="G2004" s="123"/>
      <c r="H2004" s="123"/>
      <c r="I2004" s="123"/>
      <c r="J2004" s="123"/>
      <c r="K2004" s="123"/>
      <c r="L2004" s="123"/>
      <c r="M2004" s="123"/>
      <c r="N2004" s="123"/>
      <c r="O2004" s="123"/>
      <c r="P2004" s="123"/>
      <c r="Q2004" s="123"/>
      <c r="R2004" s="123"/>
      <c r="S2004" s="123"/>
      <c r="T2004" s="123"/>
      <c r="U2004" s="123"/>
      <c r="V2004" s="123"/>
      <c r="W2004" s="123"/>
      <c r="X2004" s="123"/>
      <c r="Y2004" s="124"/>
    </row>
    <row r="2005" ht="15" customHeight="1">
      <c r="A2005" s="122"/>
      <c r="B2005" s="123"/>
      <c r="C2005" s="123"/>
      <c r="D2005" s="123"/>
      <c r="E2005" s="123"/>
      <c r="F2005" s="123"/>
      <c r="G2005" s="123"/>
      <c r="H2005" s="123"/>
      <c r="I2005" s="123"/>
      <c r="J2005" s="123"/>
      <c r="K2005" s="123"/>
      <c r="L2005" s="123"/>
      <c r="M2005" s="123"/>
      <c r="N2005" s="123"/>
      <c r="O2005" s="123"/>
      <c r="P2005" s="123"/>
      <c r="Q2005" s="123"/>
      <c r="R2005" s="123"/>
      <c r="S2005" s="123"/>
      <c r="T2005" s="123"/>
      <c r="U2005" s="123"/>
      <c r="V2005" s="123"/>
      <c r="W2005" s="123"/>
      <c r="X2005" s="123"/>
      <c r="Y2005" s="124"/>
    </row>
    <row r="2006" ht="15" customHeight="1">
      <c r="A2006" s="122"/>
      <c r="B2006" s="123"/>
      <c r="C2006" s="123"/>
      <c r="D2006" s="123"/>
      <c r="E2006" s="123"/>
      <c r="F2006" s="123"/>
      <c r="G2006" s="123"/>
      <c r="H2006" s="123"/>
      <c r="I2006" s="123"/>
      <c r="J2006" s="123"/>
      <c r="K2006" s="123"/>
      <c r="L2006" s="123"/>
      <c r="M2006" s="123"/>
      <c r="N2006" s="123"/>
      <c r="O2006" s="123"/>
      <c r="P2006" s="123"/>
      <c r="Q2006" s="123"/>
      <c r="R2006" s="123"/>
      <c r="S2006" s="123"/>
      <c r="T2006" s="123"/>
      <c r="U2006" s="123"/>
      <c r="V2006" s="123"/>
      <c r="W2006" s="123"/>
      <c r="X2006" s="123"/>
      <c r="Y2006" s="124"/>
    </row>
    <row r="2007" ht="15" customHeight="1">
      <c r="A2007" s="122"/>
      <c r="B2007" s="123"/>
      <c r="C2007" s="123"/>
      <c r="D2007" s="123"/>
      <c r="E2007" s="123"/>
      <c r="F2007" s="123"/>
      <c r="G2007" s="123"/>
      <c r="H2007" s="123"/>
      <c r="I2007" s="123"/>
      <c r="J2007" s="123"/>
      <c r="K2007" s="123"/>
      <c r="L2007" s="123"/>
      <c r="M2007" s="123"/>
      <c r="N2007" s="123"/>
      <c r="O2007" s="123"/>
      <c r="P2007" s="123"/>
      <c r="Q2007" s="123"/>
      <c r="R2007" s="123"/>
      <c r="S2007" s="123"/>
      <c r="T2007" s="123"/>
      <c r="U2007" s="123"/>
      <c r="V2007" s="123"/>
      <c r="W2007" s="123"/>
      <c r="X2007" s="123"/>
      <c r="Y2007" s="124"/>
    </row>
    <row r="2008" ht="15" customHeight="1">
      <c r="A2008" s="122"/>
      <c r="B2008" s="123"/>
      <c r="C2008" s="123"/>
      <c r="D2008" s="123"/>
      <c r="E2008" s="123"/>
      <c r="F2008" s="123"/>
      <c r="G2008" s="123"/>
      <c r="H2008" s="123"/>
      <c r="I2008" s="123"/>
      <c r="J2008" s="123"/>
      <c r="K2008" s="123"/>
      <c r="L2008" s="123"/>
      <c r="M2008" s="123"/>
      <c r="N2008" s="123"/>
      <c r="O2008" s="123"/>
      <c r="P2008" s="123"/>
      <c r="Q2008" s="123"/>
      <c r="R2008" s="123"/>
      <c r="S2008" s="123"/>
      <c r="T2008" s="123"/>
      <c r="U2008" s="123"/>
      <c r="V2008" s="123"/>
      <c r="W2008" s="123"/>
      <c r="X2008" s="123"/>
      <c r="Y2008" s="124"/>
    </row>
    <row r="2009" ht="15" customHeight="1">
      <c r="A2009" s="122"/>
      <c r="B2009" s="123"/>
      <c r="C2009" s="123"/>
      <c r="D2009" s="123"/>
      <c r="E2009" s="123"/>
      <c r="F2009" s="123"/>
      <c r="G2009" s="123"/>
      <c r="H2009" s="123"/>
      <c r="I2009" s="123"/>
      <c r="J2009" s="123"/>
      <c r="K2009" s="123"/>
      <c r="L2009" s="123"/>
      <c r="M2009" s="123"/>
      <c r="N2009" s="123"/>
      <c r="O2009" s="123"/>
      <c r="P2009" s="123"/>
      <c r="Q2009" s="123"/>
      <c r="R2009" s="123"/>
      <c r="S2009" s="123"/>
      <c r="T2009" s="123"/>
      <c r="U2009" s="123"/>
      <c r="V2009" s="123"/>
      <c r="W2009" s="123"/>
      <c r="X2009" s="123"/>
      <c r="Y2009" s="124"/>
    </row>
    <row r="2010" ht="15" customHeight="1">
      <c r="A2010" s="122"/>
      <c r="B2010" s="123"/>
      <c r="C2010" s="123"/>
      <c r="D2010" s="123"/>
      <c r="E2010" s="123"/>
      <c r="F2010" s="123"/>
      <c r="G2010" s="123"/>
      <c r="H2010" s="123"/>
      <c r="I2010" s="123"/>
      <c r="J2010" s="123"/>
      <c r="K2010" s="123"/>
      <c r="L2010" s="123"/>
      <c r="M2010" s="123"/>
      <c r="N2010" s="123"/>
      <c r="O2010" s="123"/>
      <c r="P2010" s="123"/>
      <c r="Q2010" s="123"/>
      <c r="R2010" s="123"/>
      <c r="S2010" s="123"/>
      <c r="T2010" s="123"/>
      <c r="U2010" s="123"/>
      <c r="V2010" s="123"/>
      <c r="W2010" s="123"/>
      <c r="X2010" s="123"/>
      <c r="Y2010" s="124"/>
    </row>
    <row r="2011" ht="15" customHeight="1">
      <c r="A2011" s="122"/>
      <c r="B2011" s="123"/>
      <c r="C2011" s="123"/>
      <c r="D2011" s="123"/>
      <c r="E2011" s="123"/>
      <c r="F2011" s="123"/>
      <c r="G2011" s="123"/>
      <c r="H2011" s="123"/>
      <c r="I2011" s="123"/>
      <c r="J2011" s="123"/>
      <c r="K2011" s="123"/>
      <c r="L2011" s="123"/>
      <c r="M2011" s="123"/>
      <c r="N2011" s="123"/>
      <c r="O2011" s="123"/>
      <c r="P2011" s="123"/>
      <c r="Q2011" s="123"/>
      <c r="R2011" s="123"/>
      <c r="S2011" s="123"/>
      <c r="T2011" s="123"/>
      <c r="U2011" s="123"/>
      <c r="V2011" s="123"/>
      <c r="W2011" s="123"/>
      <c r="X2011" s="123"/>
      <c r="Y2011" s="124"/>
    </row>
    <row r="2012" ht="15" customHeight="1">
      <c r="A2012" s="122"/>
      <c r="B2012" s="123"/>
      <c r="C2012" s="123"/>
      <c r="D2012" s="123"/>
      <c r="E2012" s="123"/>
      <c r="F2012" s="123"/>
      <c r="G2012" s="123"/>
      <c r="H2012" s="123"/>
      <c r="I2012" s="123"/>
      <c r="J2012" s="123"/>
      <c r="K2012" s="123"/>
      <c r="L2012" s="123"/>
      <c r="M2012" s="123"/>
      <c r="N2012" s="123"/>
      <c r="O2012" s="123"/>
      <c r="P2012" s="123"/>
      <c r="Q2012" s="123"/>
      <c r="R2012" s="123"/>
      <c r="S2012" s="123"/>
      <c r="T2012" s="123"/>
      <c r="U2012" s="123"/>
      <c r="V2012" s="123"/>
      <c r="W2012" s="123"/>
      <c r="X2012" s="123"/>
      <c r="Y2012" s="124"/>
    </row>
    <row r="2013" ht="15" customHeight="1">
      <c r="A2013" s="122"/>
      <c r="B2013" s="123"/>
      <c r="C2013" s="123"/>
      <c r="D2013" s="123"/>
      <c r="E2013" s="123"/>
      <c r="F2013" s="123"/>
      <c r="G2013" s="123"/>
      <c r="H2013" s="123"/>
      <c r="I2013" s="123"/>
      <c r="J2013" s="123"/>
      <c r="K2013" s="123"/>
      <c r="L2013" s="123"/>
      <c r="M2013" s="123"/>
      <c r="N2013" s="123"/>
      <c r="O2013" s="123"/>
      <c r="P2013" s="123"/>
      <c r="Q2013" s="123"/>
      <c r="R2013" s="123"/>
      <c r="S2013" s="123"/>
      <c r="T2013" s="123"/>
      <c r="U2013" s="123"/>
      <c r="V2013" s="123"/>
      <c r="W2013" s="123"/>
      <c r="X2013" s="123"/>
      <c r="Y2013" s="124"/>
    </row>
    <row r="2014" ht="15" customHeight="1">
      <c r="A2014" s="122"/>
      <c r="B2014" s="123"/>
      <c r="C2014" s="123"/>
      <c r="D2014" s="123"/>
      <c r="E2014" s="123"/>
      <c r="F2014" s="123"/>
      <c r="G2014" s="123"/>
      <c r="H2014" s="123"/>
      <c r="I2014" s="123"/>
      <c r="J2014" s="123"/>
      <c r="K2014" s="123"/>
      <c r="L2014" s="123"/>
      <c r="M2014" s="123"/>
      <c r="N2014" s="123"/>
      <c r="O2014" s="123"/>
      <c r="P2014" s="123"/>
      <c r="Q2014" s="123"/>
      <c r="R2014" s="123"/>
      <c r="S2014" s="123"/>
      <c r="T2014" s="123"/>
      <c r="U2014" s="123"/>
      <c r="V2014" s="123"/>
      <c r="W2014" s="123"/>
      <c r="X2014" s="123"/>
      <c r="Y2014" s="124"/>
    </row>
    <row r="2015" ht="15" customHeight="1">
      <c r="A2015" s="122"/>
      <c r="B2015" s="123"/>
      <c r="C2015" s="123"/>
      <c r="D2015" s="123"/>
      <c r="E2015" s="123"/>
      <c r="F2015" s="123"/>
      <c r="G2015" s="123"/>
      <c r="H2015" s="123"/>
      <c r="I2015" s="123"/>
      <c r="J2015" s="123"/>
      <c r="K2015" s="123"/>
      <c r="L2015" s="123"/>
      <c r="M2015" s="123"/>
      <c r="N2015" s="123"/>
      <c r="O2015" s="123"/>
      <c r="P2015" s="123"/>
      <c r="Q2015" s="123"/>
      <c r="R2015" s="123"/>
      <c r="S2015" s="123"/>
      <c r="T2015" s="123"/>
      <c r="U2015" s="123"/>
      <c r="V2015" s="123"/>
      <c r="W2015" s="123"/>
      <c r="X2015" s="123"/>
      <c r="Y2015" s="124"/>
    </row>
    <row r="2016" ht="15" customHeight="1">
      <c r="A2016" s="122"/>
      <c r="B2016" s="123"/>
      <c r="C2016" s="123"/>
      <c r="D2016" s="123"/>
      <c r="E2016" s="123"/>
      <c r="F2016" s="123"/>
      <c r="G2016" s="123"/>
      <c r="H2016" s="123"/>
      <c r="I2016" s="123"/>
      <c r="J2016" s="123"/>
      <c r="K2016" s="123"/>
      <c r="L2016" s="123"/>
      <c r="M2016" s="123"/>
      <c r="N2016" s="123"/>
      <c r="O2016" s="123"/>
      <c r="P2016" s="123"/>
      <c r="Q2016" s="123"/>
      <c r="R2016" s="123"/>
      <c r="S2016" s="123"/>
      <c r="T2016" s="123"/>
      <c r="U2016" s="123"/>
      <c r="V2016" s="123"/>
      <c r="W2016" s="123"/>
      <c r="X2016" s="123"/>
      <c r="Y2016" s="124"/>
    </row>
    <row r="2017" ht="15" customHeight="1">
      <c r="A2017" s="122"/>
      <c r="B2017" s="123"/>
      <c r="C2017" s="123"/>
      <c r="D2017" s="123"/>
      <c r="E2017" s="123"/>
      <c r="F2017" s="123"/>
      <c r="G2017" s="123"/>
      <c r="H2017" s="123"/>
      <c r="I2017" s="123"/>
      <c r="J2017" s="123"/>
      <c r="K2017" s="123"/>
      <c r="L2017" s="123"/>
      <c r="M2017" s="123"/>
      <c r="N2017" s="123"/>
      <c r="O2017" s="123"/>
      <c r="P2017" s="123"/>
      <c r="Q2017" s="123"/>
      <c r="R2017" s="123"/>
      <c r="S2017" s="123"/>
      <c r="T2017" s="123"/>
      <c r="U2017" s="123"/>
      <c r="V2017" s="123"/>
      <c r="W2017" s="123"/>
      <c r="X2017" s="123"/>
      <c r="Y2017" s="124"/>
    </row>
    <row r="2018" ht="15" customHeight="1">
      <c r="A2018" s="122"/>
      <c r="B2018" s="123"/>
      <c r="C2018" s="123"/>
      <c r="D2018" s="123"/>
      <c r="E2018" s="123"/>
      <c r="F2018" s="123"/>
      <c r="G2018" s="123"/>
      <c r="H2018" s="123"/>
      <c r="I2018" s="123"/>
      <c r="J2018" s="123"/>
      <c r="K2018" s="123"/>
      <c r="L2018" s="123"/>
      <c r="M2018" s="123"/>
      <c r="N2018" s="123"/>
      <c r="O2018" s="123"/>
      <c r="P2018" s="123"/>
      <c r="Q2018" s="123"/>
      <c r="R2018" s="123"/>
      <c r="S2018" s="123"/>
      <c r="T2018" s="123"/>
      <c r="U2018" s="123"/>
      <c r="V2018" s="123"/>
      <c r="W2018" s="123"/>
      <c r="X2018" s="123"/>
      <c r="Y2018" s="124"/>
    </row>
    <row r="2019" ht="15" customHeight="1">
      <c r="A2019" s="122"/>
      <c r="B2019" s="123"/>
      <c r="C2019" s="123"/>
      <c r="D2019" s="123"/>
      <c r="E2019" s="123"/>
      <c r="F2019" s="123"/>
      <c r="G2019" s="123"/>
      <c r="H2019" s="123"/>
      <c r="I2019" s="123"/>
      <c r="J2019" s="123"/>
      <c r="K2019" s="123"/>
      <c r="L2019" s="123"/>
      <c r="M2019" s="123"/>
      <c r="N2019" s="123"/>
      <c r="O2019" s="123"/>
      <c r="P2019" s="123"/>
      <c r="Q2019" s="123"/>
      <c r="R2019" s="123"/>
      <c r="S2019" s="123"/>
      <c r="T2019" s="123"/>
      <c r="U2019" s="123"/>
      <c r="V2019" s="123"/>
      <c r="W2019" s="123"/>
      <c r="X2019" s="123"/>
      <c r="Y2019" s="124"/>
    </row>
    <row r="2020" ht="15" customHeight="1">
      <c r="A2020" s="122"/>
      <c r="B2020" s="123"/>
      <c r="C2020" s="123"/>
      <c r="D2020" s="123"/>
      <c r="E2020" s="123"/>
      <c r="F2020" s="123"/>
      <c r="G2020" s="123"/>
      <c r="H2020" s="123"/>
      <c r="I2020" s="123"/>
      <c r="J2020" s="123"/>
      <c r="K2020" s="123"/>
      <c r="L2020" s="123"/>
      <c r="M2020" s="123"/>
      <c r="N2020" s="123"/>
      <c r="O2020" s="123"/>
      <c r="P2020" s="123"/>
      <c r="Q2020" s="123"/>
      <c r="R2020" s="123"/>
      <c r="S2020" s="123"/>
      <c r="T2020" s="123"/>
      <c r="U2020" s="123"/>
      <c r="V2020" s="123"/>
      <c r="W2020" s="123"/>
      <c r="X2020" s="123"/>
      <c r="Y2020" s="124"/>
    </row>
    <row r="2021" ht="15" customHeight="1">
      <c r="A2021" s="122"/>
      <c r="B2021" s="123"/>
      <c r="C2021" s="123"/>
      <c r="D2021" s="123"/>
      <c r="E2021" s="123"/>
      <c r="F2021" s="123"/>
      <c r="G2021" s="123"/>
      <c r="H2021" s="123"/>
      <c r="I2021" s="123"/>
      <c r="J2021" s="123"/>
      <c r="K2021" s="123"/>
      <c r="L2021" s="123"/>
      <c r="M2021" s="123"/>
      <c r="N2021" s="123"/>
      <c r="O2021" s="123"/>
      <c r="P2021" s="123"/>
      <c r="Q2021" s="123"/>
      <c r="R2021" s="123"/>
      <c r="S2021" s="123"/>
      <c r="T2021" s="123"/>
      <c r="U2021" s="123"/>
      <c r="V2021" s="123"/>
      <c r="W2021" s="123"/>
      <c r="X2021" s="123"/>
      <c r="Y2021" s="124"/>
    </row>
    <row r="2022" ht="15" customHeight="1">
      <c r="A2022" s="122"/>
      <c r="B2022" s="123"/>
      <c r="C2022" s="123"/>
      <c r="D2022" s="123"/>
      <c r="E2022" s="123"/>
      <c r="F2022" s="123"/>
      <c r="G2022" s="123"/>
      <c r="H2022" s="123"/>
      <c r="I2022" s="123"/>
      <c r="J2022" s="123"/>
      <c r="K2022" s="123"/>
      <c r="L2022" s="123"/>
      <c r="M2022" s="123"/>
      <c r="N2022" s="123"/>
      <c r="O2022" s="123"/>
      <c r="P2022" s="123"/>
      <c r="Q2022" s="123"/>
      <c r="R2022" s="123"/>
      <c r="S2022" s="123"/>
      <c r="T2022" s="123"/>
      <c r="U2022" s="123"/>
      <c r="V2022" s="123"/>
      <c r="W2022" s="123"/>
      <c r="X2022" s="123"/>
      <c r="Y2022" s="124"/>
    </row>
    <row r="2023" ht="15" customHeight="1">
      <c r="A2023" s="122"/>
      <c r="B2023" s="123"/>
      <c r="C2023" s="123"/>
      <c r="D2023" s="123"/>
      <c r="E2023" s="123"/>
      <c r="F2023" s="123"/>
      <c r="G2023" s="123"/>
      <c r="H2023" s="123"/>
      <c r="I2023" s="123"/>
      <c r="J2023" s="123"/>
      <c r="K2023" s="123"/>
      <c r="L2023" s="123"/>
      <c r="M2023" s="123"/>
      <c r="N2023" s="123"/>
      <c r="O2023" s="123"/>
      <c r="P2023" s="123"/>
      <c r="Q2023" s="123"/>
      <c r="R2023" s="123"/>
      <c r="S2023" s="123"/>
      <c r="T2023" s="123"/>
      <c r="U2023" s="123"/>
      <c r="V2023" s="123"/>
      <c r="W2023" s="123"/>
      <c r="X2023" s="123"/>
      <c r="Y2023" s="124"/>
    </row>
    <row r="2024" ht="15" customHeight="1">
      <c r="A2024" s="122"/>
      <c r="B2024" s="123"/>
      <c r="C2024" s="123"/>
      <c r="D2024" s="123"/>
      <c r="E2024" s="123"/>
      <c r="F2024" s="123"/>
      <c r="G2024" s="123"/>
      <c r="H2024" s="123"/>
      <c r="I2024" s="123"/>
      <c r="J2024" s="123"/>
      <c r="K2024" s="123"/>
      <c r="L2024" s="123"/>
      <c r="M2024" s="123"/>
      <c r="N2024" s="123"/>
      <c r="O2024" s="123"/>
      <c r="P2024" s="123"/>
      <c r="Q2024" s="123"/>
      <c r="R2024" s="123"/>
      <c r="S2024" s="123"/>
      <c r="T2024" s="123"/>
      <c r="U2024" s="123"/>
      <c r="V2024" s="123"/>
      <c r="W2024" s="123"/>
      <c r="X2024" s="123"/>
      <c r="Y2024" s="124"/>
    </row>
    <row r="2025" ht="15" customHeight="1">
      <c r="A2025" s="122"/>
      <c r="B2025" s="123"/>
      <c r="C2025" s="123"/>
      <c r="D2025" s="123"/>
      <c r="E2025" s="123"/>
      <c r="F2025" s="123"/>
      <c r="G2025" s="123"/>
      <c r="H2025" s="123"/>
      <c r="I2025" s="123"/>
      <c r="J2025" s="123"/>
      <c r="K2025" s="123"/>
      <c r="L2025" s="123"/>
      <c r="M2025" s="123"/>
      <c r="N2025" s="123"/>
      <c r="O2025" s="123"/>
      <c r="P2025" s="123"/>
      <c r="Q2025" s="123"/>
      <c r="R2025" s="123"/>
      <c r="S2025" s="123"/>
      <c r="T2025" s="123"/>
      <c r="U2025" s="123"/>
      <c r="V2025" s="123"/>
      <c r="W2025" s="123"/>
      <c r="X2025" s="123"/>
      <c r="Y2025" s="124"/>
    </row>
    <row r="2026" ht="15" customHeight="1">
      <c r="A2026" s="122"/>
      <c r="B2026" s="123"/>
      <c r="C2026" s="123"/>
      <c r="D2026" s="123"/>
      <c r="E2026" s="123"/>
      <c r="F2026" s="123"/>
      <c r="G2026" s="123"/>
      <c r="H2026" s="123"/>
      <c r="I2026" s="123"/>
      <c r="J2026" s="123"/>
      <c r="K2026" s="123"/>
      <c r="L2026" s="123"/>
      <c r="M2026" s="123"/>
      <c r="N2026" s="123"/>
      <c r="O2026" s="123"/>
      <c r="P2026" s="123"/>
      <c r="Q2026" s="123"/>
      <c r="R2026" s="123"/>
      <c r="S2026" s="123"/>
      <c r="T2026" s="123"/>
      <c r="U2026" s="123"/>
      <c r="V2026" s="123"/>
      <c r="W2026" s="123"/>
      <c r="X2026" s="123"/>
      <c r="Y2026" s="124"/>
    </row>
    <row r="2027" ht="15" customHeight="1">
      <c r="A2027" s="122"/>
      <c r="B2027" s="123"/>
      <c r="C2027" s="123"/>
      <c r="D2027" s="123"/>
      <c r="E2027" s="123"/>
      <c r="F2027" s="123"/>
      <c r="G2027" s="123"/>
      <c r="H2027" s="123"/>
      <c r="I2027" s="123"/>
      <c r="J2027" s="123"/>
      <c r="K2027" s="123"/>
      <c r="L2027" s="123"/>
      <c r="M2027" s="123"/>
      <c r="N2027" s="123"/>
      <c r="O2027" s="123"/>
      <c r="P2027" s="123"/>
      <c r="Q2027" s="123"/>
      <c r="R2027" s="123"/>
      <c r="S2027" s="123"/>
      <c r="T2027" s="123"/>
      <c r="U2027" s="123"/>
      <c r="V2027" s="123"/>
      <c r="W2027" s="123"/>
      <c r="X2027" s="123"/>
      <c r="Y2027" s="124"/>
    </row>
    <row r="2028" ht="15" customHeight="1">
      <c r="A2028" s="122"/>
      <c r="B2028" s="123"/>
      <c r="C2028" s="123"/>
      <c r="D2028" s="123"/>
      <c r="E2028" s="123"/>
      <c r="F2028" s="123"/>
      <c r="G2028" s="123"/>
      <c r="H2028" s="123"/>
      <c r="I2028" s="123"/>
      <c r="J2028" s="123"/>
      <c r="K2028" s="123"/>
      <c r="L2028" s="123"/>
      <c r="M2028" s="123"/>
      <c r="N2028" s="123"/>
      <c r="O2028" s="123"/>
      <c r="P2028" s="123"/>
      <c r="Q2028" s="123"/>
      <c r="R2028" s="123"/>
      <c r="S2028" s="123"/>
      <c r="T2028" s="123"/>
      <c r="U2028" s="123"/>
      <c r="V2028" s="123"/>
      <c r="W2028" s="123"/>
      <c r="X2028" s="123"/>
      <c r="Y2028" s="124"/>
    </row>
    <row r="2029" ht="15" customHeight="1">
      <c r="A2029" s="122"/>
      <c r="B2029" s="123"/>
      <c r="C2029" s="123"/>
      <c r="D2029" s="123"/>
      <c r="E2029" s="123"/>
      <c r="F2029" s="123"/>
      <c r="G2029" s="123"/>
      <c r="H2029" s="123"/>
      <c r="I2029" s="123"/>
      <c r="J2029" s="123"/>
      <c r="K2029" s="123"/>
      <c r="L2029" s="123"/>
      <c r="M2029" s="123"/>
      <c r="N2029" s="123"/>
      <c r="O2029" s="123"/>
      <c r="P2029" s="123"/>
      <c r="Q2029" s="123"/>
      <c r="R2029" s="123"/>
      <c r="S2029" s="123"/>
      <c r="T2029" s="123"/>
      <c r="U2029" s="123"/>
      <c r="V2029" s="123"/>
      <c r="W2029" s="123"/>
      <c r="X2029" s="123"/>
      <c r="Y2029" s="124"/>
    </row>
    <row r="2030" ht="15" customHeight="1">
      <c r="A2030" s="122"/>
      <c r="B2030" s="123"/>
      <c r="C2030" s="123"/>
      <c r="D2030" s="123"/>
      <c r="E2030" s="123"/>
      <c r="F2030" s="123"/>
      <c r="G2030" s="123"/>
      <c r="H2030" s="123"/>
      <c r="I2030" s="123"/>
      <c r="J2030" s="123"/>
      <c r="K2030" s="123"/>
      <c r="L2030" s="123"/>
      <c r="M2030" s="123"/>
      <c r="N2030" s="123"/>
      <c r="O2030" s="123"/>
      <c r="P2030" s="123"/>
      <c r="Q2030" s="123"/>
      <c r="R2030" s="123"/>
      <c r="S2030" s="123"/>
      <c r="T2030" s="123"/>
      <c r="U2030" s="123"/>
      <c r="V2030" s="123"/>
      <c r="W2030" s="123"/>
      <c r="X2030" s="123"/>
      <c r="Y2030" s="124"/>
    </row>
    <row r="2031" ht="15" customHeight="1">
      <c r="A2031" s="122"/>
      <c r="B2031" s="123"/>
      <c r="C2031" s="123"/>
      <c r="D2031" s="123"/>
      <c r="E2031" s="123"/>
      <c r="F2031" s="123"/>
      <c r="G2031" s="123"/>
      <c r="H2031" s="123"/>
      <c r="I2031" s="123"/>
      <c r="J2031" s="123"/>
      <c r="K2031" s="123"/>
      <c r="L2031" s="123"/>
      <c r="M2031" s="123"/>
      <c r="N2031" s="123"/>
      <c r="O2031" s="123"/>
      <c r="P2031" s="123"/>
      <c r="Q2031" s="123"/>
      <c r="R2031" s="123"/>
      <c r="S2031" s="123"/>
      <c r="T2031" s="123"/>
      <c r="U2031" s="123"/>
      <c r="V2031" s="123"/>
      <c r="W2031" s="123"/>
      <c r="X2031" s="123"/>
      <c r="Y2031" s="124"/>
    </row>
    <row r="2032" ht="15" customHeight="1">
      <c r="A2032" s="122"/>
      <c r="B2032" s="123"/>
      <c r="C2032" s="123"/>
      <c r="D2032" s="123"/>
      <c r="E2032" s="123"/>
      <c r="F2032" s="123"/>
      <c r="G2032" s="123"/>
      <c r="H2032" s="123"/>
      <c r="I2032" s="123"/>
      <c r="J2032" s="123"/>
      <c r="K2032" s="123"/>
      <c r="L2032" s="123"/>
      <c r="M2032" s="123"/>
      <c r="N2032" s="123"/>
      <c r="O2032" s="123"/>
      <c r="P2032" s="123"/>
      <c r="Q2032" s="123"/>
      <c r="R2032" s="123"/>
      <c r="S2032" s="123"/>
      <c r="T2032" s="123"/>
      <c r="U2032" s="123"/>
      <c r="V2032" s="123"/>
      <c r="W2032" s="123"/>
      <c r="X2032" s="123"/>
      <c r="Y2032" s="124"/>
    </row>
    <row r="2033" ht="15" customHeight="1">
      <c r="A2033" s="122"/>
      <c r="B2033" s="123"/>
      <c r="C2033" s="123"/>
      <c r="D2033" s="123"/>
      <c r="E2033" s="123"/>
      <c r="F2033" s="123"/>
      <c r="G2033" s="123"/>
      <c r="H2033" s="123"/>
      <c r="I2033" s="123"/>
      <c r="J2033" s="123"/>
      <c r="K2033" s="123"/>
      <c r="L2033" s="123"/>
      <c r="M2033" s="123"/>
      <c r="N2033" s="123"/>
      <c r="O2033" s="123"/>
      <c r="P2033" s="123"/>
      <c r="Q2033" s="123"/>
      <c r="R2033" s="123"/>
      <c r="S2033" s="123"/>
      <c r="T2033" s="123"/>
      <c r="U2033" s="123"/>
      <c r="V2033" s="123"/>
      <c r="W2033" s="123"/>
      <c r="X2033" s="123"/>
      <c r="Y2033" s="124"/>
    </row>
    <row r="2034" ht="15" customHeight="1">
      <c r="A2034" s="122"/>
      <c r="B2034" s="123"/>
      <c r="C2034" s="123"/>
      <c r="D2034" s="123"/>
      <c r="E2034" s="123"/>
      <c r="F2034" s="123"/>
      <c r="G2034" s="123"/>
      <c r="H2034" s="123"/>
      <c r="I2034" s="123"/>
      <c r="J2034" s="123"/>
      <c r="K2034" s="123"/>
      <c r="L2034" s="123"/>
      <c r="M2034" s="123"/>
      <c r="N2034" s="123"/>
      <c r="O2034" s="123"/>
      <c r="P2034" s="123"/>
      <c r="Q2034" s="123"/>
      <c r="R2034" s="123"/>
      <c r="S2034" s="123"/>
      <c r="T2034" s="123"/>
      <c r="U2034" s="123"/>
      <c r="V2034" s="123"/>
      <c r="W2034" s="123"/>
      <c r="X2034" s="123"/>
      <c r="Y2034" s="124"/>
    </row>
    <row r="2035" ht="15" customHeight="1">
      <c r="A2035" s="122"/>
      <c r="B2035" s="123"/>
      <c r="C2035" s="123"/>
      <c r="D2035" s="123"/>
      <c r="E2035" s="123"/>
      <c r="F2035" s="123"/>
      <c r="G2035" s="123"/>
      <c r="H2035" s="123"/>
      <c r="I2035" s="123"/>
      <c r="J2035" s="123"/>
      <c r="K2035" s="123"/>
      <c r="L2035" s="123"/>
      <c r="M2035" s="123"/>
      <c r="N2035" s="123"/>
      <c r="O2035" s="123"/>
      <c r="P2035" s="123"/>
      <c r="Q2035" s="123"/>
      <c r="R2035" s="123"/>
      <c r="S2035" s="123"/>
      <c r="T2035" s="123"/>
      <c r="U2035" s="123"/>
      <c r="V2035" s="123"/>
      <c r="W2035" s="123"/>
      <c r="X2035" s="123"/>
      <c r="Y2035" s="124"/>
    </row>
    <row r="2036" ht="15" customHeight="1">
      <c r="A2036" s="122"/>
      <c r="B2036" s="123"/>
      <c r="C2036" s="123"/>
      <c r="D2036" s="123"/>
      <c r="E2036" s="123"/>
      <c r="F2036" s="123"/>
      <c r="G2036" s="123"/>
      <c r="H2036" s="123"/>
      <c r="I2036" s="123"/>
      <c r="J2036" s="123"/>
      <c r="K2036" s="123"/>
      <c r="L2036" s="123"/>
      <c r="M2036" s="123"/>
      <c r="N2036" s="123"/>
      <c r="O2036" s="123"/>
      <c r="P2036" s="123"/>
      <c r="Q2036" s="123"/>
      <c r="R2036" s="123"/>
      <c r="S2036" s="123"/>
      <c r="T2036" s="123"/>
      <c r="U2036" s="123"/>
      <c r="V2036" s="123"/>
      <c r="W2036" s="123"/>
      <c r="X2036" s="123"/>
      <c r="Y2036" s="124"/>
    </row>
    <row r="2037" ht="15" customHeight="1">
      <c r="A2037" s="122"/>
      <c r="B2037" s="123"/>
      <c r="C2037" s="123"/>
      <c r="D2037" s="123"/>
      <c r="E2037" s="123"/>
      <c r="F2037" s="123"/>
      <c r="G2037" s="123"/>
      <c r="H2037" s="123"/>
      <c r="I2037" s="123"/>
      <c r="J2037" s="123"/>
      <c r="K2037" s="123"/>
      <c r="L2037" s="123"/>
      <c r="M2037" s="123"/>
      <c r="N2037" s="123"/>
      <c r="O2037" s="123"/>
      <c r="P2037" s="123"/>
      <c r="Q2037" s="123"/>
      <c r="R2037" s="123"/>
      <c r="S2037" s="123"/>
      <c r="T2037" s="123"/>
      <c r="U2037" s="123"/>
      <c r="V2037" s="123"/>
      <c r="W2037" s="123"/>
      <c r="X2037" s="123"/>
      <c r="Y2037" s="124"/>
    </row>
    <row r="2038" ht="15" customHeight="1">
      <c r="A2038" s="122"/>
      <c r="B2038" s="123"/>
      <c r="C2038" s="123"/>
      <c r="D2038" s="123"/>
      <c r="E2038" s="123"/>
      <c r="F2038" s="123"/>
      <c r="G2038" s="123"/>
      <c r="H2038" s="123"/>
      <c r="I2038" s="123"/>
      <c r="J2038" s="123"/>
      <c r="K2038" s="123"/>
      <c r="L2038" s="123"/>
      <c r="M2038" s="123"/>
      <c r="N2038" s="123"/>
      <c r="O2038" s="123"/>
      <c r="P2038" s="123"/>
      <c r="Q2038" s="123"/>
      <c r="R2038" s="123"/>
      <c r="S2038" s="123"/>
      <c r="T2038" s="123"/>
      <c r="U2038" s="123"/>
      <c r="V2038" s="123"/>
      <c r="W2038" s="123"/>
      <c r="X2038" s="123"/>
      <c r="Y2038" s="124"/>
    </row>
    <row r="2039" ht="15" customHeight="1">
      <c r="A2039" s="122"/>
      <c r="B2039" s="123"/>
      <c r="C2039" s="123"/>
      <c r="D2039" s="123"/>
      <c r="E2039" s="123"/>
      <c r="F2039" s="123"/>
      <c r="G2039" s="123"/>
      <c r="H2039" s="123"/>
      <c r="I2039" s="123"/>
      <c r="J2039" s="123"/>
      <c r="K2039" s="123"/>
      <c r="L2039" s="123"/>
      <c r="M2039" s="123"/>
      <c r="N2039" s="123"/>
      <c r="O2039" s="123"/>
      <c r="P2039" s="123"/>
      <c r="Q2039" s="123"/>
      <c r="R2039" s="123"/>
      <c r="S2039" s="123"/>
      <c r="T2039" s="123"/>
      <c r="U2039" s="123"/>
      <c r="V2039" s="123"/>
      <c r="W2039" s="123"/>
      <c r="X2039" s="123"/>
      <c r="Y2039" s="124"/>
    </row>
    <row r="2040" ht="15" customHeight="1">
      <c r="A2040" s="122"/>
      <c r="B2040" s="123"/>
      <c r="C2040" s="123"/>
      <c r="D2040" s="123"/>
      <c r="E2040" s="123"/>
      <c r="F2040" s="123"/>
      <c r="G2040" s="123"/>
      <c r="H2040" s="123"/>
      <c r="I2040" s="123"/>
      <c r="J2040" s="123"/>
      <c r="K2040" s="123"/>
      <c r="L2040" s="123"/>
      <c r="M2040" s="123"/>
      <c r="N2040" s="123"/>
      <c r="O2040" s="123"/>
      <c r="P2040" s="123"/>
      <c r="Q2040" s="123"/>
      <c r="R2040" s="123"/>
      <c r="S2040" s="123"/>
      <c r="T2040" s="123"/>
      <c r="U2040" s="123"/>
      <c r="V2040" s="123"/>
      <c r="W2040" s="123"/>
      <c r="X2040" s="123"/>
      <c r="Y2040" s="124"/>
    </row>
    <row r="2041" ht="15" customHeight="1">
      <c r="A2041" s="122"/>
      <c r="B2041" s="123"/>
      <c r="C2041" s="123"/>
      <c r="D2041" s="123"/>
      <c r="E2041" s="123"/>
      <c r="F2041" s="123"/>
      <c r="G2041" s="123"/>
      <c r="H2041" s="123"/>
      <c r="I2041" s="123"/>
      <c r="J2041" s="123"/>
      <c r="K2041" s="123"/>
      <c r="L2041" s="123"/>
      <c r="M2041" s="123"/>
      <c r="N2041" s="123"/>
      <c r="O2041" s="123"/>
      <c r="P2041" s="123"/>
      <c r="Q2041" s="123"/>
      <c r="R2041" s="123"/>
      <c r="S2041" s="123"/>
      <c r="T2041" s="123"/>
      <c r="U2041" s="123"/>
      <c r="V2041" s="123"/>
      <c r="W2041" s="123"/>
      <c r="X2041" s="123"/>
      <c r="Y2041" s="124"/>
    </row>
    <row r="2042" ht="15" customHeight="1">
      <c r="A2042" s="122"/>
      <c r="B2042" s="123"/>
      <c r="C2042" s="123"/>
      <c r="D2042" s="123"/>
      <c r="E2042" s="123"/>
      <c r="F2042" s="123"/>
      <c r="G2042" s="123"/>
      <c r="H2042" s="123"/>
      <c r="I2042" s="123"/>
      <c r="J2042" s="123"/>
      <c r="K2042" s="123"/>
      <c r="L2042" s="123"/>
      <c r="M2042" s="123"/>
      <c r="N2042" s="123"/>
      <c r="O2042" s="123"/>
      <c r="P2042" s="123"/>
      <c r="Q2042" s="123"/>
      <c r="R2042" s="123"/>
      <c r="S2042" s="123"/>
      <c r="T2042" s="123"/>
      <c r="U2042" s="123"/>
      <c r="V2042" s="123"/>
      <c r="W2042" s="123"/>
      <c r="X2042" s="123"/>
      <c r="Y2042" s="124"/>
    </row>
    <row r="2043" ht="15" customHeight="1">
      <c r="A2043" s="122"/>
      <c r="B2043" s="123"/>
      <c r="C2043" s="123"/>
      <c r="D2043" s="123"/>
      <c r="E2043" s="123"/>
      <c r="F2043" s="123"/>
      <c r="G2043" s="123"/>
      <c r="H2043" s="123"/>
      <c r="I2043" s="123"/>
      <c r="J2043" s="123"/>
      <c r="K2043" s="123"/>
      <c r="L2043" s="123"/>
      <c r="M2043" s="123"/>
      <c r="N2043" s="123"/>
      <c r="O2043" s="123"/>
      <c r="P2043" s="123"/>
      <c r="Q2043" s="123"/>
      <c r="R2043" s="123"/>
      <c r="S2043" s="123"/>
      <c r="T2043" s="123"/>
      <c r="U2043" s="123"/>
      <c r="V2043" s="123"/>
      <c r="W2043" s="123"/>
      <c r="X2043" s="123"/>
      <c r="Y2043" s="124"/>
    </row>
    <row r="2044" ht="15" customHeight="1">
      <c r="A2044" s="122"/>
      <c r="B2044" s="123"/>
      <c r="C2044" s="123"/>
      <c r="D2044" s="123"/>
      <c r="E2044" s="123"/>
      <c r="F2044" s="123"/>
      <c r="G2044" s="123"/>
      <c r="H2044" s="123"/>
      <c r="I2044" s="123"/>
      <c r="J2044" s="123"/>
      <c r="K2044" s="123"/>
      <c r="L2044" s="123"/>
      <c r="M2044" s="123"/>
      <c r="N2044" s="123"/>
      <c r="O2044" s="123"/>
      <c r="P2044" s="123"/>
      <c r="Q2044" s="123"/>
      <c r="R2044" s="123"/>
      <c r="S2044" s="123"/>
      <c r="T2044" s="123"/>
      <c r="U2044" s="123"/>
      <c r="V2044" s="123"/>
      <c r="W2044" s="123"/>
      <c r="X2044" s="123"/>
      <c r="Y2044" s="124"/>
    </row>
    <row r="2045" ht="15" customHeight="1">
      <c r="A2045" s="122"/>
      <c r="B2045" s="123"/>
      <c r="C2045" s="123"/>
      <c r="D2045" s="123"/>
      <c r="E2045" s="123"/>
      <c r="F2045" s="123"/>
      <c r="G2045" s="123"/>
      <c r="H2045" s="123"/>
      <c r="I2045" s="123"/>
      <c r="J2045" s="123"/>
      <c r="K2045" s="123"/>
      <c r="L2045" s="123"/>
      <c r="M2045" s="123"/>
      <c r="N2045" s="123"/>
      <c r="O2045" s="123"/>
      <c r="P2045" s="123"/>
      <c r="Q2045" s="123"/>
      <c r="R2045" s="123"/>
      <c r="S2045" s="123"/>
      <c r="T2045" s="123"/>
      <c r="U2045" s="123"/>
      <c r="V2045" s="123"/>
      <c r="W2045" s="123"/>
      <c r="X2045" s="123"/>
      <c r="Y2045" s="124"/>
    </row>
    <row r="2046" ht="15" customHeight="1">
      <c r="A2046" s="122"/>
      <c r="B2046" s="123"/>
      <c r="C2046" s="123"/>
      <c r="D2046" s="123"/>
      <c r="E2046" s="123"/>
      <c r="F2046" s="123"/>
      <c r="G2046" s="123"/>
      <c r="H2046" s="123"/>
      <c r="I2046" s="123"/>
      <c r="J2046" s="123"/>
      <c r="K2046" s="123"/>
      <c r="L2046" s="123"/>
      <c r="M2046" s="123"/>
      <c r="N2046" s="123"/>
      <c r="O2046" s="123"/>
      <c r="P2046" s="123"/>
      <c r="Q2046" s="123"/>
      <c r="R2046" s="123"/>
      <c r="S2046" s="123"/>
      <c r="T2046" s="123"/>
      <c r="U2046" s="123"/>
      <c r="V2046" s="123"/>
      <c r="W2046" s="123"/>
      <c r="X2046" s="123"/>
      <c r="Y2046" s="124"/>
    </row>
    <row r="2047" ht="15" customHeight="1">
      <c r="A2047" s="122"/>
      <c r="B2047" s="123"/>
      <c r="C2047" s="123"/>
      <c r="D2047" s="123"/>
      <c r="E2047" s="123"/>
      <c r="F2047" s="123"/>
      <c r="G2047" s="123"/>
      <c r="H2047" s="123"/>
      <c r="I2047" s="123"/>
      <c r="J2047" s="123"/>
      <c r="K2047" s="123"/>
      <c r="L2047" s="123"/>
      <c r="M2047" s="123"/>
      <c r="N2047" s="123"/>
      <c r="O2047" s="123"/>
      <c r="P2047" s="123"/>
      <c r="Q2047" s="123"/>
      <c r="R2047" s="123"/>
      <c r="S2047" s="123"/>
      <c r="T2047" s="123"/>
      <c r="U2047" s="123"/>
      <c r="V2047" s="123"/>
      <c r="W2047" s="123"/>
      <c r="X2047" s="123"/>
      <c r="Y2047" s="124"/>
    </row>
    <row r="2048" ht="15" customHeight="1">
      <c r="A2048" s="122"/>
      <c r="B2048" s="123"/>
      <c r="C2048" s="123"/>
      <c r="D2048" s="123"/>
      <c r="E2048" s="123"/>
      <c r="F2048" s="123"/>
      <c r="G2048" s="123"/>
      <c r="H2048" s="123"/>
      <c r="I2048" s="123"/>
      <c r="J2048" s="123"/>
      <c r="K2048" s="123"/>
      <c r="L2048" s="123"/>
      <c r="M2048" s="123"/>
      <c r="N2048" s="123"/>
      <c r="O2048" s="123"/>
      <c r="P2048" s="123"/>
      <c r="Q2048" s="123"/>
      <c r="R2048" s="123"/>
      <c r="S2048" s="123"/>
      <c r="T2048" s="123"/>
      <c r="U2048" s="123"/>
      <c r="V2048" s="123"/>
      <c r="W2048" s="123"/>
      <c r="X2048" s="123"/>
      <c r="Y2048" s="124"/>
    </row>
    <row r="2049" ht="15" customHeight="1">
      <c r="A2049" s="122"/>
      <c r="B2049" s="123"/>
      <c r="C2049" s="123"/>
      <c r="D2049" s="123"/>
      <c r="E2049" s="123"/>
      <c r="F2049" s="123"/>
      <c r="G2049" s="123"/>
      <c r="H2049" s="123"/>
      <c r="I2049" s="123"/>
      <c r="J2049" s="123"/>
      <c r="K2049" s="123"/>
      <c r="L2049" s="123"/>
      <c r="M2049" s="123"/>
      <c r="N2049" s="123"/>
      <c r="O2049" s="123"/>
      <c r="P2049" s="123"/>
      <c r="Q2049" s="123"/>
      <c r="R2049" s="123"/>
      <c r="S2049" s="123"/>
      <c r="T2049" s="123"/>
      <c r="U2049" s="123"/>
      <c r="V2049" s="123"/>
      <c r="W2049" s="123"/>
      <c r="X2049" s="123"/>
      <c r="Y2049" s="124"/>
    </row>
    <row r="2050" ht="15" customHeight="1">
      <c r="A2050" s="122"/>
      <c r="B2050" s="123"/>
      <c r="C2050" s="123"/>
      <c r="D2050" s="123"/>
      <c r="E2050" s="123"/>
      <c r="F2050" s="123"/>
      <c r="G2050" s="123"/>
      <c r="H2050" s="123"/>
      <c r="I2050" s="123"/>
      <c r="J2050" s="123"/>
      <c r="K2050" s="123"/>
      <c r="L2050" s="123"/>
      <c r="M2050" s="123"/>
      <c r="N2050" s="123"/>
      <c r="O2050" s="123"/>
      <c r="P2050" s="123"/>
      <c r="Q2050" s="123"/>
      <c r="R2050" s="123"/>
      <c r="S2050" s="123"/>
      <c r="T2050" s="123"/>
      <c r="U2050" s="123"/>
      <c r="V2050" s="123"/>
      <c r="W2050" s="123"/>
      <c r="X2050" s="123"/>
      <c r="Y2050" s="124"/>
    </row>
    <row r="2051" ht="15" customHeight="1">
      <c r="A2051" s="122"/>
      <c r="B2051" s="123"/>
      <c r="C2051" s="123"/>
      <c r="D2051" s="123"/>
      <c r="E2051" s="123"/>
      <c r="F2051" s="123"/>
      <c r="G2051" s="123"/>
      <c r="H2051" s="123"/>
      <c r="I2051" s="123"/>
      <c r="J2051" s="123"/>
      <c r="K2051" s="123"/>
      <c r="L2051" s="123"/>
      <c r="M2051" s="123"/>
      <c r="N2051" s="123"/>
      <c r="O2051" s="123"/>
      <c r="P2051" s="123"/>
      <c r="Q2051" s="123"/>
      <c r="R2051" s="123"/>
      <c r="S2051" s="123"/>
      <c r="T2051" s="123"/>
      <c r="U2051" s="123"/>
      <c r="V2051" s="123"/>
      <c r="W2051" s="123"/>
      <c r="X2051" s="123"/>
      <c r="Y2051" s="124"/>
    </row>
    <row r="2052" ht="15" customHeight="1">
      <c r="A2052" s="122"/>
      <c r="B2052" s="123"/>
      <c r="C2052" s="123"/>
      <c r="D2052" s="123"/>
      <c r="E2052" s="123"/>
      <c r="F2052" s="123"/>
      <c r="G2052" s="123"/>
      <c r="H2052" s="123"/>
      <c r="I2052" s="123"/>
      <c r="J2052" s="123"/>
      <c r="K2052" s="123"/>
      <c r="L2052" s="123"/>
      <c r="M2052" s="123"/>
      <c r="N2052" s="123"/>
      <c r="O2052" s="123"/>
      <c r="P2052" s="123"/>
      <c r="Q2052" s="123"/>
      <c r="R2052" s="123"/>
      <c r="S2052" s="123"/>
      <c r="T2052" s="123"/>
      <c r="U2052" s="123"/>
      <c r="V2052" s="123"/>
      <c r="W2052" s="123"/>
      <c r="X2052" s="123"/>
      <c r="Y2052" s="124"/>
    </row>
    <row r="2053" ht="15" customHeight="1">
      <c r="A2053" s="122"/>
      <c r="B2053" s="123"/>
      <c r="C2053" s="123"/>
      <c r="D2053" s="123"/>
      <c r="E2053" s="123"/>
      <c r="F2053" s="123"/>
      <c r="G2053" s="123"/>
      <c r="H2053" s="123"/>
      <c r="I2053" s="123"/>
      <c r="J2053" s="123"/>
      <c r="K2053" s="123"/>
      <c r="L2053" s="123"/>
      <c r="M2053" s="123"/>
      <c r="N2053" s="123"/>
      <c r="O2053" s="123"/>
      <c r="P2053" s="123"/>
      <c r="Q2053" s="123"/>
      <c r="R2053" s="123"/>
      <c r="S2053" s="123"/>
      <c r="T2053" s="123"/>
      <c r="U2053" s="123"/>
      <c r="V2053" s="123"/>
      <c r="W2053" s="123"/>
      <c r="X2053" s="123"/>
      <c r="Y2053" s="124"/>
    </row>
    <row r="2054" ht="15" customHeight="1">
      <c r="A2054" s="122"/>
      <c r="B2054" s="123"/>
      <c r="C2054" s="123"/>
      <c r="D2054" s="123"/>
      <c r="E2054" s="123"/>
      <c r="F2054" s="123"/>
      <c r="G2054" s="123"/>
      <c r="H2054" s="123"/>
      <c r="I2054" s="123"/>
      <c r="J2054" s="123"/>
      <c r="K2054" s="123"/>
      <c r="L2054" s="123"/>
      <c r="M2054" s="123"/>
      <c r="N2054" s="123"/>
      <c r="O2054" s="123"/>
      <c r="P2054" s="123"/>
      <c r="Q2054" s="123"/>
      <c r="R2054" s="123"/>
      <c r="S2054" s="123"/>
      <c r="T2054" s="123"/>
      <c r="U2054" s="123"/>
      <c r="V2054" s="123"/>
      <c r="W2054" s="123"/>
      <c r="X2054" s="123"/>
      <c r="Y2054" s="124"/>
    </row>
    <row r="2055" ht="15" customHeight="1">
      <c r="A2055" s="122"/>
      <c r="B2055" s="123"/>
      <c r="C2055" s="123"/>
      <c r="D2055" s="123"/>
      <c r="E2055" s="123"/>
      <c r="F2055" s="123"/>
      <c r="G2055" s="123"/>
      <c r="H2055" s="123"/>
      <c r="I2055" s="123"/>
      <c r="J2055" s="123"/>
      <c r="K2055" s="123"/>
      <c r="L2055" s="123"/>
      <c r="M2055" s="123"/>
      <c r="N2055" s="123"/>
      <c r="O2055" s="123"/>
      <c r="P2055" s="123"/>
      <c r="Q2055" s="123"/>
      <c r="R2055" s="123"/>
      <c r="S2055" s="123"/>
      <c r="T2055" s="123"/>
      <c r="U2055" s="123"/>
      <c r="V2055" s="123"/>
      <c r="W2055" s="123"/>
      <c r="X2055" s="123"/>
      <c r="Y2055" s="124"/>
    </row>
    <row r="2056" ht="15" customHeight="1">
      <c r="A2056" s="122"/>
      <c r="B2056" s="123"/>
      <c r="C2056" s="123"/>
      <c r="D2056" s="123"/>
      <c r="E2056" s="123"/>
      <c r="F2056" s="123"/>
      <c r="G2056" s="123"/>
      <c r="H2056" s="123"/>
      <c r="I2056" s="123"/>
      <c r="J2056" s="123"/>
      <c r="K2056" s="123"/>
      <c r="L2056" s="123"/>
      <c r="M2056" s="123"/>
      <c r="N2056" s="123"/>
      <c r="O2056" s="123"/>
      <c r="P2056" s="123"/>
      <c r="Q2056" s="123"/>
      <c r="R2056" s="123"/>
      <c r="S2056" s="123"/>
      <c r="T2056" s="123"/>
      <c r="U2056" s="123"/>
      <c r="V2056" s="123"/>
      <c r="W2056" s="123"/>
      <c r="X2056" s="123"/>
      <c r="Y2056" s="124"/>
    </row>
    <row r="2057" ht="15" customHeight="1">
      <c r="A2057" s="122"/>
      <c r="B2057" s="123"/>
      <c r="C2057" s="123"/>
      <c r="D2057" s="123"/>
      <c r="E2057" s="123"/>
      <c r="F2057" s="123"/>
      <c r="G2057" s="123"/>
      <c r="H2057" s="123"/>
      <c r="I2057" s="123"/>
      <c r="J2057" s="123"/>
      <c r="K2057" s="123"/>
      <c r="L2057" s="123"/>
      <c r="M2057" s="123"/>
      <c r="N2057" s="123"/>
      <c r="O2057" s="123"/>
      <c r="P2057" s="123"/>
      <c r="Q2057" s="123"/>
      <c r="R2057" s="123"/>
      <c r="S2057" s="123"/>
      <c r="T2057" s="123"/>
      <c r="U2057" s="123"/>
      <c r="V2057" s="123"/>
      <c r="W2057" s="123"/>
      <c r="X2057" s="123"/>
      <c r="Y2057" s="124"/>
    </row>
    <row r="2058" ht="15" customHeight="1">
      <c r="A2058" s="122"/>
      <c r="B2058" s="123"/>
      <c r="C2058" s="123"/>
      <c r="D2058" s="123"/>
      <c r="E2058" s="123"/>
      <c r="F2058" s="123"/>
      <c r="G2058" s="123"/>
      <c r="H2058" s="123"/>
      <c r="I2058" s="123"/>
      <c r="J2058" s="123"/>
      <c r="K2058" s="123"/>
      <c r="L2058" s="123"/>
      <c r="M2058" s="123"/>
      <c r="N2058" s="123"/>
      <c r="O2058" s="123"/>
      <c r="P2058" s="123"/>
      <c r="Q2058" s="123"/>
      <c r="R2058" s="123"/>
      <c r="S2058" s="123"/>
      <c r="T2058" s="123"/>
      <c r="U2058" s="123"/>
      <c r="V2058" s="123"/>
      <c r="W2058" s="123"/>
      <c r="X2058" s="123"/>
      <c r="Y2058" s="124"/>
    </row>
    <row r="2059" ht="15" customHeight="1">
      <c r="A2059" s="122"/>
      <c r="B2059" s="123"/>
      <c r="C2059" s="123"/>
      <c r="D2059" s="123"/>
      <c r="E2059" s="123"/>
      <c r="F2059" s="123"/>
      <c r="G2059" s="123"/>
      <c r="H2059" s="123"/>
      <c r="I2059" s="123"/>
      <c r="J2059" s="123"/>
      <c r="K2059" s="123"/>
      <c r="L2059" s="123"/>
      <c r="M2059" s="123"/>
      <c r="N2059" s="123"/>
      <c r="O2059" s="123"/>
      <c r="P2059" s="123"/>
      <c r="Q2059" s="123"/>
      <c r="R2059" s="123"/>
      <c r="S2059" s="123"/>
      <c r="T2059" s="123"/>
      <c r="U2059" s="123"/>
      <c r="V2059" s="123"/>
      <c r="W2059" s="123"/>
      <c r="X2059" s="123"/>
      <c r="Y2059" s="124"/>
    </row>
    <row r="2060" ht="15" customHeight="1">
      <c r="A2060" s="122"/>
      <c r="B2060" s="123"/>
      <c r="C2060" s="123"/>
      <c r="D2060" s="123"/>
      <c r="E2060" s="123"/>
      <c r="F2060" s="123"/>
      <c r="G2060" s="123"/>
      <c r="H2060" s="123"/>
      <c r="I2060" s="123"/>
      <c r="J2060" s="123"/>
      <c r="K2060" s="123"/>
      <c r="L2060" s="123"/>
      <c r="M2060" s="123"/>
      <c r="N2060" s="123"/>
      <c r="O2060" s="123"/>
      <c r="P2060" s="123"/>
      <c r="Q2060" s="123"/>
      <c r="R2060" s="123"/>
      <c r="S2060" s="123"/>
      <c r="T2060" s="123"/>
      <c r="U2060" s="123"/>
      <c r="V2060" s="123"/>
      <c r="W2060" s="123"/>
      <c r="X2060" s="123"/>
      <c r="Y2060" s="124"/>
    </row>
    <row r="2061" ht="15" customHeight="1">
      <c r="A2061" s="122"/>
      <c r="B2061" s="123"/>
      <c r="C2061" s="123"/>
      <c r="D2061" s="123"/>
      <c r="E2061" s="123"/>
      <c r="F2061" s="123"/>
      <c r="G2061" s="123"/>
      <c r="H2061" s="123"/>
      <c r="I2061" s="123"/>
      <c r="J2061" s="123"/>
      <c r="K2061" s="123"/>
      <c r="L2061" s="123"/>
      <c r="M2061" s="123"/>
      <c r="N2061" s="123"/>
      <c r="O2061" s="123"/>
      <c r="P2061" s="123"/>
      <c r="Q2061" s="123"/>
      <c r="R2061" s="123"/>
      <c r="S2061" s="123"/>
      <c r="T2061" s="123"/>
      <c r="U2061" s="123"/>
      <c r="V2061" s="123"/>
      <c r="W2061" s="123"/>
      <c r="X2061" s="123"/>
      <c r="Y2061" s="124"/>
    </row>
    <row r="2062" ht="15" customHeight="1">
      <c r="A2062" s="122"/>
      <c r="B2062" s="123"/>
      <c r="C2062" s="123"/>
      <c r="D2062" s="123"/>
      <c r="E2062" s="123"/>
      <c r="F2062" s="123"/>
      <c r="G2062" s="123"/>
      <c r="H2062" s="123"/>
      <c r="I2062" s="123"/>
      <c r="J2062" s="123"/>
      <c r="K2062" s="123"/>
      <c r="L2062" s="123"/>
      <c r="M2062" s="123"/>
      <c r="N2062" s="123"/>
      <c r="O2062" s="123"/>
      <c r="P2062" s="123"/>
      <c r="Q2062" s="123"/>
      <c r="R2062" s="123"/>
      <c r="S2062" s="123"/>
      <c r="T2062" s="123"/>
      <c r="U2062" s="123"/>
      <c r="V2062" s="123"/>
      <c r="W2062" s="123"/>
      <c r="X2062" s="123"/>
      <c r="Y2062" s="124"/>
    </row>
    <row r="2063" ht="15" customHeight="1">
      <c r="A2063" s="122"/>
      <c r="B2063" s="123"/>
      <c r="C2063" s="123"/>
      <c r="D2063" s="123"/>
      <c r="E2063" s="123"/>
      <c r="F2063" s="123"/>
      <c r="G2063" s="123"/>
      <c r="H2063" s="123"/>
      <c r="I2063" s="123"/>
      <c r="J2063" s="123"/>
      <c r="K2063" s="123"/>
      <c r="L2063" s="123"/>
      <c r="M2063" s="123"/>
      <c r="N2063" s="123"/>
      <c r="O2063" s="123"/>
      <c r="P2063" s="123"/>
      <c r="Q2063" s="123"/>
      <c r="R2063" s="123"/>
      <c r="S2063" s="123"/>
      <c r="T2063" s="123"/>
      <c r="U2063" s="123"/>
      <c r="V2063" s="123"/>
      <c r="W2063" s="123"/>
      <c r="X2063" s="123"/>
      <c r="Y2063" s="124"/>
    </row>
    <row r="2064" ht="15" customHeight="1">
      <c r="A2064" s="122"/>
      <c r="B2064" s="123"/>
      <c r="C2064" s="123"/>
      <c r="D2064" s="123"/>
      <c r="E2064" s="123"/>
      <c r="F2064" s="123"/>
      <c r="G2064" s="123"/>
      <c r="H2064" s="123"/>
      <c r="I2064" s="123"/>
      <c r="J2064" s="123"/>
      <c r="K2064" s="123"/>
      <c r="L2064" s="123"/>
      <c r="M2064" s="123"/>
      <c r="N2064" s="123"/>
      <c r="O2064" s="123"/>
      <c r="P2064" s="123"/>
      <c r="Q2064" s="123"/>
      <c r="R2064" s="123"/>
      <c r="S2064" s="123"/>
      <c r="T2064" s="123"/>
      <c r="U2064" s="123"/>
      <c r="V2064" s="123"/>
      <c r="W2064" s="123"/>
      <c r="X2064" s="123"/>
      <c r="Y2064" s="124"/>
    </row>
    <row r="2065" ht="15" customHeight="1">
      <c r="A2065" s="122"/>
      <c r="B2065" s="123"/>
      <c r="C2065" s="123"/>
      <c r="D2065" s="123"/>
      <c r="E2065" s="123"/>
      <c r="F2065" s="123"/>
      <c r="G2065" s="123"/>
      <c r="H2065" s="123"/>
      <c r="I2065" s="123"/>
      <c r="J2065" s="123"/>
      <c r="K2065" s="123"/>
      <c r="L2065" s="123"/>
      <c r="M2065" s="123"/>
      <c r="N2065" s="123"/>
      <c r="O2065" s="123"/>
      <c r="P2065" s="123"/>
      <c r="Q2065" s="123"/>
      <c r="R2065" s="123"/>
      <c r="S2065" s="123"/>
      <c r="T2065" s="123"/>
      <c r="U2065" s="123"/>
      <c r="V2065" s="123"/>
      <c r="W2065" s="123"/>
      <c r="X2065" s="123"/>
      <c r="Y2065" s="124"/>
    </row>
    <row r="2066" ht="15" customHeight="1">
      <c r="A2066" s="122"/>
      <c r="B2066" s="123"/>
      <c r="C2066" s="123"/>
      <c r="D2066" s="123"/>
      <c r="E2066" s="123"/>
      <c r="F2066" s="123"/>
      <c r="G2066" s="123"/>
      <c r="H2066" s="123"/>
      <c r="I2066" s="123"/>
      <c r="J2066" s="123"/>
      <c r="K2066" s="123"/>
      <c r="L2066" s="123"/>
      <c r="M2066" s="123"/>
      <c r="N2066" s="123"/>
      <c r="O2066" s="123"/>
      <c r="P2066" s="123"/>
      <c r="Q2066" s="123"/>
      <c r="R2066" s="123"/>
      <c r="S2066" s="123"/>
      <c r="T2066" s="123"/>
      <c r="U2066" s="123"/>
      <c r="V2066" s="123"/>
      <c r="W2066" s="123"/>
      <c r="X2066" s="123"/>
      <c r="Y2066" s="124"/>
    </row>
    <row r="2067" ht="15" customHeight="1">
      <c r="A2067" s="122"/>
      <c r="B2067" s="123"/>
      <c r="C2067" s="123"/>
      <c r="D2067" s="123"/>
      <c r="E2067" s="123"/>
      <c r="F2067" s="123"/>
      <c r="G2067" s="123"/>
      <c r="H2067" s="123"/>
      <c r="I2067" s="123"/>
      <c r="J2067" s="123"/>
      <c r="K2067" s="123"/>
      <c r="L2067" s="123"/>
      <c r="M2067" s="123"/>
      <c r="N2067" s="123"/>
      <c r="O2067" s="123"/>
      <c r="P2067" s="123"/>
      <c r="Q2067" s="123"/>
      <c r="R2067" s="123"/>
      <c r="S2067" s="123"/>
      <c r="T2067" s="123"/>
      <c r="U2067" s="123"/>
      <c r="V2067" s="123"/>
      <c r="W2067" s="123"/>
      <c r="X2067" s="123"/>
      <c r="Y2067" s="124"/>
    </row>
    <row r="2068" ht="15" customHeight="1">
      <c r="A2068" s="122"/>
      <c r="B2068" s="123"/>
      <c r="C2068" s="123"/>
      <c r="D2068" s="123"/>
      <c r="E2068" s="123"/>
      <c r="F2068" s="123"/>
      <c r="G2068" s="123"/>
      <c r="H2068" s="123"/>
      <c r="I2068" s="123"/>
      <c r="J2068" s="123"/>
      <c r="K2068" s="123"/>
      <c r="L2068" s="123"/>
      <c r="M2068" s="123"/>
      <c r="N2068" s="123"/>
      <c r="O2068" s="123"/>
      <c r="P2068" s="123"/>
      <c r="Q2068" s="123"/>
      <c r="R2068" s="123"/>
      <c r="S2068" s="123"/>
      <c r="T2068" s="123"/>
      <c r="U2068" s="123"/>
      <c r="V2068" s="123"/>
      <c r="W2068" s="123"/>
      <c r="X2068" s="123"/>
      <c r="Y2068" s="124"/>
    </row>
    <row r="2069" ht="15" customHeight="1">
      <c r="A2069" s="122"/>
      <c r="B2069" s="123"/>
      <c r="C2069" s="123"/>
      <c r="D2069" s="123"/>
      <c r="E2069" s="123"/>
      <c r="F2069" s="123"/>
      <c r="G2069" s="123"/>
      <c r="H2069" s="123"/>
      <c r="I2069" s="123"/>
      <c r="J2069" s="123"/>
      <c r="K2069" s="123"/>
      <c r="L2069" s="123"/>
      <c r="M2069" s="123"/>
      <c r="N2069" s="123"/>
      <c r="O2069" s="123"/>
      <c r="P2069" s="123"/>
      <c r="Q2069" s="123"/>
      <c r="R2069" s="123"/>
      <c r="S2069" s="123"/>
      <c r="T2069" s="123"/>
      <c r="U2069" s="123"/>
      <c r="V2069" s="123"/>
      <c r="W2069" s="123"/>
      <c r="X2069" s="123"/>
      <c r="Y2069" s="124"/>
    </row>
    <row r="2070" ht="15" customHeight="1">
      <c r="A2070" s="122"/>
      <c r="B2070" s="123"/>
      <c r="C2070" s="123"/>
      <c r="D2070" s="123"/>
      <c r="E2070" s="123"/>
      <c r="F2070" s="123"/>
      <c r="G2070" s="123"/>
      <c r="H2070" s="123"/>
      <c r="I2070" s="123"/>
      <c r="J2070" s="123"/>
      <c r="K2070" s="123"/>
      <c r="L2070" s="123"/>
      <c r="M2070" s="123"/>
      <c r="N2070" s="123"/>
      <c r="O2070" s="123"/>
      <c r="P2070" s="123"/>
      <c r="Q2070" s="123"/>
      <c r="R2070" s="123"/>
      <c r="S2070" s="123"/>
      <c r="T2070" s="123"/>
      <c r="U2070" s="123"/>
      <c r="V2070" s="123"/>
      <c r="W2070" s="123"/>
      <c r="X2070" s="123"/>
      <c r="Y2070" s="124"/>
    </row>
    <row r="2071" ht="15" customHeight="1">
      <c r="A2071" s="271"/>
      <c r="B2071" s="205"/>
      <c r="C2071" s="205"/>
      <c r="D2071" s="205"/>
      <c r="E2071" s="205"/>
      <c r="F2071" s="205"/>
      <c r="G2071" s="205"/>
      <c r="H2071" s="205"/>
      <c r="I2071" s="205"/>
      <c r="J2071" s="205"/>
      <c r="K2071" s="205"/>
      <c r="L2071" s="205"/>
      <c r="M2071" s="205"/>
      <c r="N2071" s="205"/>
      <c r="O2071" s="205"/>
      <c r="P2071" s="205"/>
      <c r="Q2071" s="205"/>
      <c r="R2071" s="205"/>
      <c r="S2071" s="205"/>
      <c r="T2071" s="205"/>
      <c r="U2071" s="205"/>
      <c r="V2071" s="205"/>
      <c r="W2071" s="205"/>
      <c r="X2071" s="205"/>
      <c r="Y2071" s="206"/>
    </row>
  </sheetData>
  <mergeCells count="12">
    <mergeCell ref="A101:V101"/>
    <mergeCell ref="A6:A9"/>
    <mergeCell ref="B6:B9"/>
    <mergeCell ref="C7:G7"/>
    <mergeCell ref="H7:N7"/>
    <mergeCell ref="O7:U7"/>
    <mergeCell ref="A99:B99"/>
    <mergeCell ref="A4:U4"/>
    <mergeCell ref="C6:G6"/>
    <mergeCell ref="H6:N6"/>
    <mergeCell ref="O6:U6"/>
    <mergeCell ref="S5:U5"/>
  </mergeCells>
  <pageMargins left="0.19685" right="0.19685" top="0.11811" bottom="0.19685" header="0" footer="0"/>
  <pageSetup firstPageNumber="1" fitToHeight="1" fitToWidth="1" scale="40" useFirstPageNumber="0" orientation="portrait" pageOrder="downThenOver"/>
  <headerFooter>
    <oddFooter>&amp;C&amp;"Helvetica Neue,Regular"&amp;12&amp;K000000&amp;P</oddFooter>
  </headerFooter>
  <drawing r:id="rId1"/>
</worksheet>
</file>

<file path=xl/worksheets/sheet23.xml><?xml version="1.0" encoding="utf-8"?>
<worksheet xmlns:r="http://schemas.openxmlformats.org/officeDocument/2006/relationships" xmlns="http://schemas.openxmlformats.org/spreadsheetml/2006/main">
  <dimension ref="A1:V93"/>
  <sheetViews>
    <sheetView workbookViewId="0" showGridLines="0" defaultGridColor="1"/>
  </sheetViews>
  <sheetFormatPr defaultColWidth="8.83333" defaultRowHeight="15" customHeight="1" outlineLevelRow="0" outlineLevelCol="0"/>
  <cols>
    <col min="1" max="1" width="5.5" style="689" customWidth="1"/>
    <col min="2" max="2" width="18.5" style="689" customWidth="1"/>
    <col min="3" max="3" width="11.3516" style="689" customWidth="1"/>
    <col min="4" max="4" width="10.5" style="689" customWidth="1"/>
    <col min="5" max="5" width="9" style="689" customWidth="1"/>
    <col min="6" max="6" width="9.35156" style="689" customWidth="1"/>
    <col min="7" max="7" width="12.6719" style="689" customWidth="1"/>
    <col min="8" max="8" width="11.3516" style="689" customWidth="1"/>
    <col min="9" max="9" width="10.5" style="689" customWidth="1"/>
    <col min="10" max="10" width="9.35156" style="689" customWidth="1"/>
    <col min="11" max="12" width="10.3516" style="689" customWidth="1"/>
    <col min="13" max="13" width="9.35156" style="689" customWidth="1"/>
    <col min="14" max="14" width="12.6719" style="689" customWidth="1"/>
    <col min="15" max="15" width="10.6719" style="689" customWidth="1"/>
    <col min="16" max="16" width="10.5" style="689" customWidth="1"/>
    <col min="17" max="20" width="9" style="689" customWidth="1"/>
    <col min="21" max="21" width="12.6719" style="689" customWidth="1"/>
    <col min="22" max="22" width="9.17188" style="689" customWidth="1"/>
    <col min="23" max="16384" width="8.85156" style="689"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1"/>
    </row>
    <row r="2" ht="19.15" customHeight="1">
      <c r="A2" s="122"/>
      <c r="B2" s="123"/>
      <c r="C2" s="123"/>
      <c r="D2" s="123"/>
      <c r="E2" s="123"/>
      <c r="F2" s="123"/>
      <c r="G2" s="123"/>
      <c r="H2" s="123"/>
      <c r="I2" s="123"/>
      <c r="J2" s="123"/>
      <c r="K2" s="123"/>
      <c r="L2" s="123"/>
      <c r="M2" s="123"/>
      <c r="N2" s="123"/>
      <c r="O2" s="123"/>
      <c r="P2" s="123"/>
      <c r="Q2" s="123"/>
      <c r="R2" s="123"/>
      <c r="S2" s="123"/>
      <c r="T2" s="123"/>
      <c r="U2" s="123"/>
      <c r="V2" s="124"/>
    </row>
    <row r="3" ht="19.15" customHeight="1">
      <c r="A3" s="122"/>
      <c r="B3" s="123"/>
      <c r="C3" s="123"/>
      <c r="D3" s="123"/>
      <c r="E3" s="123"/>
      <c r="F3" s="123"/>
      <c r="G3" s="123"/>
      <c r="H3" s="123"/>
      <c r="I3" s="123"/>
      <c r="J3" s="123"/>
      <c r="K3" s="123"/>
      <c r="L3" s="123"/>
      <c r="M3" s="123"/>
      <c r="N3" s="123"/>
      <c r="O3" s="123"/>
      <c r="P3" s="123"/>
      <c r="Q3" s="123"/>
      <c r="R3" s="123"/>
      <c r="S3" s="123"/>
      <c r="T3" s="123"/>
      <c r="U3" s="123"/>
      <c r="V3" s="124"/>
    </row>
    <row r="4" ht="27" customHeight="1">
      <c r="A4" t="s" s="339">
        <v>838</v>
      </c>
      <c r="B4" s="340"/>
      <c r="C4" s="340"/>
      <c r="D4" s="340"/>
      <c r="E4" s="340"/>
      <c r="F4" s="340"/>
      <c r="G4" s="340"/>
      <c r="H4" s="340"/>
      <c r="I4" s="340"/>
      <c r="J4" s="340"/>
      <c r="K4" s="340"/>
      <c r="L4" s="340"/>
      <c r="M4" s="340"/>
      <c r="N4" s="340"/>
      <c r="O4" s="340"/>
      <c r="P4" s="340"/>
      <c r="Q4" s="340"/>
      <c r="R4" s="340"/>
      <c r="S4" s="340"/>
      <c r="T4" s="340"/>
      <c r="U4" s="340"/>
      <c r="V4" s="124"/>
    </row>
    <row r="5" ht="15" customHeight="1">
      <c r="A5" t="s" s="177">
        <v>839</v>
      </c>
      <c r="B5" s="178"/>
      <c r="C5" s="690"/>
      <c r="D5" s="690"/>
      <c r="E5" s="690"/>
      <c r="F5" s="690"/>
      <c r="G5" s="690"/>
      <c r="H5" s="690"/>
      <c r="I5" s="690"/>
      <c r="J5" s="690"/>
      <c r="K5" s="690"/>
      <c r="L5" s="690"/>
      <c r="M5" s="690"/>
      <c r="N5" t="s" s="691">
        <v>173</v>
      </c>
      <c r="O5" s="690"/>
      <c r="P5" s="690"/>
      <c r="Q5" s="690"/>
      <c r="R5" s="690"/>
      <c r="S5" t="s" s="664">
        <v>840</v>
      </c>
      <c r="T5" s="665"/>
      <c r="U5" s="665"/>
      <c r="V5" s="124"/>
    </row>
    <row r="6" ht="19.9" customHeight="1">
      <c r="A6" t="s" s="444">
        <v>841</v>
      </c>
      <c r="B6" t="s" s="449">
        <v>322</v>
      </c>
      <c r="C6" t="s" s="666">
        <v>722</v>
      </c>
      <c r="D6" s="667"/>
      <c r="E6" s="667"/>
      <c r="F6" s="667"/>
      <c r="G6" s="667"/>
      <c r="H6" t="s" s="666">
        <v>723</v>
      </c>
      <c r="I6" s="667"/>
      <c r="J6" s="667"/>
      <c r="K6" s="667"/>
      <c r="L6" s="667"/>
      <c r="M6" s="667"/>
      <c r="N6" s="667"/>
      <c r="O6" t="s" s="666">
        <v>724</v>
      </c>
      <c r="P6" s="667"/>
      <c r="Q6" s="667"/>
      <c r="R6" s="667"/>
      <c r="S6" s="668"/>
      <c r="T6" s="668"/>
      <c r="U6" s="668"/>
      <c r="V6" s="515"/>
    </row>
    <row r="7" ht="19.9" customHeight="1">
      <c r="A7" s="182"/>
      <c r="B7" s="668"/>
      <c r="C7" t="s" s="669">
        <v>725</v>
      </c>
      <c r="D7" s="670"/>
      <c r="E7" s="670"/>
      <c r="F7" s="670"/>
      <c r="G7" s="670"/>
      <c r="H7" t="s" s="669">
        <v>726</v>
      </c>
      <c r="I7" s="670"/>
      <c r="J7" s="670"/>
      <c r="K7" s="670"/>
      <c r="L7" s="670"/>
      <c r="M7" s="670"/>
      <c r="N7" s="670"/>
      <c r="O7" t="s" s="669">
        <v>727</v>
      </c>
      <c r="P7" s="670"/>
      <c r="Q7" s="670"/>
      <c r="R7" s="670"/>
      <c r="S7" s="670"/>
      <c r="T7" s="670"/>
      <c r="U7" s="670"/>
      <c r="V7" s="515"/>
    </row>
    <row r="8" ht="24.65" customHeight="1">
      <c r="A8" s="182"/>
      <c r="B8" s="668"/>
      <c r="C8" t="s" s="666">
        <v>728</v>
      </c>
      <c r="D8" t="s" s="666">
        <v>729</v>
      </c>
      <c r="E8" t="s" s="666">
        <v>730</v>
      </c>
      <c r="F8" t="s" s="666">
        <v>731</v>
      </c>
      <c r="G8" t="s" s="449">
        <v>732</v>
      </c>
      <c r="H8" t="s" s="666">
        <v>728</v>
      </c>
      <c r="I8" t="s" s="666">
        <v>729</v>
      </c>
      <c r="J8" t="s" s="666">
        <v>730</v>
      </c>
      <c r="K8" t="s" s="666">
        <v>731</v>
      </c>
      <c r="L8" t="s" s="666">
        <v>733</v>
      </c>
      <c r="M8" t="s" s="666">
        <v>734</v>
      </c>
      <c r="N8" t="s" s="449">
        <v>732</v>
      </c>
      <c r="O8" t="s" s="666">
        <v>736</v>
      </c>
      <c r="P8" t="s" s="666">
        <v>737</v>
      </c>
      <c r="Q8" t="s" s="666">
        <v>738</v>
      </c>
      <c r="R8" t="s" s="666">
        <v>739</v>
      </c>
      <c r="S8" t="s" s="666">
        <v>457</v>
      </c>
      <c r="T8" t="s" s="666">
        <v>458</v>
      </c>
      <c r="U8" t="s" s="449">
        <v>842</v>
      </c>
      <c r="V8" s="515"/>
    </row>
    <row r="9" ht="14.45" customHeight="1">
      <c r="A9" s="182"/>
      <c r="B9" s="692"/>
      <c r="C9" t="s" s="669">
        <v>741</v>
      </c>
      <c r="D9" t="s" s="669">
        <v>742</v>
      </c>
      <c r="E9" t="s" s="669">
        <v>743</v>
      </c>
      <c r="F9" t="s" s="669">
        <v>744</v>
      </c>
      <c r="G9" t="s" s="669">
        <v>459</v>
      </c>
      <c r="H9" t="s" s="669">
        <v>741</v>
      </c>
      <c r="I9" t="s" s="669">
        <v>742</v>
      </c>
      <c r="J9" t="s" s="669">
        <v>743</v>
      </c>
      <c r="K9" t="s" s="669">
        <v>744</v>
      </c>
      <c r="L9" t="s" s="669">
        <v>460</v>
      </c>
      <c r="M9" t="s" s="669">
        <v>461</v>
      </c>
      <c r="N9" t="s" s="669">
        <v>459</v>
      </c>
      <c r="O9" t="s" s="669">
        <v>745</v>
      </c>
      <c r="P9" t="s" s="669">
        <v>742</v>
      </c>
      <c r="Q9" t="s" s="669">
        <v>743</v>
      </c>
      <c r="R9" t="s" s="669">
        <v>744</v>
      </c>
      <c r="S9" t="s" s="669">
        <v>460</v>
      </c>
      <c r="T9" t="s" s="669">
        <v>461</v>
      </c>
      <c r="U9" t="s" s="671">
        <v>746</v>
      </c>
      <c r="V9" s="515"/>
    </row>
    <row r="10" ht="19.9" customHeight="1">
      <c r="A10" s="679">
        <v>1</v>
      </c>
      <c r="B10" t="s" s="463">
        <v>357</v>
      </c>
      <c r="C10" s="366">
        <v>43512</v>
      </c>
      <c r="D10" s="366">
        <v>2844</v>
      </c>
      <c r="E10" s="366">
        <v>741</v>
      </c>
      <c r="F10" s="366">
        <v>45615</v>
      </c>
      <c r="G10" s="672">
        <v>46356</v>
      </c>
      <c r="H10" s="366">
        <v>308184</v>
      </c>
      <c r="I10" s="366">
        <v>42269</v>
      </c>
      <c r="J10" s="366">
        <v>44799</v>
      </c>
      <c r="K10" s="366">
        <v>305654</v>
      </c>
      <c r="L10" s="366">
        <v>248414</v>
      </c>
      <c r="M10" s="366">
        <v>102039</v>
      </c>
      <c r="N10" s="672">
        <v>350453</v>
      </c>
      <c r="O10" s="673">
        <v>319.859576511732</v>
      </c>
      <c r="P10" s="673">
        <v>289.738291821766</v>
      </c>
      <c r="Q10" s="673">
        <v>439.719639473098</v>
      </c>
      <c r="R10" s="673">
        <v>298.084525924444</v>
      </c>
      <c r="S10" s="673">
        <v>328.435724912109</v>
      </c>
      <c r="T10" s="673">
        <v>286.397445965742</v>
      </c>
      <c r="U10" s="674">
        <v>316.671480258258</v>
      </c>
      <c r="V10" s="515"/>
    </row>
    <row r="11" ht="19.9" customHeight="1">
      <c r="A11" s="679">
        <v>2</v>
      </c>
      <c r="B11" t="s" s="192">
        <v>359</v>
      </c>
      <c r="C11" s="366">
        <v>7594</v>
      </c>
      <c r="D11" s="366">
        <v>1085</v>
      </c>
      <c r="E11" s="366">
        <v>312</v>
      </c>
      <c r="F11" s="366">
        <v>8367</v>
      </c>
      <c r="G11" s="672">
        <v>8679</v>
      </c>
      <c r="H11" s="366">
        <v>55172</v>
      </c>
      <c r="I11" s="366">
        <v>14187</v>
      </c>
      <c r="J11" s="366">
        <v>12807</v>
      </c>
      <c r="K11" s="366">
        <v>56552</v>
      </c>
      <c r="L11" s="366">
        <v>50601</v>
      </c>
      <c r="M11" s="366">
        <v>18758</v>
      </c>
      <c r="N11" s="672">
        <v>69359</v>
      </c>
      <c r="O11" s="673">
        <v>298.524479440833</v>
      </c>
      <c r="P11" s="673">
        <v>301.002105617528</v>
      </c>
      <c r="Q11" s="673">
        <v>493.115293448003</v>
      </c>
      <c r="R11" s="673">
        <v>250.771719813402</v>
      </c>
      <c r="S11" s="673">
        <v>307.853983367030</v>
      </c>
      <c r="T11" s="673">
        <v>274.125994301201</v>
      </c>
      <c r="U11" s="674">
        <v>298.984712311480</v>
      </c>
      <c r="V11" s="515"/>
    </row>
    <row r="12" ht="19.9" customHeight="1">
      <c r="A12" s="679">
        <v>3</v>
      </c>
      <c r="B12" t="s" s="192">
        <v>361</v>
      </c>
      <c r="C12" s="366">
        <v>12990</v>
      </c>
      <c r="D12" s="366">
        <v>1664</v>
      </c>
      <c r="E12" s="366">
        <v>766</v>
      </c>
      <c r="F12" s="366">
        <v>13888</v>
      </c>
      <c r="G12" s="672">
        <v>14654</v>
      </c>
      <c r="H12" s="366">
        <v>91226</v>
      </c>
      <c r="I12" s="366">
        <v>15118</v>
      </c>
      <c r="J12" s="366">
        <v>19323</v>
      </c>
      <c r="K12" s="366">
        <v>87021</v>
      </c>
      <c r="L12" s="366">
        <v>77258</v>
      </c>
      <c r="M12" s="366">
        <v>29086</v>
      </c>
      <c r="N12" s="672">
        <v>106344</v>
      </c>
      <c r="O12" s="673">
        <v>298.754062516286</v>
      </c>
      <c r="P12" s="673">
        <v>272.808410824383</v>
      </c>
      <c r="Q12" s="673">
        <v>436.825364297249</v>
      </c>
      <c r="R12" s="673">
        <v>263.729831331702</v>
      </c>
      <c r="S12" s="673">
        <v>301.818671386252</v>
      </c>
      <c r="T12" s="673">
        <v>277.453459555819</v>
      </c>
      <c r="U12" s="674">
        <v>295.436234913914</v>
      </c>
      <c r="V12" s="515"/>
    </row>
    <row r="13" ht="19.9" customHeight="1">
      <c r="A13" s="679">
        <v>4</v>
      </c>
      <c r="B13" t="s" s="192">
        <v>363</v>
      </c>
      <c r="C13" s="366">
        <v>2759</v>
      </c>
      <c r="D13" s="366">
        <v>506</v>
      </c>
      <c r="E13" s="366">
        <v>280</v>
      </c>
      <c r="F13" s="366">
        <v>2985</v>
      </c>
      <c r="G13" s="672">
        <v>3265</v>
      </c>
      <c r="H13" s="366">
        <v>27563</v>
      </c>
      <c r="I13" s="366">
        <v>6608</v>
      </c>
      <c r="J13" s="366">
        <v>13886</v>
      </c>
      <c r="K13" s="366">
        <v>20285</v>
      </c>
      <c r="L13" s="366">
        <v>25498</v>
      </c>
      <c r="M13" s="366">
        <v>8673</v>
      </c>
      <c r="N13" s="672">
        <v>34171</v>
      </c>
      <c r="O13" s="673">
        <v>324.694127643402</v>
      </c>
      <c r="P13" s="673">
        <v>275.961163604493</v>
      </c>
      <c r="Q13" s="673">
        <v>409.494081214196</v>
      </c>
      <c r="R13" s="673">
        <v>246.383295262036</v>
      </c>
      <c r="S13" s="673">
        <v>316.147418893709</v>
      </c>
      <c r="T13" s="673">
        <v>316.311995278949</v>
      </c>
      <c r="U13" s="674">
        <v>316.189373833320</v>
      </c>
      <c r="V13" s="515"/>
    </row>
    <row r="14" ht="19.9" customHeight="1">
      <c r="A14" s="679">
        <v>5</v>
      </c>
      <c r="B14" t="s" s="192">
        <v>365</v>
      </c>
      <c r="C14" s="366">
        <v>6315</v>
      </c>
      <c r="D14" s="366">
        <v>846</v>
      </c>
      <c r="E14" s="366">
        <v>285</v>
      </c>
      <c r="F14" s="366">
        <v>6876</v>
      </c>
      <c r="G14" s="672">
        <v>7161</v>
      </c>
      <c r="H14" s="366">
        <v>41676</v>
      </c>
      <c r="I14" s="366">
        <v>5896</v>
      </c>
      <c r="J14" s="366">
        <v>7209</v>
      </c>
      <c r="K14" s="366">
        <v>40363</v>
      </c>
      <c r="L14" s="366">
        <v>32576</v>
      </c>
      <c r="M14" s="366">
        <v>14996</v>
      </c>
      <c r="N14" s="672">
        <v>47572</v>
      </c>
      <c r="O14" s="673">
        <v>313.828113876569</v>
      </c>
      <c r="P14" s="673">
        <v>276.366545704596</v>
      </c>
      <c r="Q14" s="673">
        <v>514.0404276880799</v>
      </c>
      <c r="R14" s="673">
        <v>270.550492085465</v>
      </c>
      <c r="S14" s="673">
        <v>318.315176936685</v>
      </c>
      <c r="T14" s="673">
        <v>291.035089330222</v>
      </c>
      <c r="U14" s="674">
        <v>309.912885803490</v>
      </c>
      <c r="V14" s="515"/>
    </row>
    <row r="15" ht="19.9" customHeight="1">
      <c r="A15" s="679">
        <v>6</v>
      </c>
      <c r="B15" t="s" s="192">
        <v>367</v>
      </c>
      <c r="C15" s="366">
        <v>147061</v>
      </c>
      <c r="D15" s="366">
        <v>9742</v>
      </c>
      <c r="E15" s="366">
        <v>2334</v>
      </c>
      <c r="F15" s="366">
        <v>154469</v>
      </c>
      <c r="G15" s="672">
        <v>156803</v>
      </c>
      <c r="H15" s="366">
        <v>1084268</v>
      </c>
      <c r="I15" s="366">
        <v>190978</v>
      </c>
      <c r="J15" s="366">
        <v>200841</v>
      </c>
      <c r="K15" s="366">
        <v>1074405</v>
      </c>
      <c r="L15" s="366">
        <v>850100</v>
      </c>
      <c r="M15" s="366">
        <v>425146</v>
      </c>
      <c r="N15" s="672">
        <v>1275246</v>
      </c>
      <c r="O15" s="673">
        <v>411.573774874130</v>
      </c>
      <c r="P15" s="673">
        <v>317.963279889871</v>
      </c>
      <c r="Q15" s="673">
        <v>561.145760683679</v>
      </c>
      <c r="R15" s="673">
        <v>366.445094195966</v>
      </c>
      <c r="S15" s="673">
        <v>414.021050011479</v>
      </c>
      <c r="T15" s="673">
        <v>365.092991049373</v>
      </c>
      <c r="U15" s="674">
        <v>398.197246176766</v>
      </c>
      <c r="V15" s="515"/>
    </row>
    <row r="16" ht="19.9" customHeight="1">
      <c r="A16" s="679">
        <v>7</v>
      </c>
      <c r="B16" t="s" s="192">
        <v>369</v>
      </c>
      <c r="C16" s="366">
        <v>84109</v>
      </c>
      <c r="D16" s="366">
        <v>6809</v>
      </c>
      <c r="E16" s="366">
        <v>922</v>
      </c>
      <c r="F16" s="366">
        <v>89996</v>
      </c>
      <c r="G16" s="672">
        <v>90918</v>
      </c>
      <c r="H16" s="366">
        <v>700436</v>
      </c>
      <c r="I16" s="366">
        <v>65312</v>
      </c>
      <c r="J16" s="366">
        <v>53313</v>
      </c>
      <c r="K16" s="366">
        <v>712435</v>
      </c>
      <c r="L16" s="366">
        <v>500051</v>
      </c>
      <c r="M16" s="366">
        <v>265697</v>
      </c>
      <c r="N16" s="672">
        <v>765748</v>
      </c>
      <c r="O16" s="673">
        <v>321.224922203973</v>
      </c>
      <c r="P16" s="673">
        <v>259.676370953930</v>
      </c>
      <c r="Q16" s="673">
        <v>428.545227659045</v>
      </c>
      <c r="R16" s="673">
        <v>307.981060457226</v>
      </c>
      <c r="S16" s="673">
        <v>324.460967286747</v>
      </c>
      <c r="T16" s="673">
        <v>303.174195079341</v>
      </c>
      <c r="U16" s="674">
        <v>317.036764786286</v>
      </c>
      <c r="V16" s="515"/>
    </row>
    <row r="17" ht="19.9" customHeight="1">
      <c r="A17" s="679">
        <v>8</v>
      </c>
      <c r="B17" t="s" s="192">
        <v>371</v>
      </c>
      <c r="C17" s="366">
        <v>3713</v>
      </c>
      <c r="D17" s="366">
        <v>743</v>
      </c>
      <c r="E17" s="366">
        <v>276</v>
      </c>
      <c r="F17" s="366">
        <v>4180</v>
      </c>
      <c r="G17" s="672">
        <v>4456</v>
      </c>
      <c r="H17" s="366">
        <v>20583</v>
      </c>
      <c r="I17" s="366">
        <v>7818</v>
      </c>
      <c r="J17" s="366">
        <v>6511</v>
      </c>
      <c r="K17" s="366">
        <v>21890</v>
      </c>
      <c r="L17" s="366">
        <v>21451</v>
      </c>
      <c r="M17" s="366">
        <v>6950</v>
      </c>
      <c r="N17" s="672">
        <v>28401</v>
      </c>
      <c r="O17" s="673">
        <v>329.909155554196</v>
      </c>
      <c r="P17" s="673">
        <v>303.990770140586</v>
      </c>
      <c r="Q17" s="673">
        <v>456.7557074531</v>
      </c>
      <c r="R17" s="673">
        <v>281.946504049340</v>
      </c>
      <c r="S17" s="673">
        <v>330.467592337247</v>
      </c>
      <c r="T17" s="673">
        <v>302.068083137750</v>
      </c>
      <c r="U17" s="674">
        <v>323.611743463883</v>
      </c>
      <c r="V17" s="515"/>
    </row>
    <row r="18" ht="19.9" customHeight="1">
      <c r="A18" s="679">
        <v>9</v>
      </c>
      <c r="B18" t="s" s="192">
        <v>373</v>
      </c>
      <c r="C18" s="366">
        <v>28593</v>
      </c>
      <c r="D18" s="366">
        <v>2489</v>
      </c>
      <c r="E18" s="366">
        <v>726</v>
      </c>
      <c r="F18" s="366">
        <v>30356</v>
      </c>
      <c r="G18" s="672">
        <v>31082</v>
      </c>
      <c r="H18" s="366">
        <v>165952</v>
      </c>
      <c r="I18" s="366">
        <v>25597</v>
      </c>
      <c r="J18" s="366">
        <v>23216</v>
      </c>
      <c r="K18" s="366">
        <v>168333</v>
      </c>
      <c r="L18" s="366">
        <v>127294</v>
      </c>
      <c r="M18" s="366">
        <v>64255</v>
      </c>
      <c r="N18" s="672">
        <v>191549</v>
      </c>
      <c r="O18" s="673">
        <v>304.540367876530</v>
      </c>
      <c r="P18" s="673">
        <v>279.970420509945</v>
      </c>
      <c r="Q18" s="673">
        <v>437.806652267309</v>
      </c>
      <c r="R18" s="673">
        <v>281.190177453583</v>
      </c>
      <c r="S18" s="673">
        <v>312.536866032268</v>
      </c>
      <c r="T18" s="673">
        <v>280.227287641561</v>
      </c>
      <c r="U18" s="674">
        <v>301.849434097449</v>
      </c>
      <c r="V18" s="515"/>
    </row>
    <row r="19" ht="19.9" customHeight="1">
      <c r="A19" s="679">
        <v>10</v>
      </c>
      <c r="B19" t="s" s="192">
        <v>374</v>
      </c>
      <c r="C19" s="366">
        <v>30070</v>
      </c>
      <c r="D19" s="366">
        <v>4057</v>
      </c>
      <c r="E19" s="366">
        <v>902</v>
      </c>
      <c r="F19" s="366">
        <v>33225</v>
      </c>
      <c r="G19" s="672">
        <v>34127</v>
      </c>
      <c r="H19" s="366">
        <v>191658</v>
      </c>
      <c r="I19" s="366">
        <v>30066</v>
      </c>
      <c r="J19" s="366">
        <v>29897</v>
      </c>
      <c r="K19" s="366">
        <v>191827</v>
      </c>
      <c r="L19" s="366">
        <v>147902</v>
      </c>
      <c r="M19" s="366">
        <v>73822</v>
      </c>
      <c r="N19" s="672">
        <v>221724</v>
      </c>
      <c r="O19" s="673">
        <v>325.344634233005</v>
      </c>
      <c r="P19" s="673">
        <v>274.305430761415</v>
      </c>
      <c r="Q19" s="673">
        <v>498.941770123539</v>
      </c>
      <c r="R19" s="673">
        <v>288.845946479282</v>
      </c>
      <c r="S19" s="673">
        <v>335.810373999333</v>
      </c>
      <c r="T19" s="673">
        <v>286.665090990963</v>
      </c>
      <c r="U19" s="674">
        <v>319.625432676624</v>
      </c>
      <c r="V19" s="515"/>
    </row>
    <row r="20" ht="19.9" customHeight="1">
      <c r="A20" s="679">
        <v>11</v>
      </c>
      <c r="B20" t="s" s="192">
        <v>375</v>
      </c>
      <c r="C20" s="366">
        <v>4313</v>
      </c>
      <c r="D20" s="366">
        <v>698</v>
      </c>
      <c r="E20" s="366">
        <v>268</v>
      </c>
      <c r="F20" s="366">
        <v>4743</v>
      </c>
      <c r="G20" s="672">
        <v>5011</v>
      </c>
      <c r="H20" s="366">
        <v>48477</v>
      </c>
      <c r="I20" s="366">
        <v>6230</v>
      </c>
      <c r="J20" s="366">
        <v>5728</v>
      </c>
      <c r="K20" s="366">
        <v>48979</v>
      </c>
      <c r="L20" s="366">
        <v>39018</v>
      </c>
      <c r="M20" s="366">
        <v>15689</v>
      </c>
      <c r="N20" s="672">
        <v>54707</v>
      </c>
      <c r="O20" s="673">
        <v>372.400384984329</v>
      </c>
      <c r="P20" s="673">
        <v>315.300721352483</v>
      </c>
      <c r="Q20" s="673">
        <v>469.889067266662</v>
      </c>
      <c r="R20" s="673">
        <v>354.768448246359</v>
      </c>
      <c r="S20" s="673">
        <v>387.948022483454</v>
      </c>
      <c r="T20" s="673">
        <v>313.373208937297</v>
      </c>
      <c r="U20" s="674">
        <v>366.653973590904</v>
      </c>
      <c r="V20" s="515"/>
    </row>
    <row r="21" ht="19.9" customHeight="1">
      <c r="A21" s="679">
        <v>12</v>
      </c>
      <c r="B21" t="s" s="192">
        <v>376</v>
      </c>
      <c r="C21" s="366">
        <v>2642</v>
      </c>
      <c r="D21" s="366">
        <v>428</v>
      </c>
      <c r="E21" s="366">
        <v>250</v>
      </c>
      <c r="F21" s="366">
        <v>2820</v>
      </c>
      <c r="G21" s="672">
        <v>3070</v>
      </c>
      <c r="H21" s="366">
        <v>23936</v>
      </c>
      <c r="I21" s="366">
        <v>7527</v>
      </c>
      <c r="J21" s="366">
        <v>10270</v>
      </c>
      <c r="K21" s="366">
        <v>21193</v>
      </c>
      <c r="L21" s="366">
        <v>24179</v>
      </c>
      <c r="M21" s="366">
        <v>7284</v>
      </c>
      <c r="N21" s="672">
        <v>31463</v>
      </c>
      <c r="O21" s="673">
        <v>308.215126458948</v>
      </c>
      <c r="P21" s="673">
        <v>254.442904832493</v>
      </c>
      <c r="Q21" s="673">
        <v>388.795979542394</v>
      </c>
      <c r="R21" s="673">
        <v>247.671276888132</v>
      </c>
      <c r="S21" s="673">
        <v>299.605397375949</v>
      </c>
      <c r="T21" s="673">
        <v>288.250702728479</v>
      </c>
      <c r="U21" s="674">
        <v>297.056318425285</v>
      </c>
      <c r="V21" s="515"/>
    </row>
    <row r="22" ht="19.9" customHeight="1">
      <c r="A22" s="679">
        <v>13</v>
      </c>
      <c r="B22" t="s" s="192">
        <v>377</v>
      </c>
      <c r="C22" s="366">
        <v>2964</v>
      </c>
      <c r="D22" s="366">
        <v>551</v>
      </c>
      <c r="E22" s="366">
        <v>292</v>
      </c>
      <c r="F22" s="366">
        <v>3223</v>
      </c>
      <c r="G22" s="672">
        <v>3515</v>
      </c>
      <c r="H22" s="366">
        <v>29137</v>
      </c>
      <c r="I22" s="366">
        <v>9929</v>
      </c>
      <c r="J22" s="366">
        <v>14212</v>
      </c>
      <c r="K22" s="366">
        <v>24854</v>
      </c>
      <c r="L22" s="366">
        <v>30404</v>
      </c>
      <c r="M22" s="366">
        <v>8662</v>
      </c>
      <c r="N22" s="672">
        <v>39066</v>
      </c>
      <c r="O22" s="673">
        <v>309.725284412758</v>
      </c>
      <c r="P22" s="673">
        <v>270.257112307402</v>
      </c>
      <c r="Q22" s="673">
        <v>401.202249935902</v>
      </c>
      <c r="R22" s="673">
        <v>238.844915672495</v>
      </c>
      <c r="S22" s="673">
        <v>301.861127467194</v>
      </c>
      <c r="T22" s="673">
        <v>296.837090144659</v>
      </c>
      <c r="U22" s="674">
        <v>300.783617857849</v>
      </c>
      <c r="V22" s="515"/>
    </row>
    <row r="23" ht="19.9" customHeight="1">
      <c r="A23" s="679">
        <v>14</v>
      </c>
      <c r="B23" t="s" s="192">
        <v>378</v>
      </c>
      <c r="C23" s="366">
        <v>6906</v>
      </c>
      <c r="D23" s="366">
        <v>984</v>
      </c>
      <c r="E23" s="366">
        <v>374</v>
      </c>
      <c r="F23" s="366">
        <v>7516</v>
      </c>
      <c r="G23" s="672">
        <v>7890</v>
      </c>
      <c r="H23" s="366">
        <v>60974</v>
      </c>
      <c r="I23" s="366">
        <v>7134</v>
      </c>
      <c r="J23" s="366">
        <v>9439</v>
      </c>
      <c r="K23" s="366">
        <v>58669</v>
      </c>
      <c r="L23" s="366">
        <v>44604</v>
      </c>
      <c r="M23" s="366">
        <v>23504</v>
      </c>
      <c r="N23" s="672">
        <v>68108</v>
      </c>
      <c r="O23" s="673">
        <v>332.704146169065</v>
      </c>
      <c r="P23" s="673">
        <v>272.084388560217</v>
      </c>
      <c r="Q23" s="673">
        <v>482.849191909796</v>
      </c>
      <c r="R23" s="673">
        <v>302.153110929815</v>
      </c>
      <c r="S23" s="673">
        <v>340.869956845484</v>
      </c>
      <c r="T23" s="673">
        <v>300.179904991906</v>
      </c>
      <c r="U23" s="674">
        <v>327.055863974584</v>
      </c>
      <c r="V23" s="515"/>
    </row>
    <row r="24" ht="19.9" customHeight="1">
      <c r="A24" s="679">
        <v>15</v>
      </c>
      <c r="B24" t="s" s="192">
        <v>379</v>
      </c>
      <c r="C24" s="366">
        <v>5812</v>
      </c>
      <c r="D24" s="366">
        <v>722</v>
      </c>
      <c r="E24" s="366">
        <v>303</v>
      </c>
      <c r="F24" s="366">
        <v>6231</v>
      </c>
      <c r="G24" s="672">
        <v>6534</v>
      </c>
      <c r="H24" s="366">
        <v>32490</v>
      </c>
      <c r="I24" s="366">
        <v>4850</v>
      </c>
      <c r="J24" s="366">
        <v>5827</v>
      </c>
      <c r="K24" s="366">
        <v>31513</v>
      </c>
      <c r="L24" s="366">
        <v>26339</v>
      </c>
      <c r="M24" s="366">
        <v>11001</v>
      </c>
      <c r="N24" s="672">
        <v>37340</v>
      </c>
      <c r="O24" s="673">
        <v>321.709767138048</v>
      </c>
      <c r="P24" s="673">
        <v>254.066037048435</v>
      </c>
      <c r="Q24" s="673">
        <v>526.230821281024</v>
      </c>
      <c r="R24" s="673">
        <v>271.178572690572</v>
      </c>
      <c r="S24" s="673">
        <v>320.960744362547</v>
      </c>
      <c r="T24" s="673">
        <v>298.512097820699</v>
      </c>
      <c r="U24" s="674">
        <v>314.422815226342</v>
      </c>
      <c r="V24" s="515"/>
    </row>
    <row r="25" ht="19.9" customHeight="1">
      <c r="A25" s="679">
        <v>16</v>
      </c>
      <c r="B25" t="s" s="192">
        <v>380</v>
      </c>
      <c r="C25" s="366">
        <v>82697</v>
      </c>
      <c r="D25" s="366">
        <v>5915</v>
      </c>
      <c r="E25" s="366">
        <v>863</v>
      </c>
      <c r="F25" s="366">
        <v>87749</v>
      </c>
      <c r="G25" s="672">
        <v>88612</v>
      </c>
      <c r="H25" s="366">
        <v>735949</v>
      </c>
      <c r="I25" s="366">
        <v>61783</v>
      </c>
      <c r="J25" s="366">
        <v>37878</v>
      </c>
      <c r="K25" s="366">
        <v>759854</v>
      </c>
      <c r="L25" s="366">
        <v>526116</v>
      </c>
      <c r="M25" s="366">
        <v>271616</v>
      </c>
      <c r="N25" s="672">
        <v>797732</v>
      </c>
      <c r="O25" s="673">
        <v>360.204293344792</v>
      </c>
      <c r="P25" s="673">
        <v>288.984537669933</v>
      </c>
      <c r="Q25" s="673">
        <v>486.465179350549</v>
      </c>
      <c r="R25" s="673">
        <v>348.958892177605</v>
      </c>
      <c r="S25" s="673">
        <v>377.318028957999</v>
      </c>
      <c r="T25" s="673">
        <v>311.012585637432</v>
      </c>
      <c r="U25" s="674">
        <v>355.372377266741</v>
      </c>
      <c r="V25" s="515"/>
    </row>
    <row r="26" ht="19.9" customHeight="1">
      <c r="A26" s="679">
        <v>17</v>
      </c>
      <c r="B26" t="s" s="192">
        <v>381</v>
      </c>
      <c r="C26" s="366">
        <v>14778</v>
      </c>
      <c r="D26" s="366">
        <v>1893</v>
      </c>
      <c r="E26" s="366">
        <v>605</v>
      </c>
      <c r="F26" s="366">
        <v>16066</v>
      </c>
      <c r="G26" s="672">
        <v>16671</v>
      </c>
      <c r="H26" s="366">
        <v>86534</v>
      </c>
      <c r="I26" s="366">
        <v>16025</v>
      </c>
      <c r="J26" s="366">
        <v>14695</v>
      </c>
      <c r="K26" s="366">
        <v>87864</v>
      </c>
      <c r="L26" s="366">
        <v>69003</v>
      </c>
      <c r="M26" s="366">
        <v>33556</v>
      </c>
      <c r="N26" s="672">
        <v>102559</v>
      </c>
      <c r="O26" s="673">
        <v>333.359292973702</v>
      </c>
      <c r="P26" s="673">
        <v>335.270909190483</v>
      </c>
      <c r="Q26" s="673">
        <v>477.411834333293</v>
      </c>
      <c r="R26" s="673">
        <v>307.958855614608</v>
      </c>
      <c r="S26" s="673">
        <v>355.956998549924</v>
      </c>
      <c r="T26" s="673">
        <v>286.233202298181</v>
      </c>
      <c r="U26" s="674">
        <v>333.632708716255</v>
      </c>
      <c r="V26" s="515"/>
    </row>
    <row r="27" ht="19.9" customHeight="1">
      <c r="A27" s="679">
        <v>18</v>
      </c>
      <c r="B27" t="s" s="192">
        <v>382</v>
      </c>
      <c r="C27" s="366">
        <v>2616</v>
      </c>
      <c r="D27" s="366">
        <v>550</v>
      </c>
      <c r="E27" s="366">
        <v>277</v>
      </c>
      <c r="F27" s="366">
        <v>2889</v>
      </c>
      <c r="G27" s="672">
        <v>3166</v>
      </c>
      <c r="H27" s="366">
        <v>27117</v>
      </c>
      <c r="I27" s="366">
        <v>4537</v>
      </c>
      <c r="J27" s="366">
        <v>5409</v>
      </c>
      <c r="K27" s="366">
        <v>26245</v>
      </c>
      <c r="L27" s="366">
        <v>22329</v>
      </c>
      <c r="M27" s="366">
        <v>9325</v>
      </c>
      <c r="N27" s="672">
        <v>31654</v>
      </c>
      <c r="O27" s="673">
        <v>353.369526181082</v>
      </c>
      <c r="P27" s="673">
        <v>272.960875720261</v>
      </c>
      <c r="Q27" s="673">
        <v>540.327966230754</v>
      </c>
      <c r="R27" s="673">
        <v>302.489848654399</v>
      </c>
      <c r="S27" s="673">
        <v>361.104076140020</v>
      </c>
      <c r="T27" s="673">
        <v>298.692073772304</v>
      </c>
      <c r="U27" s="674">
        <v>343.447898000823</v>
      </c>
      <c r="V27" s="515"/>
    </row>
    <row r="28" ht="19.9" customHeight="1">
      <c r="A28" s="679">
        <v>19</v>
      </c>
      <c r="B28" t="s" s="192">
        <v>383</v>
      </c>
      <c r="C28" s="366">
        <v>8522</v>
      </c>
      <c r="D28" s="366">
        <v>1052</v>
      </c>
      <c r="E28" s="366">
        <v>516</v>
      </c>
      <c r="F28" s="366">
        <v>9058</v>
      </c>
      <c r="G28" s="672">
        <v>9574</v>
      </c>
      <c r="H28" s="366">
        <v>59870</v>
      </c>
      <c r="I28" s="366">
        <v>7666</v>
      </c>
      <c r="J28" s="366">
        <v>12051</v>
      </c>
      <c r="K28" s="366">
        <v>55485</v>
      </c>
      <c r="L28" s="366">
        <v>46719</v>
      </c>
      <c r="M28" s="366">
        <v>20817</v>
      </c>
      <c r="N28" s="672">
        <v>67536</v>
      </c>
      <c r="O28" s="673">
        <v>305.461750100120</v>
      </c>
      <c r="P28" s="673">
        <v>272.274438910084</v>
      </c>
      <c r="Q28" s="673">
        <v>479.918784009401</v>
      </c>
      <c r="R28" s="673">
        <v>262.921107247034</v>
      </c>
      <c r="S28" s="673">
        <v>310.408227795760</v>
      </c>
      <c r="T28" s="673">
        <v>282.668745288444</v>
      </c>
      <c r="U28" s="674">
        <v>302.126247231565</v>
      </c>
      <c r="V28" s="515"/>
    </row>
    <row r="29" ht="19.9" customHeight="1">
      <c r="A29" s="679">
        <v>20</v>
      </c>
      <c r="B29" t="s" s="192">
        <v>384</v>
      </c>
      <c r="C29" s="366">
        <v>27654</v>
      </c>
      <c r="D29" s="366">
        <v>2385</v>
      </c>
      <c r="E29" s="366">
        <v>557</v>
      </c>
      <c r="F29" s="366">
        <v>29482</v>
      </c>
      <c r="G29" s="672">
        <v>30039</v>
      </c>
      <c r="H29" s="366">
        <v>201931</v>
      </c>
      <c r="I29" s="366">
        <v>17608</v>
      </c>
      <c r="J29" s="366">
        <v>20687</v>
      </c>
      <c r="K29" s="366">
        <v>198852</v>
      </c>
      <c r="L29" s="366">
        <v>137004</v>
      </c>
      <c r="M29" s="366">
        <v>82535</v>
      </c>
      <c r="N29" s="672">
        <v>219539</v>
      </c>
      <c r="O29" s="673">
        <v>299.349081499545</v>
      </c>
      <c r="P29" s="673">
        <v>259.700805554843</v>
      </c>
      <c r="Q29" s="673">
        <v>404.772660627868</v>
      </c>
      <c r="R29" s="673">
        <v>285.020439743170</v>
      </c>
      <c r="S29" s="673">
        <v>310.534678716889</v>
      </c>
      <c r="T29" s="673">
        <v>273.752130724853</v>
      </c>
      <c r="U29" s="674">
        <v>296.854364126443</v>
      </c>
      <c r="V29" s="515"/>
    </row>
    <row r="30" ht="19.9" customHeight="1">
      <c r="A30" s="679">
        <v>21</v>
      </c>
      <c r="B30" t="s" s="192">
        <v>385</v>
      </c>
      <c r="C30" s="366">
        <v>18174</v>
      </c>
      <c r="D30" s="366">
        <v>1407</v>
      </c>
      <c r="E30" s="366">
        <v>690</v>
      </c>
      <c r="F30" s="366">
        <v>18891</v>
      </c>
      <c r="G30" s="672">
        <v>19581</v>
      </c>
      <c r="H30" s="366">
        <v>152688</v>
      </c>
      <c r="I30" s="366">
        <v>33204</v>
      </c>
      <c r="J30" s="366">
        <v>42948</v>
      </c>
      <c r="K30" s="366">
        <v>142944</v>
      </c>
      <c r="L30" s="366">
        <v>138095</v>
      </c>
      <c r="M30" s="366">
        <v>47797</v>
      </c>
      <c r="N30" s="672">
        <v>185892</v>
      </c>
      <c r="O30" s="673">
        <v>295.512262521750</v>
      </c>
      <c r="P30" s="673">
        <v>265.853433069699</v>
      </c>
      <c r="Q30" s="673">
        <v>420.691245947231</v>
      </c>
      <c r="R30" s="673">
        <v>250.127036230014</v>
      </c>
      <c r="S30" s="673">
        <v>295.043318089285</v>
      </c>
      <c r="T30" s="673">
        <v>277.460890739726</v>
      </c>
      <c r="U30" s="674">
        <v>290.617682465617</v>
      </c>
      <c r="V30" s="515"/>
    </row>
    <row r="31" ht="19.9" customHeight="1">
      <c r="A31" s="679">
        <v>22</v>
      </c>
      <c r="B31" t="s" s="192">
        <v>386</v>
      </c>
      <c r="C31" s="366">
        <v>9428</v>
      </c>
      <c r="D31" s="366">
        <v>947</v>
      </c>
      <c r="E31" s="366">
        <v>434</v>
      </c>
      <c r="F31" s="366">
        <v>9941</v>
      </c>
      <c r="G31" s="672">
        <v>10375</v>
      </c>
      <c r="H31" s="366">
        <v>59965</v>
      </c>
      <c r="I31" s="366">
        <v>9048</v>
      </c>
      <c r="J31" s="366">
        <v>11416</v>
      </c>
      <c r="K31" s="366">
        <v>57597</v>
      </c>
      <c r="L31" s="366">
        <v>42152</v>
      </c>
      <c r="M31" s="366">
        <v>26861</v>
      </c>
      <c r="N31" s="672">
        <v>69013</v>
      </c>
      <c r="O31" s="673">
        <v>312.891630569273</v>
      </c>
      <c r="P31" s="673">
        <v>275.423944687384</v>
      </c>
      <c r="Q31" s="673">
        <v>460.548070298316</v>
      </c>
      <c r="R31" s="673">
        <v>278.366909159677</v>
      </c>
      <c r="S31" s="673">
        <v>321.099875346223</v>
      </c>
      <c r="T31" s="673">
        <v>288.098387012859</v>
      </c>
      <c r="U31" s="674">
        <v>308.380301205123</v>
      </c>
      <c r="V31" s="515"/>
    </row>
    <row r="32" ht="19.9" customHeight="1">
      <c r="A32" s="679">
        <v>23</v>
      </c>
      <c r="B32" t="s" s="192">
        <v>387</v>
      </c>
      <c r="C32" s="366">
        <v>8304</v>
      </c>
      <c r="D32" s="366">
        <v>1335</v>
      </c>
      <c r="E32" s="366">
        <v>398</v>
      </c>
      <c r="F32" s="366">
        <v>9241</v>
      </c>
      <c r="G32" s="672">
        <v>9639</v>
      </c>
      <c r="H32" s="366">
        <v>62002</v>
      </c>
      <c r="I32" s="366">
        <v>20866</v>
      </c>
      <c r="J32" s="366">
        <v>17587</v>
      </c>
      <c r="K32" s="366">
        <v>65281</v>
      </c>
      <c r="L32" s="366">
        <v>63188</v>
      </c>
      <c r="M32" s="366">
        <v>19680</v>
      </c>
      <c r="N32" s="672">
        <v>82868</v>
      </c>
      <c r="O32" s="673">
        <v>323.186246383134</v>
      </c>
      <c r="P32" s="673">
        <v>267.480574991423</v>
      </c>
      <c r="Q32" s="673">
        <v>488.215598675889</v>
      </c>
      <c r="R32" s="673">
        <v>259.042403912164</v>
      </c>
      <c r="S32" s="673">
        <v>318.606477493404</v>
      </c>
      <c r="T32" s="673">
        <v>280.490378442569</v>
      </c>
      <c r="U32" s="674">
        <v>309.952925322626</v>
      </c>
      <c r="V32" s="515"/>
    </row>
    <row r="33" ht="19.9" customHeight="1">
      <c r="A33" s="679">
        <v>24</v>
      </c>
      <c r="B33" t="s" s="192">
        <v>388</v>
      </c>
      <c r="C33" s="366">
        <v>3607</v>
      </c>
      <c r="D33" s="366">
        <v>712</v>
      </c>
      <c r="E33" s="366">
        <v>334</v>
      </c>
      <c r="F33" s="366">
        <v>3985</v>
      </c>
      <c r="G33" s="672">
        <v>4319</v>
      </c>
      <c r="H33" s="366">
        <v>27605</v>
      </c>
      <c r="I33" s="366">
        <v>7325</v>
      </c>
      <c r="J33" s="366">
        <v>10063</v>
      </c>
      <c r="K33" s="366">
        <v>24867</v>
      </c>
      <c r="L33" s="366">
        <v>25576</v>
      </c>
      <c r="M33" s="366">
        <v>9354</v>
      </c>
      <c r="N33" s="672">
        <v>34930</v>
      </c>
      <c r="O33" s="673">
        <v>357.320656071651</v>
      </c>
      <c r="P33" s="673">
        <v>302.517252772292</v>
      </c>
      <c r="Q33" s="673">
        <v>459.725000589989</v>
      </c>
      <c r="R33" s="673">
        <v>301.297436780045</v>
      </c>
      <c r="S33" s="673">
        <v>359.526658374542</v>
      </c>
      <c r="T33" s="673">
        <v>309.355186426124</v>
      </c>
      <c r="U33" s="674">
        <v>346.738479963899</v>
      </c>
      <c r="V33" s="515"/>
    </row>
    <row r="34" ht="19.9" customHeight="1">
      <c r="A34" s="679">
        <v>25</v>
      </c>
      <c r="B34" t="s" s="192">
        <v>389</v>
      </c>
      <c r="C34" s="366">
        <v>9393</v>
      </c>
      <c r="D34" s="366">
        <v>1198</v>
      </c>
      <c r="E34" s="366">
        <v>821</v>
      </c>
      <c r="F34" s="366">
        <v>9770</v>
      </c>
      <c r="G34" s="672">
        <v>10591</v>
      </c>
      <c r="H34" s="366">
        <v>70992</v>
      </c>
      <c r="I34" s="366">
        <v>27054</v>
      </c>
      <c r="J34" s="366">
        <v>33245</v>
      </c>
      <c r="K34" s="366">
        <v>64801</v>
      </c>
      <c r="L34" s="366">
        <v>75022</v>
      </c>
      <c r="M34" s="366">
        <v>23024</v>
      </c>
      <c r="N34" s="672">
        <v>98046</v>
      </c>
      <c r="O34" s="673">
        <v>341.507769191818</v>
      </c>
      <c r="P34" s="673">
        <v>304.059497807104</v>
      </c>
      <c r="Q34" s="673">
        <v>458.432225385550</v>
      </c>
      <c r="R34" s="673">
        <v>267.485801079985</v>
      </c>
      <c r="S34" s="673">
        <v>336.814015542999</v>
      </c>
      <c r="T34" s="673">
        <v>315.088245003023</v>
      </c>
      <c r="U34" s="674">
        <v>331.995956726786</v>
      </c>
      <c r="V34" s="515"/>
    </row>
    <row r="35" ht="19.9" customHeight="1">
      <c r="A35" s="679">
        <v>26</v>
      </c>
      <c r="B35" t="s" s="192">
        <v>390</v>
      </c>
      <c r="C35" s="366">
        <v>19996</v>
      </c>
      <c r="D35" s="366">
        <v>2781</v>
      </c>
      <c r="E35" s="366">
        <v>614</v>
      </c>
      <c r="F35" s="366">
        <v>22163</v>
      </c>
      <c r="G35" s="672">
        <v>22777</v>
      </c>
      <c r="H35" s="366">
        <v>171921</v>
      </c>
      <c r="I35" s="366">
        <v>24849</v>
      </c>
      <c r="J35" s="366">
        <v>29810</v>
      </c>
      <c r="K35" s="366">
        <v>166960</v>
      </c>
      <c r="L35" s="366">
        <v>132366</v>
      </c>
      <c r="M35" s="366">
        <v>64404</v>
      </c>
      <c r="N35" s="672">
        <v>196770</v>
      </c>
      <c r="O35" s="673">
        <v>393.519828884317</v>
      </c>
      <c r="P35" s="673">
        <v>272.264522897576</v>
      </c>
      <c r="Q35" s="673">
        <v>538.054858901225</v>
      </c>
      <c r="R35" s="673">
        <v>350.101558803813</v>
      </c>
      <c r="S35" s="673">
        <v>407.507876685392</v>
      </c>
      <c r="T35" s="673">
        <v>321.575174146183</v>
      </c>
      <c r="U35" s="674">
        <v>380.243957137585</v>
      </c>
      <c r="V35" s="515"/>
    </row>
    <row r="36" ht="19.9" customHeight="1">
      <c r="A36" s="679">
        <v>27</v>
      </c>
      <c r="B36" t="s" s="192">
        <v>391</v>
      </c>
      <c r="C36" s="366">
        <v>36903</v>
      </c>
      <c r="D36" s="366">
        <v>2776</v>
      </c>
      <c r="E36" s="366">
        <v>571</v>
      </c>
      <c r="F36" s="366">
        <v>39108</v>
      </c>
      <c r="G36" s="672">
        <v>39679</v>
      </c>
      <c r="H36" s="366">
        <v>326078</v>
      </c>
      <c r="I36" s="366">
        <v>37766</v>
      </c>
      <c r="J36" s="366">
        <v>46462</v>
      </c>
      <c r="K36" s="366">
        <v>317382</v>
      </c>
      <c r="L36" s="366">
        <v>284476</v>
      </c>
      <c r="M36" s="366">
        <v>79368</v>
      </c>
      <c r="N36" s="672">
        <v>363844</v>
      </c>
      <c r="O36" s="673">
        <v>324.284677744571</v>
      </c>
      <c r="P36" s="673">
        <v>252.769780309360</v>
      </c>
      <c r="Q36" s="673">
        <v>436.007652805415</v>
      </c>
      <c r="R36" s="673">
        <v>300.547985826386</v>
      </c>
      <c r="S36" s="673">
        <v>321.705799243655</v>
      </c>
      <c r="T36" s="673">
        <v>303.436180142238</v>
      </c>
      <c r="U36" s="674">
        <v>317.908512586813</v>
      </c>
      <c r="V36" s="515"/>
    </row>
    <row r="37" ht="19.9" customHeight="1">
      <c r="A37" s="679">
        <v>28</v>
      </c>
      <c r="B37" t="s" s="192">
        <v>392</v>
      </c>
      <c r="C37" s="366">
        <v>9003</v>
      </c>
      <c r="D37" s="366">
        <v>1203</v>
      </c>
      <c r="E37" s="366">
        <v>494</v>
      </c>
      <c r="F37" s="366">
        <v>9712</v>
      </c>
      <c r="G37" s="672">
        <v>10206</v>
      </c>
      <c r="H37" s="366">
        <v>50696</v>
      </c>
      <c r="I37" s="366">
        <v>10266</v>
      </c>
      <c r="J37" s="366">
        <v>11715</v>
      </c>
      <c r="K37" s="366">
        <v>49247</v>
      </c>
      <c r="L37" s="366">
        <v>39534</v>
      </c>
      <c r="M37" s="366">
        <v>21428</v>
      </c>
      <c r="N37" s="672">
        <v>60962</v>
      </c>
      <c r="O37" s="673">
        <v>298.483805691115</v>
      </c>
      <c r="P37" s="673">
        <v>266.347251669955</v>
      </c>
      <c r="Q37" s="673">
        <v>468.156173425</v>
      </c>
      <c r="R37" s="673">
        <v>248.962465219158</v>
      </c>
      <c r="S37" s="673">
        <v>296.051070311190</v>
      </c>
      <c r="T37" s="673">
        <v>289.924759619424</v>
      </c>
      <c r="U37" s="674">
        <v>293.946667498991</v>
      </c>
      <c r="V37" s="515"/>
    </row>
    <row r="38" ht="19.9" customHeight="1">
      <c r="A38" s="679">
        <v>29</v>
      </c>
      <c r="B38" t="s" s="192">
        <v>393</v>
      </c>
      <c r="C38" s="366">
        <v>1996</v>
      </c>
      <c r="D38" s="366">
        <v>525</v>
      </c>
      <c r="E38" s="366">
        <v>219</v>
      </c>
      <c r="F38" s="366">
        <v>2302</v>
      </c>
      <c r="G38" s="672">
        <v>2521</v>
      </c>
      <c r="H38" s="366">
        <v>13350</v>
      </c>
      <c r="I38" s="366">
        <v>3234</v>
      </c>
      <c r="J38" s="366">
        <v>5405</v>
      </c>
      <c r="K38" s="366">
        <v>11179</v>
      </c>
      <c r="L38" s="366">
        <v>12201</v>
      </c>
      <c r="M38" s="366">
        <v>4383</v>
      </c>
      <c r="N38" s="672">
        <v>16584</v>
      </c>
      <c r="O38" s="673">
        <v>354.070293500135</v>
      </c>
      <c r="P38" s="673">
        <v>282.807448304208</v>
      </c>
      <c r="Q38" s="673">
        <v>484.466252740304</v>
      </c>
      <c r="R38" s="673">
        <v>267.547114725713</v>
      </c>
      <c r="S38" s="673">
        <v>344.150281398076</v>
      </c>
      <c r="T38" s="673">
        <v>335.4900808006</v>
      </c>
      <c r="U38" s="674">
        <v>341.952013337575</v>
      </c>
      <c r="V38" s="515"/>
    </row>
    <row r="39" ht="19.9" customHeight="1">
      <c r="A39" s="679">
        <v>30</v>
      </c>
      <c r="B39" t="s" s="192">
        <v>394</v>
      </c>
      <c r="C39" s="366">
        <v>1627</v>
      </c>
      <c r="D39" s="366">
        <v>402</v>
      </c>
      <c r="E39" s="366">
        <v>192</v>
      </c>
      <c r="F39" s="366">
        <v>1837</v>
      </c>
      <c r="G39" s="672">
        <v>2029</v>
      </c>
      <c r="H39" s="366">
        <v>19330</v>
      </c>
      <c r="I39" s="366">
        <v>7916</v>
      </c>
      <c r="J39" s="366">
        <v>14763</v>
      </c>
      <c r="K39" s="366">
        <v>12483</v>
      </c>
      <c r="L39" s="366">
        <v>22064</v>
      </c>
      <c r="M39" s="366">
        <v>5182</v>
      </c>
      <c r="N39" s="672">
        <v>27246</v>
      </c>
      <c r="O39" s="673">
        <v>303.796355257621</v>
      </c>
      <c r="P39" s="673">
        <v>286.965936265923</v>
      </c>
      <c r="Q39" s="673">
        <v>334.158937295575</v>
      </c>
      <c r="R39" s="673">
        <v>251.737188434762</v>
      </c>
      <c r="S39" s="673">
        <v>291.652484778206</v>
      </c>
      <c r="T39" s="673">
        <v>334.880809136910</v>
      </c>
      <c r="U39" s="674">
        <v>299.244318707766</v>
      </c>
      <c r="V39" s="515"/>
    </row>
    <row r="40" ht="19.9" customHeight="1">
      <c r="A40" s="679">
        <v>31</v>
      </c>
      <c r="B40" t="s" s="192">
        <v>395</v>
      </c>
      <c r="C40" s="366">
        <v>25537</v>
      </c>
      <c r="D40" s="366">
        <v>2272</v>
      </c>
      <c r="E40" s="366">
        <v>578</v>
      </c>
      <c r="F40" s="366">
        <v>27231</v>
      </c>
      <c r="G40" s="672">
        <v>27809</v>
      </c>
      <c r="H40" s="366">
        <v>173543</v>
      </c>
      <c r="I40" s="366">
        <v>24317</v>
      </c>
      <c r="J40" s="366">
        <v>31269</v>
      </c>
      <c r="K40" s="366">
        <v>166591</v>
      </c>
      <c r="L40" s="366">
        <v>145124</v>
      </c>
      <c r="M40" s="366">
        <v>52736</v>
      </c>
      <c r="N40" s="672">
        <v>197860</v>
      </c>
      <c r="O40" s="673">
        <v>323.759655087181</v>
      </c>
      <c r="P40" s="673">
        <v>276.333250379472</v>
      </c>
      <c r="Q40" s="673">
        <v>432.140566151875</v>
      </c>
      <c r="R40" s="673">
        <v>295.777557122641</v>
      </c>
      <c r="S40" s="673">
        <v>329.209129339351</v>
      </c>
      <c r="T40" s="673">
        <v>286.482706997731</v>
      </c>
      <c r="U40" s="674">
        <v>318.302084470672</v>
      </c>
      <c r="V40" s="515"/>
    </row>
    <row r="41" ht="19.9" customHeight="1">
      <c r="A41" s="679">
        <v>32</v>
      </c>
      <c r="B41" t="s" s="192">
        <v>396</v>
      </c>
      <c r="C41" s="366">
        <v>9235</v>
      </c>
      <c r="D41" s="366">
        <v>1098</v>
      </c>
      <c r="E41" s="366">
        <v>429</v>
      </c>
      <c r="F41" s="366">
        <v>9904</v>
      </c>
      <c r="G41" s="672">
        <v>10333</v>
      </c>
      <c r="H41" s="366">
        <v>56529</v>
      </c>
      <c r="I41" s="366">
        <v>10719</v>
      </c>
      <c r="J41" s="366">
        <v>12073</v>
      </c>
      <c r="K41" s="366">
        <v>55175</v>
      </c>
      <c r="L41" s="366">
        <v>45617</v>
      </c>
      <c r="M41" s="366">
        <v>21631</v>
      </c>
      <c r="N41" s="672">
        <v>67248</v>
      </c>
      <c r="O41" s="673">
        <v>308.451097738175</v>
      </c>
      <c r="P41" s="673">
        <v>292.875800601579</v>
      </c>
      <c r="Q41" s="673">
        <v>463.638606087629</v>
      </c>
      <c r="R41" s="673">
        <v>267.959244034761</v>
      </c>
      <c r="S41" s="673">
        <v>315.625706460246</v>
      </c>
      <c r="T41" s="673">
        <v>285.310473885754</v>
      </c>
      <c r="U41" s="674">
        <v>306.180474519993</v>
      </c>
      <c r="V41" s="515"/>
    </row>
    <row r="42" ht="19.9" customHeight="1">
      <c r="A42" s="679">
        <v>33</v>
      </c>
      <c r="B42" t="s" s="192">
        <v>397</v>
      </c>
      <c r="C42" s="366">
        <v>40259</v>
      </c>
      <c r="D42" s="366">
        <v>3689</v>
      </c>
      <c r="E42" s="366">
        <v>681</v>
      </c>
      <c r="F42" s="366">
        <v>43267</v>
      </c>
      <c r="G42" s="672">
        <v>43948</v>
      </c>
      <c r="H42" s="366">
        <v>252631</v>
      </c>
      <c r="I42" s="366">
        <v>78223</v>
      </c>
      <c r="J42" s="366">
        <v>31990</v>
      </c>
      <c r="K42" s="366">
        <v>298864</v>
      </c>
      <c r="L42" s="366">
        <v>242456</v>
      </c>
      <c r="M42" s="366">
        <v>88398</v>
      </c>
      <c r="N42" s="672">
        <v>330854</v>
      </c>
      <c r="O42" s="673">
        <v>308.774553510457</v>
      </c>
      <c r="P42" s="673">
        <v>456.249011099486</v>
      </c>
      <c r="Q42" s="673">
        <v>450.579973536107</v>
      </c>
      <c r="R42" s="673">
        <v>326.027574126663</v>
      </c>
      <c r="S42" s="673">
        <v>354.557569695944</v>
      </c>
      <c r="T42" s="673">
        <v>296.807932913728</v>
      </c>
      <c r="U42" s="674">
        <v>339.066164132716</v>
      </c>
      <c r="V42" s="515"/>
    </row>
    <row r="43" ht="19.9" customHeight="1">
      <c r="A43" s="679">
        <v>34</v>
      </c>
      <c r="B43" t="s" s="192">
        <v>398</v>
      </c>
      <c r="C43" s="366">
        <v>567839</v>
      </c>
      <c r="D43" s="366">
        <v>26406</v>
      </c>
      <c r="E43" s="366">
        <v>3278</v>
      </c>
      <c r="F43" s="366">
        <v>590967</v>
      </c>
      <c r="G43" s="672">
        <v>594245</v>
      </c>
      <c r="H43" s="366">
        <v>4257936</v>
      </c>
      <c r="I43" s="366">
        <v>410043</v>
      </c>
      <c r="J43" s="366">
        <v>304807</v>
      </c>
      <c r="K43" s="366">
        <v>4363172</v>
      </c>
      <c r="L43" s="366">
        <v>3009471</v>
      </c>
      <c r="M43" s="366">
        <v>1658508</v>
      </c>
      <c r="N43" s="672">
        <v>4667979</v>
      </c>
      <c r="O43" s="673">
        <v>403.708446824536</v>
      </c>
      <c r="P43" s="673">
        <v>344.417404460624</v>
      </c>
      <c r="Q43" s="673">
        <v>517.006131447695</v>
      </c>
      <c r="R43" s="673">
        <v>390.840565786085</v>
      </c>
      <c r="S43" s="673">
        <v>409.854386600911</v>
      </c>
      <c r="T43" s="673">
        <v>379.308256549427</v>
      </c>
      <c r="U43" s="674">
        <v>399.145915467975</v>
      </c>
      <c r="V43" s="515"/>
    </row>
    <row r="44" ht="19.9" customHeight="1">
      <c r="A44" s="679">
        <v>35</v>
      </c>
      <c r="B44" t="s" s="192">
        <v>399</v>
      </c>
      <c r="C44" s="366">
        <v>136258</v>
      </c>
      <c r="D44" s="366">
        <v>9491</v>
      </c>
      <c r="E44" s="366">
        <v>1952</v>
      </c>
      <c r="F44" s="366">
        <v>143797</v>
      </c>
      <c r="G44" s="672">
        <v>145749</v>
      </c>
      <c r="H44" s="366">
        <v>938577</v>
      </c>
      <c r="I44" s="366">
        <v>113772</v>
      </c>
      <c r="J44" s="366">
        <v>91195</v>
      </c>
      <c r="K44" s="366">
        <v>961154</v>
      </c>
      <c r="L44" s="366">
        <v>675713</v>
      </c>
      <c r="M44" s="366">
        <v>376636</v>
      </c>
      <c r="N44" s="672">
        <v>1052349</v>
      </c>
      <c r="O44" s="673">
        <v>361.038141682607</v>
      </c>
      <c r="P44" s="673">
        <v>335.017107762595</v>
      </c>
      <c r="Q44" s="673">
        <v>502.796566697220</v>
      </c>
      <c r="R44" s="673">
        <v>344.253919020640</v>
      </c>
      <c r="S44" s="673">
        <v>382.385821327865</v>
      </c>
      <c r="T44" s="673">
        <v>314.556428972469</v>
      </c>
      <c r="U44" s="674">
        <v>358.486461255674</v>
      </c>
      <c r="V44" s="515"/>
    </row>
    <row r="45" ht="19.9" customHeight="1">
      <c r="A45" s="679">
        <v>36</v>
      </c>
      <c r="B45" t="s" s="192">
        <v>400</v>
      </c>
      <c r="C45" s="366">
        <v>2717</v>
      </c>
      <c r="D45" s="366">
        <v>524</v>
      </c>
      <c r="E45" s="366">
        <v>302</v>
      </c>
      <c r="F45" s="366">
        <v>2939</v>
      </c>
      <c r="G45" s="672">
        <v>3241</v>
      </c>
      <c r="H45" s="366">
        <v>20771</v>
      </c>
      <c r="I45" s="366">
        <v>5965</v>
      </c>
      <c r="J45" s="366">
        <v>9965</v>
      </c>
      <c r="K45" s="366">
        <v>16771</v>
      </c>
      <c r="L45" s="366">
        <v>18839</v>
      </c>
      <c r="M45" s="366">
        <v>7897</v>
      </c>
      <c r="N45" s="672">
        <v>26736</v>
      </c>
      <c r="O45" s="673">
        <v>347.256215743291</v>
      </c>
      <c r="P45" s="673">
        <v>245.138200651295</v>
      </c>
      <c r="Q45" s="673">
        <v>455.805872729188</v>
      </c>
      <c r="R45" s="673">
        <v>244.527448087419</v>
      </c>
      <c r="S45" s="673">
        <v>328.334437454883</v>
      </c>
      <c r="T45" s="673">
        <v>322.699155881123</v>
      </c>
      <c r="U45" s="674">
        <v>326.697549466518</v>
      </c>
      <c r="V45" s="515"/>
    </row>
    <row r="46" ht="19.9" customHeight="1">
      <c r="A46" s="679">
        <v>37</v>
      </c>
      <c r="B46" t="s" s="192">
        <v>401</v>
      </c>
      <c r="C46" s="366">
        <v>7191</v>
      </c>
      <c r="D46" s="366">
        <v>1131</v>
      </c>
      <c r="E46" s="366">
        <v>614</v>
      </c>
      <c r="F46" s="366">
        <v>7708</v>
      </c>
      <c r="G46" s="672">
        <v>8322</v>
      </c>
      <c r="H46" s="366">
        <v>46276</v>
      </c>
      <c r="I46" s="366">
        <v>11783</v>
      </c>
      <c r="J46" s="366">
        <v>12505</v>
      </c>
      <c r="K46" s="366">
        <v>45554</v>
      </c>
      <c r="L46" s="366">
        <v>40888</v>
      </c>
      <c r="M46" s="366">
        <v>17171</v>
      </c>
      <c r="N46" s="672">
        <v>58059</v>
      </c>
      <c r="O46" s="673">
        <v>324.208912950529</v>
      </c>
      <c r="P46" s="673">
        <v>316.418974071131</v>
      </c>
      <c r="Q46" s="673">
        <v>502.472610707481</v>
      </c>
      <c r="R46" s="673">
        <v>271.136751014408</v>
      </c>
      <c r="S46" s="673">
        <v>337.244132939780</v>
      </c>
      <c r="T46" s="673">
        <v>287.194542622689</v>
      </c>
      <c r="U46" s="674">
        <v>322.781735154420</v>
      </c>
      <c r="V46" s="515"/>
    </row>
    <row r="47" ht="19.9" customHeight="1">
      <c r="A47" s="679">
        <v>38</v>
      </c>
      <c r="B47" t="s" s="192">
        <v>402</v>
      </c>
      <c r="C47" s="366">
        <v>33550</v>
      </c>
      <c r="D47" s="366">
        <v>3334</v>
      </c>
      <c r="E47" s="366">
        <v>568</v>
      </c>
      <c r="F47" s="366">
        <v>36316</v>
      </c>
      <c r="G47" s="672">
        <v>36884</v>
      </c>
      <c r="H47" s="366">
        <v>231519</v>
      </c>
      <c r="I47" s="366">
        <v>30427</v>
      </c>
      <c r="J47" s="366">
        <v>29277</v>
      </c>
      <c r="K47" s="366">
        <v>232669</v>
      </c>
      <c r="L47" s="366">
        <v>197321</v>
      </c>
      <c r="M47" s="366">
        <v>64625</v>
      </c>
      <c r="N47" s="672">
        <v>261946</v>
      </c>
      <c r="O47" s="673">
        <v>330.613315835631</v>
      </c>
      <c r="P47" s="673">
        <v>263.202437155843</v>
      </c>
      <c r="Q47" s="673">
        <v>504.544671796380</v>
      </c>
      <c r="R47" s="673">
        <v>300.231387902674</v>
      </c>
      <c r="S47" s="673">
        <v>335.152871524525</v>
      </c>
      <c r="T47" s="673">
        <v>285.905871693319</v>
      </c>
      <c r="U47" s="674">
        <v>323.631482150555</v>
      </c>
      <c r="V47" s="515"/>
    </row>
    <row r="48" ht="19.9" customHeight="1">
      <c r="A48" s="679">
        <v>39</v>
      </c>
      <c r="B48" t="s" s="192">
        <v>403</v>
      </c>
      <c r="C48" s="366">
        <v>7970</v>
      </c>
      <c r="D48" s="366">
        <v>1004</v>
      </c>
      <c r="E48" s="366">
        <v>391</v>
      </c>
      <c r="F48" s="366">
        <v>8583</v>
      </c>
      <c r="G48" s="672">
        <v>8974</v>
      </c>
      <c r="H48" s="366">
        <v>66120</v>
      </c>
      <c r="I48" s="366">
        <v>9936</v>
      </c>
      <c r="J48" s="366">
        <v>8278</v>
      </c>
      <c r="K48" s="366">
        <v>67778</v>
      </c>
      <c r="L48" s="366">
        <v>49020</v>
      </c>
      <c r="M48" s="366">
        <v>27036</v>
      </c>
      <c r="N48" s="672">
        <v>76056</v>
      </c>
      <c r="O48" s="673">
        <v>355.239711054098</v>
      </c>
      <c r="P48" s="673">
        <v>308.138441384965</v>
      </c>
      <c r="Q48" s="673">
        <v>516.705616684241</v>
      </c>
      <c r="R48" s="673">
        <v>329.432032417714</v>
      </c>
      <c r="S48" s="673">
        <v>380.145358420374</v>
      </c>
      <c r="T48" s="673">
        <v>295.639202597260</v>
      </c>
      <c r="U48" s="674">
        <v>349.981105277259</v>
      </c>
      <c r="V48" s="515"/>
    </row>
    <row r="49" ht="19.9" customHeight="1">
      <c r="A49" s="679">
        <v>40</v>
      </c>
      <c r="B49" t="s" s="192">
        <v>404</v>
      </c>
      <c r="C49" s="366">
        <v>3543</v>
      </c>
      <c r="D49" s="366">
        <v>696</v>
      </c>
      <c r="E49" s="366">
        <v>209</v>
      </c>
      <c r="F49" s="366">
        <v>4030</v>
      </c>
      <c r="G49" s="672">
        <v>4239</v>
      </c>
      <c r="H49" s="366">
        <v>24544</v>
      </c>
      <c r="I49" s="366">
        <v>5014</v>
      </c>
      <c r="J49" s="366">
        <v>6554</v>
      </c>
      <c r="K49" s="366">
        <v>23004</v>
      </c>
      <c r="L49" s="366">
        <v>22508</v>
      </c>
      <c r="M49" s="366">
        <v>7050</v>
      </c>
      <c r="N49" s="672">
        <v>29558</v>
      </c>
      <c r="O49" s="673">
        <v>345.708268505806</v>
      </c>
      <c r="P49" s="673">
        <v>244.305937467467</v>
      </c>
      <c r="Q49" s="673">
        <v>484.041911674397</v>
      </c>
      <c r="R49" s="673">
        <v>286.573831261838</v>
      </c>
      <c r="S49" s="673">
        <v>334.868717254722</v>
      </c>
      <c r="T49" s="673">
        <v>315.713226894305</v>
      </c>
      <c r="U49" s="674">
        <v>330.501157689721</v>
      </c>
      <c r="V49" s="515"/>
    </row>
    <row r="50" ht="19.9" customHeight="1">
      <c r="A50" s="679">
        <v>41</v>
      </c>
      <c r="B50" t="s" s="192">
        <v>405</v>
      </c>
      <c r="C50" s="366">
        <v>47032</v>
      </c>
      <c r="D50" s="366">
        <v>6358</v>
      </c>
      <c r="E50" s="366">
        <v>614</v>
      </c>
      <c r="F50" s="366">
        <v>52776</v>
      </c>
      <c r="G50" s="672">
        <v>53390</v>
      </c>
      <c r="H50" s="366">
        <v>543646</v>
      </c>
      <c r="I50" s="366">
        <v>74503</v>
      </c>
      <c r="J50" s="366">
        <v>39459</v>
      </c>
      <c r="K50" s="366">
        <v>578690</v>
      </c>
      <c r="L50" s="366">
        <v>441900</v>
      </c>
      <c r="M50" s="366">
        <v>176249</v>
      </c>
      <c r="N50" s="672">
        <v>618149</v>
      </c>
      <c r="O50" s="673">
        <v>445.634696283541</v>
      </c>
      <c r="P50" s="673">
        <v>327.419302112416</v>
      </c>
      <c r="Q50" s="673">
        <v>629.896940985081</v>
      </c>
      <c r="R50" s="673">
        <v>418.918527437769</v>
      </c>
      <c r="S50" s="673">
        <v>461.169652205059</v>
      </c>
      <c r="T50" s="673">
        <v>358.862662111287</v>
      </c>
      <c r="U50" s="674">
        <v>433.132232206346</v>
      </c>
      <c r="V50" s="515"/>
    </row>
    <row r="51" ht="19.9" customHeight="1">
      <c r="A51" s="679">
        <v>42</v>
      </c>
      <c r="B51" t="s" s="192">
        <v>406</v>
      </c>
      <c r="C51" s="366">
        <v>46659</v>
      </c>
      <c r="D51" s="366">
        <v>5004</v>
      </c>
      <c r="E51" s="366">
        <v>1036</v>
      </c>
      <c r="F51" s="366">
        <v>50627</v>
      </c>
      <c r="G51" s="672">
        <v>51663</v>
      </c>
      <c r="H51" s="366">
        <v>328816</v>
      </c>
      <c r="I51" s="366">
        <v>42818</v>
      </c>
      <c r="J51" s="366">
        <v>56157</v>
      </c>
      <c r="K51" s="366">
        <v>315477</v>
      </c>
      <c r="L51" s="366">
        <v>279332</v>
      </c>
      <c r="M51" s="366">
        <v>92302</v>
      </c>
      <c r="N51" s="672">
        <v>371634</v>
      </c>
      <c r="O51" s="673">
        <v>321.484040886453</v>
      </c>
      <c r="P51" s="673">
        <v>260.916910278370</v>
      </c>
      <c r="Q51" s="673">
        <v>467.279658274989</v>
      </c>
      <c r="R51" s="673">
        <v>288.157148471877</v>
      </c>
      <c r="S51" s="673">
        <v>322.169354103148</v>
      </c>
      <c r="T51" s="673">
        <v>291.584463858652</v>
      </c>
      <c r="U51" s="674">
        <v>315.194939688953</v>
      </c>
      <c r="V51" s="515"/>
    </row>
    <row r="52" ht="19.9" customHeight="1">
      <c r="A52" s="679">
        <v>43</v>
      </c>
      <c r="B52" t="s" s="192">
        <v>407</v>
      </c>
      <c r="C52" s="366">
        <v>9913</v>
      </c>
      <c r="D52" s="366">
        <v>1421</v>
      </c>
      <c r="E52" s="366">
        <v>481</v>
      </c>
      <c r="F52" s="366">
        <v>10853</v>
      </c>
      <c r="G52" s="672">
        <v>11334</v>
      </c>
      <c r="H52" s="366">
        <v>85126</v>
      </c>
      <c r="I52" s="366">
        <v>13477</v>
      </c>
      <c r="J52" s="366">
        <v>16581</v>
      </c>
      <c r="K52" s="366">
        <v>82022</v>
      </c>
      <c r="L52" s="366">
        <v>70861</v>
      </c>
      <c r="M52" s="366">
        <v>27742</v>
      </c>
      <c r="N52" s="672">
        <v>98603</v>
      </c>
      <c r="O52" s="673">
        <v>339.445106619987</v>
      </c>
      <c r="P52" s="673">
        <v>298.200060230236</v>
      </c>
      <c r="Q52" s="673">
        <v>499.579429369234</v>
      </c>
      <c r="R52" s="673">
        <v>300.504885414948</v>
      </c>
      <c r="S52" s="673">
        <v>346.175026868107</v>
      </c>
      <c r="T52" s="673">
        <v>301.976813755272</v>
      </c>
      <c r="U52" s="674">
        <v>334.311409048665</v>
      </c>
      <c r="V52" s="515"/>
    </row>
    <row r="53" ht="19.9" customHeight="1">
      <c r="A53" s="679">
        <v>44</v>
      </c>
      <c r="B53" t="s" s="192">
        <v>408</v>
      </c>
      <c r="C53" s="366">
        <v>12665</v>
      </c>
      <c r="D53" s="366">
        <v>1411</v>
      </c>
      <c r="E53" s="366">
        <v>524</v>
      </c>
      <c r="F53" s="366">
        <v>13552</v>
      </c>
      <c r="G53" s="672">
        <v>14076</v>
      </c>
      <c r="H53" s="366">
        <v>106361</v>
      </c>
      <c r="I53" s="366">
        <v>15900</v>
      </c>
      <c r="J53" s="366">
        <v>22232</v>
      </c>
      <c r="K53" s="366">
        <v>100029</v>
      </c>
      <c r="L53" s="366">
        <v>89543</v>
      </c>
      <c r="M53" s="366">
        <v>32718</v>
      </c>
      <c r="N53" s="672">
        <v>122261</v>
      </c>
      <c r="O53" s="673">
        <v>295.348845617087</v>
      </c>
      <c r="P53" s="673">
        <v>243.870776158647</v>
      </c>
      <c r="Q53" s="673">
        <v>413.299560330842</v>
      </c>
      <c r="R53" s="673">
        <v>260.583908775818</v>
      </c>
      <c r="S53" s="673">
        <v>296.053245318803</v>
      </c>
      <c r="T53" s="673">
        <v>269.931978200834</v>
      </c>
      <c r="U53" s="674">
        <v>289.394430060456</v>
      </c>
      <c r="V53" s="515"/>
    </row>
    <row r="54" ht="19.9" customHeight="1">
      <c r="A54" s="679">
        <v>45</v>
      </c>
      <c r="B54" t="s" s="192">
        <v>409</v>
      </c>
      <c r="C54" s="366">
        <v>27793</v>
      </c>
      <c r="D54" s="366">
        <v>2929</v>
      </c>
      <c r="E54" s="366">
        <v>800</v>
      </c>
      <c r="F54" s="366">
        <v>29922</v>
      </c>
      <c r="G54" s="672">
        <v>30722</v>
      </c>
      <c r="H54" s="366">
        <v>252720</v>
      </c>
      <c r="I54" s="366">
        <v>32605</v>
      </c>
      <c r="J54" s="366">
        <v>28702</v>
      </c>
      <c r="K54" s="366">
        <v>256623</v>
      </c>
      <c r="L54" s="366">
        <v>193152</v>
      </c>
      <c r="M54" s="366">
        <v>92173</v>
      </c>
      <c r="N54" s="672">
        <v>285325</v>
      </c>
      <c r="O54" s="673">
        <v>369.418117793293</v>
      </c>
      <c r="P54" s="673">
        <v>297.892834993647</v>
      </c>
      <c r="Q54" s="673">
        <v>452.937829619607</v>
      </c>
      <c r="R54" s="673">
        <v>351.463115775358</v>
      </c>
      <c r="S54" s="673">
        <v>382.936258706526</v>
      </c>
      <c r="T54" s="673">
        <v>316.220887256609</v>
      </c>
      <c r="U54" s="674">
        <v>362.143721611975</v>
      </c>
      <c r="V54" s="515"/>
    </row>
    <row r="55" ht="19.9" customHeight="1">
      <c r="A55" s="679">
        <v>46</v>
      </c>
      <c r="B55" t="s" s="463">
        <v>410</v>
      </c>
      <c r="C55" s="366">
        <v>17039</v>
      </c>
      <c r="D55" s="366">
        <v>1924</v>
      </c>
      <c r="E55" s="366">
        <v>472</v>
      </c>
      <c r="F55" s="366">
        <v>18491</v>
      </c>
      <c r="G55" s="672">
        <v>18963</v>
      </c>
      <c r="H55" s="366">
        <v>151016</v>
      </c>
      <c r="I55" s="366">
        <v>22202</v>
      </c>
      <c r="J55" s="366">
        <v>25126</v>
      </c>
      <c r="K55" s="366">
        <v>148092</v>
      </c>
      <c r="L55" s="366">
        <v>136685</v>
      </c>
      <c r="M55" s="366">
        <v>36533</v>
      </c>
      <c r="N55" s="672">
        <v>173218</v>
      </c>
      <c r="O55" s="673">
        <v>304.804195386761</v>
      </c>
      <c r="P55" s="673">
        <v>281.512013424659</v>
      </c>
      <c r="Q55" s="673">
        <v>460.412365135113</v>
      </c>
      <c r="R55" s="673">
        <v>274.462291138131</v>
      </c>
      <c r="S55" s="673">
        <v>307.078139408785</v>
      </c>
      <c r="T55" s="673">
        <v>282.423673182530</v>
      </c>
      <c r="U55" s="674">
        <v>302.139915133119</v>
      </c>
      <c r="V55" s="515"/>
    </row>
    <row r="56" ht="19.9" customHeight="1">
      <c r="A56" s="679">
        <v>47</v>
      </c>
      <c r="B56" t="s" s="192">
        <v>411</v>
      </c>
      <c r="C56" s="366">
        <v>8444</v>
      </c>
      <c r="D56" s="366">
        <v>893</v>
      </c>
      <c r="E56" s="366">
        <v>364</v>
      </c>
      <c r="F56" s="366">
        <v>8973</v>
      </c>
      <c r="G56" s="672">
        <v>9337</v>
      </c>
      <c r="H56" s="366">
        <v>94698</v>
      </c>
      <c r="I56" s="366">
        <v>14098</v>
      </c>
      <c r="J56" s="366">
        <v>19941</v>
      </c>
      <c r="K56" s="366">
        <v>88855</v>
      </c>
      <c r="L56" s="366">
        <v>83867</v>
      </c>
      <c r="M56" s="366">
        <v>24929</v>
      </c>
      <c r="N56" s="672">
        <v>108796</v>
      </c>
      <c r="O56" s="673">
        <v>270.643675359011</v>
      </c>
      <c r="P56" s="673">
        <v>267.974659029110</v>
      </c>
      <c r="Q56" s="673">
        <v>402.704003265727</v>
      </c>
      <c r="R56" s="673">
        <v>237.992272207499</v>
      </c>
      <c r="S56" s="673">
        <v>270.544004342318</v>
      </c>
      <c r="T56" s="673">
        <v>269.477069653273</v>
      </c>
      <c r="U56" s="674">
        <v>270.308984350556</v>
      </c>
      <c r="V56" s="515"/>
    </row>
    <row r="57" ht="19.9" customHeight="1">
      <c r="A57" s="679">
        <v>48</v>
      </c>
      <c r="B57" t="s" s="192">
        <v>412</v>
      </c>
      <c r="C57" s="366">
        <v>41781</v>
      </c>
      <c r="D57" s="366">
        <v>4222</v>
      </c>
      <c r="E57" s="366">
        <v>626</v>
      </c>
      <c r="F57" s="366">
        <v>45377</v>
      </c>
      <c r="G57" s="672">
        <v>46003</v>
      </c>
      <c r="H57" s="366">
        <v>271921</v>
      </c>
      <c r="I57" s="366">
        <v>34259</v>
      </c>
      <c r="J57" s="366">
        <v>22944</v>
      </c>
      <c r="K57" s="366">
        <v>283236</v>
      </c>
      <c r="L57" s="366">
        <v>211413</v>
      </c>
      <c r="M57" s="366">
        <v>94767</v>
      </c>
      <c r="N57" s="672">
        <v>306180</v>
      </c>
      <c r="O57" s="673">
        <v>318.628502709181</v>
      </c>
      <c r="P57" s="673">
        <v>291.339597934385</v>
      </c>
      <c r="Q57" s="673">
        <v>432.745745386666</v>
      </c>
      <c r="R57" s="673">
        <v>305.7200415883</v>
      </c>
      <c r="S57" s="673">
        <v>322.902325669078</v>
      </c>
      <c r="T57" s="673">
        <v>300.755183056179</v>
      </c>
      <c r="U57" s="674">
        <v>315.972207511085</v>
      </c>
      <c r="V57" s="515"/>
    </row>
    <row r="58" ht="19.9" customHeight="1">
      <c r="A58" s="679">
        <v>49</v>
      </c>
      <c r="B58" t="s" s="192">
        <v>413</v>
      </c>
      <c r="C58" s="366">
        <v>2645</v>
      </c>
      <c r="D58" s="366">
        <v>438</v>
      </c>
      <c r="E58" s="366">
        <v>237</v>
      </c>
      <c r="F58" s="366">
        <v>2846</v>
      </c>
      <c r="G58" s="672">
        <v>3083</v>
      </c>
      <c r="H58" s="366">
        <v>24710</v>
      </c>
      <c r="I58" s="366">
        <v>7478</v>
      </c>
      <c r="J58" s="366">
        <v>11800</v>
      </c>
      <c r="K58" s="366">
        <v>20388</v>
      </c>
      <c r="L58" s="366">
        <v>23848</v>
      </c>
      <c r="M58" s="366">
        <v>8340</v>
      </c>
      <c r="N58" s="672">
        <v>32188</v>
      </c>
      <c r="O58" s="673">
        <v>305.723760199253</v>
      </c>
      <c r="P58" s="673">
        <v>285.067498881843</v>
      </c>
      <c r="Q58" s="673">
        <v>400.644053881914</v>
      </c>
      <c r="R58" s="673">
        <v>242.104306299205</v>
      </c>
      <c r="S58" s="673">
        <v>302.019766332895</v>
      </c>
      <c r="T58" s="673">
        <v>300.189187738808</v>
      </c>
      <c r="U58" s="674">
        <v>301.571964541025</v>
      </c>
      <c r="V58" s="515"/>
    </row>
    <row r="59" ht="19.9" customHeight="1">
      <c r="A59" s="679">
        <v>50</v>
      </c>
      <c r="B59" t="s" s="192">
        <v>414</v>
      </c>
      <c r="C59" s="366">
        <v>7130</v>
      </c>
      <c r="D59" s="366">
        <v>914</v>
      </c>
      <c r="E59" s="366">
        <v>275</v>
      </c>
      <c r="F59" s="366">
        <v>7769</v>
      </c>
      <c r="G59" s="672">
        <v>8044</v>
      </c>
      <c r="H59" s="366">
        <v>43305</v>
      </c>
      <c r="I59" s="366">
        <v>7541</v>
      </c>
      <c r="J59" s="366">
        <v>7389</v>
      </c>
      <c r="K59" s="366">
        <v>43457</v>
      </c>
      <c r="L59" s="366">
        <v>36851</v>
      </c>
      <c r="M59" s="366">
        <v>13995</v>
      </c>
      <c r="N59" s="672">
        <v>50846</v>
      </c>
      <c r="O59" s="673">
        <v>293.489286972144</v>
      </c>
      <c r="P59" s="673">
        <v>251.930214158168</v>
      </c>
      <c r="Q59" s="673">
        <v>474.557313435858</v>
      </c>
      <c r="R59" s="673">
        <v>254.443029514492</v>
      </c>
      <c r="S59" s="673">
        <v>289.171962574531</v>
      </c>
      <c r="T59" s="673">
        <v>285.282066570436</v>
      </c>
      <c r="U59" s="674">
        <v>288.118019664727</v>
      </c>
      <c r="V59" s="515"/>
    </row>
    <row r="60" ht="19.9" customHeight="1">
      <c r="A60" s="679">
        <v>51</v>
      </c>
      <c r="B60" t="s" s="192">
        <v>415</v>
      </c>
      <c r="C60" s="366">
        <v>5911</v>
      </c>
      <c r="D60" s="366">
        <v>1042</v>
      </c>
      <c r="E60" s="366">
        <v>292</v>
      </c>
      <c r="F60" s="366">
        <v>6661</v>
      </c>
      <c r="G60" s="672">
        <v>6953</v>
      </c>
      <c r="H60" s="366">
        <v>36555</v>
      </c>
      <c r="I60" s="366">
        <v>6210</v>
      </c>
      <c r="J60" s="366">
        <v>7578</v>
      </c>
      <c r="K60" s="366">
        <v>35187</v>
      </c>
      <c r="L60" s="366">
        <v>31386</v>
      </c>
      <c r="M60" s="366">
        <v>11379</v>
      </c>
      <c r="N60" s="672">
        <v>42765</v>
      </c>
      <c r="O60" s="673">
        <v>311.144789599194</v>
      </c>
      <c r="P60" s="673">
        <v>252.807028677071</v>
      </c>
      <c r="Q60" s="673">
        <v>504.713546716327</v>
      </c>
      <c r="R60" s="673">
        <v>257.546377019468</v>
      </c>
      <c r="S60" s="673">
        <v>306.489045893631</v>
      </c>
      <c r="T60" s="673">
        <v>295.836631264591</v>
      </c>
      <c r="U60" s="674">
        <v>303.762341413165</v>
      </c>
      <c r="V60" s="515"/>
    </row>
    <row r="61" ht="19.9" customHeight="1">
      <c r="A61" s="679">
        <v>52</v>
      </c>
      <c r="B61" t="s" s="192">
        <v>416</v>
      </c>
      <c r="C61" s="366">
        <v>13819</v>
      </c>
      <c r="D61" s="366">
        <v>1230</v>
      </c>
      <c r="E61" s="366">
        <v>536</v>
      </c>
      <c r="F61" s="366">
        <v>14513</v>
      </c>
      <c r="G61" s="672">
        <v>15049</v>
      </c>
      <c r="H61" s="366">
        <v>87303</v>
      </c>
      <c r="I61" s="366">
        <v>10148</v>
      </c>
      <c r="J61" s="366">
        <v>14663</v>
      </c>
      <c r="K61" s="366">
        <v>82788</v>
      </c>
      <c r="L61" s="366">
        <v>60900</v>
      </c>
      <c r="M61" s="366">
        <v>36551</v>
      </c>
      <c r="N61" s="672">
        <v>97451</v>
      </c>
      <c r="O61" s="673">
        <v>289.140493825768</v>
      </c>
      <c r="P61" s="673">
        <v>263.093944387748</v>
      </c>
      <c r="Q61" s="673">
        <v>470.513319116034</v>
      </c>
      <c r="R61" s="673">
        <v>250.882395488141</v>
      </c>
      <c r="S61" s="673">
        <v>294.061113965088</v>
      </c>
      <c r="T61" s="673">
        <v>274.024061770967</v>
      </c>
      <c r="U61" s="674">
        <v>286.803646026565</v>
      </c>
      <c r="V61" s="515"/>
    </row>
    <row r="62" ht="19.9" customHeight="1">
      <c r="A62" s="679">
        <v>53</v>
      </c>
      <c r="B62" t="s" s="192">
        <v>417</v>
      </c>
      <c r="C62" s="366">
        <v>7540</v>
      </c>
      <c r="D62" s="366">
        <v>893</v>
      </c>
      <c r="E62" s="366">
        <v>407</v>
      </c>
      <c r="F62" s="366">
        <v>8026</v>
      </c>
      <c r="G62" s="672">
        <v>8433</v>
      </c>
      <c r="H62" s="366">
        <v>48809</v>
      </c>
      <c r="I62" s="366">
        <v>10565</v>
      </c>
      <c r="J62" s="366">
        <v>16258</v>
      </c>
      <c r="K62" s="366">
        <v>43116</v>
      </c>
      <c r="L62" s="366">
        <v>42830</v>
      </c>
      <c r="M62" s="366">
        <v>16544</v>
      </c>
      <c r="N62" s="672">
        <v>59374</v>
      </c>
      <c r="O62" s="673">
        <v>328.604177745658</v>
      </c>
      <c r="P62" s="673">
        <v>272.952419785232</v>
      </c>
      <c r="Q62" s="673">
        <v>444.051506803880</v>
      </c>
      <c r="R62" s="673">
        <v>268.389741862851</v>
      </c>
      <c r="S62" s="673">
        <v>324.195820672920</v>
      </c>
      <c r="T62" s="673">
        <v>308.635085946739</v>
      </c>
      <c r="U62" s="674">
        <v>319.938607491020</v>
      </c>
      <c r="V62" s="515"/>
    </row>
    <row r="63" ht="19.9" customHeight="1">
      <c r="A63" s="679">
        <v>54</v>
      </c>
      <c r="B63" t="s" s="192">
        <v>418</v>
      </c>
      <c r="C63" s="366">
        <v>23943</v>
      </c>
      <c r="D63" s="366">
        <v>2698</v>
      </c>
      <c r="E63" s="366">
        <v>554</v>
      </c>
      <c r="F63" s="366">
        <v>26087</v>
      </c>
      <c r="G63" s="672">
        <v>26641</v>
      </c>
      <c r="H63" s="366">
        <v>195689</v>
      </c>
      <c r="I63" s="366">
        <v>20929</v>
      </c>
      <c r="J63" s="366">
        <v>21739</v>
      </c>
      <c r="K63" s="366">
        <v>194879</v>
      </c>
      <c r="L63" s="366">
        <v>150759</v>
      </c>
      <c r="M63" s="366">
        <v>65859</v>
      </c>
      <c r="N63" s="672">
        <v>216618</v>
      </c>
      <c r="O63" s="673">
        <v>360.905977870984</v>
      </c>
      <c r="P63" s="673">
        <v>288.718323530407</v>
      </c>
      <c r="Q63" s="673">
        <v>480.244844155562</v>
      </c>
      <c r="R63" s="673">
        <v>340.968527396940</v>
      </c>
      <c r="S63" s="673">
        <v>378.122671776241</v>
      </c>
      <c r="T63" s="673">
        <v>299.317385265975</v>
      </c>
      <c r="U63" s="674">
        <v>354.784067814206</v>
      </c>
      <c r="V63" s="515"/>
    </row>
    <row r="64" ht="19.9" customHeight="1">
      <c r="A64" s="679">
        <v>55</v>
      </c>
      <c r="B64" t="s" s="192">
        <v>419</v>
      </c>
      <c r="C64" s="366">
        <v>26937</v>
      </c>
      <c r="D64" s="366">
        <v>2986</v>
      </c>
      <c r="E64" s="366">
        <v>767</v>
      </c>
      <c r="F64" s="366">
        <v>29156</v>
      </c>
      <c r="G64" s="672">
        <v>29923</v>
      </c>
      <c r="H64" s="366">
        <v>173598</v>
      </c>
      <c r="I64" s="366">
        <v>28361</v>
      </c>
      <c r="J64" s="366">
        <v>29350</v>
      </c>
      <c r="K64" s="366">
        <v>172609</v>
      </c>
      <c r="L64" s="366">
        <v>133282</v>
      </c>
      <c r="M64" s="366">
        <v>68677</v>
      </c>
      <c r="N64" s="672">
        <v>201959</v>
      </c>
      <c r="O64" s="673">
        <v>307.595942532691</v>
      </c>
      <c r="P64" s="673">
        <v>275.512966834218</v>
      </c>
      <c r="Q64" s="673">
        <v>471.543782619762</v>
      </c>
      <c r="R64" s="673">
        <v>272.574558621087</v>
      </c>
      <c r="S64" s="673">
        <v>312.466990150910</v>
      </c>
      <c r="T64" s="673">
        <v>285.390856592964</v>
      </c>
      <c r="U64" s="674">
        <v>303.546017435680</v>
      </c>
      <c r="V64" s="515"/>
    </row>
    <row r="65" ht="19.9" customHeight="1">
      <c r="A65" s="679">
        <v>56</v>
      </c>
      <c r="B65" t="s" s="192">
        <v>420</v>
      </c>
      <c r="C65" s="366">
        <v>2486</v>
      </c>
      <c r="D65" s="366">
        <v>313</v>
      </c>
      <c r="E65" s="366">
        <v>211</v>
      </c>
      <c r="F65" s="366">
        <v>2588</v>
      </c>
      <c r="G65" s="672">
        <v>2799</v>
      </c>
      <c r="H65" s="366">
        <v>27003</v>
      </c>
      <c r="I65" s="366">
        <v>3992</v>
      </c>
      <c r="J65" s="366">
        <v>12824</v>
      </c>
      <c r="K65" s="366">
        <v>18171</v>
      </c>
      <c r="L65" s="366">
        <v>24575</v>
      </c>
      <c r="M65" s="366">
        <v>6420</v>
      </c>
      <c r="N65" s="672">
        <v>30995</v>
      </c>
      <c r="O65" s="673">
        <v>323.353502289442</v>
      </c>
      <c r="P65" s="673">
        <v>259.807112887454</v>
      </c>
      <c r="Q65" s="673">
        <v>389.543142192938</v>
      </c>
      <c r="R65" s="673">
        <v>259.911128001446</v>
      </c>
      <c r="S65" s="673">
        <v>319.638335771796</v>
      </c>
      <c r="T65" s="673">
        <v>303.374828814754</v>
      </c>
      <c r="U65" s="674">
        <v>316.496085396065</v>
      </c>
      <c r="V65" s="515"/>
    </row>
    <row r="66" ht="19.9" customHeight="1">
      <c r="A66" s="679">
        <v>57</v>
      </c>
      <c r="B66" t="s" s="192">
        <v>421</v>
      </c>
      <c r="C66" s="366">
        <v>4030</v>
      </c>
      <c r="D66" s="366">
        <v>653</v>
      </c>
      <c r="E66" s="366">
        <v>263</v>
      </c>
      <c r="F66" s="366">
        <v>4420</v>
      </c>
      <c r="G66" s="672">
        <v>4683</v>
      </c>
      <c r="H66" s="366">
        <v>25653</v>
      </c>
      <c r="I66" s="366">
        <v>5454</v>
      </c>
      <c r="J66" s="366">
        <v>6539</v>
      </c>
      <c r="K66" s="366">
        <v>24568</v>
      </c>
      <c r="L66" s="366">
        <v>20736</v>
      </c>
      <c r="M66" s="366">
        <v>10371</v>
      </c>
      <c r="N66" s="672">
        <v>31107</v>
      </c>
      <c r="O66" s="673">
        <v>297.851469336262</v>
      </c>
      <c r="P66" s="673">
        <v>281.020637718461</v>
      </c>
      <c r="Q66" s="673">
        <v>473.770111853241</v>
      </c>
      <c r="R66" s="673">
        <v>244.358860372926</v>
      </c>
      <c r="S66" s="673">
        <v>301.482997659985</v>
      </c>
      <c r="T66" s="673">
        <v>282.626090235425</v>
      </c>
      <c r="U66" s="674">
        <v>295.278443204521</v>
      </c>
      <c r="V66" s="515"/>
    </row>
    <row r="67" ht="19.9" customHeight="1">
      <c r="A67" s="679">
        <v>58</v>
      </c>
      <c r="B67" t="s" s="192">
        <v>422</v>
      </c>
      <c r="C67" s="366">
        <v>9802</v>
      </c>
      <c r="D67" s="366">
        <v>1471</v>
      </c>
      <c r="E67" s="366">
        <v>543</v>
      </c>
      <c r="F67" s="366">
        <v>10730</v>
      </c>
      <c r="G67" s="672">
        <v>11273</v>
      </c>
      <c r="H67" s="366">
        <v>68233</v>
      </c>
      <c r="I67" s="366">
        <v>20206</v>
      </c>
      <c r="J67" s="366">
        <v>19267</v>
      </c>
      <c r="K67" s="366">
        <v>69172</v>
      </c>
      <c r="L67" s="366">
        <v>66266</v>
      </c>
      <c r="M67" s="366">
        <v>22173</v>
      </c>
      <c r="N67" s="672">
        <v>88439</v>
      </c>
      <c r="O67" s="673">
        <v>334.472142864384</v>
      </c>
      <c r="P67" s="673">
        <v>284.433052015886</v>
      </c>
      <c r="Q67" s="673">
        <v>501.723700148111</v>
      </c>
      <c r="R67" s="673">
        <v>273.274764798527</v>
      </c>
      <c r="S67" s="673">
        <v>332.837269788357</v>
      </c>
      <c r="T67" s="673">
        <v>297.048759639236</v>
      </c>
      <c r="U67" s="674">
        <v>324.373605001104</v>
      </c>
      <c r="V67" s="515"/>
    </row>
    <row r="68" ht="19.9" customHeight="1">
      <c r="A68" s="679">
        <v>59</v>
      </c>
      <c r="B68" t="s" s="192">
        <v>423</v>
      </c>
      <c r="C68" s="366">
        <v>25548</v>
      </c>
      <c r="D68" s="366">
        <v>3012</v>
      </c>
      <c r="E68" s="366">
        <v>494</v>
      </c>
      <c r="F68" s="366">
        <v>28066</v>
      </c>
      <c r="G68" s="672">
        <v>28560</v>
      </c>
      <c r="H68" s="366">
        <v>306038</v>
      </c>
      <c r="I68" s="366">
        <v>27787</v>
      </c>
      <c r="J68" s="366">
        <v>21494</v>
      </c>
      <c r="K68" s="366">
        <v>312331</v>
      </c>
      <c r="L68" s="366">
        <v>225482</v>
      </c>
      <c r="M68" s="366">
        <v>108343</v>
      </c>
      <c r="N68" s="672">
        <v>333825</v>
      </c>
      <c r="O68" s="673">
        <v>372.633592332289</v>
      </c>
      <c r="P68" s="673">
        <v>278.228083205107</v>
      </c>
      <c r="Q68" s="673">
        <v>441.513826435730</v>
      </c>
      <c r="R68" s="673">
        <v>360.898063135663</v>
      </c>
      <c r="S68" s="673">
        <v>389.814774724351</v>
      </c>
      <c r="T68" s="673">
        <v>314.992072030531</v>
      </c>
      <c r="U68" s="674">
        <v>365.956778808762</v>
      </c>
      <c r="V68" s="515"/>
    </row>
    <row r="69" ht="19.9" customHeight="1">
      <c r="A69" s="679">
        <v>60</v>
      </c>
      <c r="B69" t="s" s="192">
        <v>424</v>
      </c>
      <c r="C69" s="366">
        <v>8603</v>
      </c>
      <c r="D69" s="366">
        <v>1074</v>
      </c>
      <c r="E69" s="366">
        <v>444</v>
      </c>
      <c r="F69" s="366">
        <v>9233</v>
      </c>
      <c r="G69" s="672">
        <v>9677</v>
      </c>
      <c r="H69" s="366">
        <v>62250</v>
      </c>
      <c r="I69" s="366">
        <v>8630</v>
      </c>
      <c r="J69" s="366">
        <v>13981</v>
      </c>
      <c r="K69" s="366">
        <v>56899</v>
      </c>
      <c r="L69" s="366">
        <v>48054</v>
      </c>
      <c r="M69" s="366">
        <v>22826</v>
      </c>
      <c r="N69" s="672">
        <v>70880</v>
      </c>
      <c r="O69" s="673">
        <v>294.724900727474</v>
      </c>
      <c r="P69" s="673">
        <v>267.854176204642</v>
      </c>
      <c r="Q69" s="673">
        <v>464.859401619947</v>
      </c>
      <c r="R69" s="673">
        <v>248.361559178148</v>
      </c>
      <c r="S69" s="673">
        <v>300.020962674960</v>
      </c>
      <c r="T69" s="673">
        <v>275.081670567933</v>
      </c>
      <c r="U69" s="674">
        <v>292.078250786875</v>
      </c>
      <c r="V69" s="515"/>
    </row>
    <row r="70" ht="19.9" customHeight="1">
      <c r="A70" s="679">
        <v>61</v>
      </c>
      <c r="B70" t="s" s="192">
        <v>425</v>
      </c>
      <c r="C70" s="366">
        <v>18585</v>
      </c>
      <c r="D70" s="366">
        <v>1944</v>
      </c>
      <c r="E70" s="366">
        <v>552</v>
      </c>
      <c r="F70" s="366">
        <v>19977</v>
      </c>
      <c r="G70" s="672">
        <v>20529</v>
      </c>
      <c r="H70" s="366">
        <v>108930</v>
      </c>
      <c r="I70" s="366">
        <v>19446</v>
      </c>
      <c r="J70" s="366">
        <v>21041</v>
      </c>
      <c r="K70" s="366">
        <v>107335</v>
      </c>
      <c r="L70" s="366">
        <v>88264</v>
      </c>
      <c r="M70" s="366">
        <v>40112</v>
      </c>
      <c r="N70" s="672">
        <v>128376</v>
      </c>
      <c r="O70" s="673">
        <v>310.251813414168</v>
      </c>
      <c r="P70" s="673">
        <v>285.162930004588</v>
      </c>
      <c r="Q70" s="673">
        <v>493.019281554328</v>
      </c>
      <c r="R70" s="673">
        <v>267.856308616465</v>
      </c>
      <c r="S70" s="673">
        <v>311.985052319509</v>
      </c>
      <c r="T70" s="673">
        <v>295.306111635204</v>
      </c>
      <c r="U70" s="674">
        <v>306.859463810033</v>
      </c>
      <c r="V70" s="515"/>
    </row>
    <row r="71" ht="19.9" customHeight="1">
      <c r="A71" s="679">
        <v>62</v>
      </c>
      <c r="B71" t="s" s="192">
        <v>426</v>
      </c>
      <c r="C71" s="366">
        <v>1215</v>
      </c>
      <c r="D71" s="366">
        <v>353</v>
      </c>
      <c r="E71" s="366">
        <v>212</v>
      </c>
      <c r="F71" s="366">
        <v>1356</v>
      </c>
      <c r="G71" s="672">
        <v>1568</v>
      </c>
      <c r="H71" s="366">
        <v>7690</v>
      </c>
      <c r="I71" s="366">
        <v>2327</v>
      </c>
      <c r="J71" s="366">
        <v>3980</v>
      </c>
      <c r="K71" s="366">
        <v>6037</v>
      </c>
      <c r="L71" s="366">
        <v>7285</v>
      </c>
      <c r="M71" s="366">
        <v>2732</v>
      </c>
      <c r="N71" s="672">
        <v>10017</v>
      </c>
      <c r="O71" s="673">
        <v>347.787451278690</v>
      </c>
      <c r="P71" s="673">
        <v>244.721519829164</v>
      </c>
      <c r="Q71" s="673">
        <v>438.773359057751</v>
      </c>
      <c r="R71" s="673">
        <v>244.360873632143</v>
      </c>
      <c r="S71" s="673">
        <v>323.008601508146</v>
      </c>
      <c r="T71" s="673">
        <v>340.769882284212</v>
      </c>
      <c r="U71" s="674">
        <v>327.804045063447</v>
      </c>
      <c r="V71" s="515"/>
    </row>
    <row r="72" ht="19.9" customHeight="1">
      <c r="A72" s="679">
        <v>63</v>
      </c>
      <c r="B72" t="s" s="192">
        <v>427</v>
      </c>
      <c r="C72" s="366">
        <v>16928</v>
      </c>
      <c r="D72" s="366">
        <v>2405</v>
      </c>
      <c r="E72" s="366">
        <v>535</v>
      </c>
      <c r="F72" s="366">
        <v>18798</v>
      </c>
      <c r="G72" s="672">
        <v>19333</v>
      </c>
      <c r="H72" s="366">
        <v>145829</v>
      </c>
      <c r="I72" s="366">
        <v>26519</v>
      </c>
      <c r="J72" s="366">
        <v>51266</v>
      </c>
      <c r="K72" s="366">
        <v>121082</v>
      </c>
      <c r="L72" s="366">
        <v>128756</v>
      </c>
      <c r="M72" s="366">
        <v>43592</v>
      </c>
      <c r="N72" s="672">
        <v>172348</v>
      </c>
      <c r="O72" s="673">
        <v>309.292721450073</v>
      </c>
      <c r="P72" s="673">
        <v>243.041651229202</v>
      </c>
      <c r="Q72" s="673">
        <v>414.495375802321</v>
      </c>
      <c r="R72" s="673">
        <v>247.662062364776</v>
      </c>
      <c r="S72" s="673">
        <v>303.220297160293</v>
      </c>
      <c r="T72" s="673">
        <v>287.857438790997</v>
      </c>
      <c r="U72" s="674">
        <v>299.440244231876</v>
      </c>
      <c r="V72" s="515"/>
    </row>
    <row r="73" ht="19.9" customHeight="1">
      <c r="A73" s="679">
        <v>64</v>
      </c>
      <c r="B73" t="s" s="192">
        <v>428</v>
      </c>
      <c r="C73" s="366">
        <v>9227</v>
      </c>
      <c r="D73" s="366">
        <v>1003</v>
      </c>
      <c r="E73" s="366">
        <v>256</v>
      </c>
      <c r="F73" s="366">
        <v>9974</v>
      </c>
      <c r="G73" s="672">
        <v>10230</v>
      </c>
      <c r="H73" s="366">
        <v>65542</v>
      </c>
      <c r="I73" s="366">
        <v>8650</v>
      </c>
      <c r="J73" s="366">
        <v>7259</v>
      </c>
      <c r="K73" s="366">
        <v>66933</v>
      </c>
      <c r="L73" s="366">
        <v>49284</v>
      </c>
      <c r="M73" s="366">
        <v>24908</v>
      </c>
      <c r="N73" s="672">
        <v>74192</v>
      </c>
      <c r="O73" s="673">
        <v>296.817034926804</v>
      </c>
      <c r="P73" s="673">
        <v>282.576418741892</v>
      </c>
      <c r="Q73" s="673">
        <v>486.575378767352</v>
      </c>
      <c r="R73" s="673">
        <v>273.924910024792</v>
      </c>
      <c r="S73" s="673">
        <v>306.149300122350</v>
      </c>
      <c r="T73" s="673">
        <v>273.400333806016</v>
      </c>
      <c r="U73" s="674">
        <v>295.347631216880</v>
      </c>
      <c r="V73" s="515"/>
    </row>
    <row r="74" ht="19.9" customHeight="1">
      <c r="A74" s="679">
        <v>65</v>
      </c>
      <c r="B74" t="s" s="192">
        <v>429</v>
      </c>
      <c r="C74" s="366">
        <v>10091</v>
      </c>
      <c r="D74" s="366">
        <v>1155</v>
      </c>
      <c r="E74" s="366">
        <v>530</v>
      </c>
      <c r="F74" s="366">
        <v>10716</v>
      </c>
      <c r="G74" s="672">
        <v>11246</v>
      </c>
      <c r="H74" s="366">
        <v>92240</v>
      </c>
      <c r="I74" s="366">
        <v>17205</v>
      </c>
      <c r="J74" s="366">
        <v>37339</v>
      </c>
      <c r="K74" s="366">
        <v>72106</v>
      </c>
      <c r="L74" s="366">
        <v>81054</v>
      </c>
      <c r="M74" s="366">
        <v>28391</v>
      </c>
      <c r="N74" s="672">
        <v>109445</v>
      </c>
      <c r="O74" s="673">
        <v>326.670219910624</v>
      </c>
      <c r="P74" s="673">
        <v>247.065550509559</v>
      </c>
      <c r="Q74" s="673">
        <v>444.263341516513</v>
      </c>
      <c r="R74" s="673">
        <v>243.024919636098</v>
      </c>
      <c r="S74" s="673">
        <v>323.670427665873</v>
      </c>
      <c r="T74" s="673">
        <v>292.614950249845</v>
      </c>
      <c r="U74" s="674">
        <v>315.905522048854</v>
      </c>
      <c r="V74" s="515"/>
    </row>
    <row r="75" ht="19.9" customHeight="1">
      <c r="A75" s="679">
        <v>66</v>
      </c>
      <c r="B75" t="s" s="192">
        <v>430</v>
      </c>
      <c r="C75" s="366">
        <v>5560</v>
      </c>
      <c r="D75" s="366">
        <v>1021</v>
      </c>
      <c r="E75" s="366">
        <v>523</v>
      </c>
      <c r="F75" s="366">
        <v>6058</v>
      </c>
      <c r="G75" s="672">
        <v>6581</v>
      </c>
      <c r="H75" s="366">
        <v>35357</v>
      </c>
      <c r="I75" s="366">
        <v>10284</v>
      </c>
      <c r="J75" s="366">
        <v>13878</v>
      </c>
      <c r="K75" s="366">
        <v>31763</v>
      </c>
      <c r="L75" s="366">
        <v>34331</v>
      </c>
      <c r="M75" s="366">
        <v>11310</v>
      </c>
      <c r="N75" s="672">
        <v>45641</v>
      </c>
      <c r="O75" s="673">
        <v>334.204252290927</v>
      </c>
      <c r="P75" s="673">
        <v>266.3970737268</v>
      </c>
      <c r="Q75" s="673">
        <v>455.357872339812</v>
      </c>
      <c r="R75" s="673">
        <v>262.816092429684</v>
      </c>
      <c r="S75" s="673">
        <v>326.290856361574</v>
      </c>
      <c r="T75" s="673">
        <v>305.269421998310</v>
      </c>
      <c r="U75" s="674">
        <v>321.259048969397</v>
      </c>
      <c r="V75" s="515"/>
    </row>
    <row r="76" ht="19.9" customHeight="1">
      <c r="A76" s="679">
        <v>67</v>
      </c>
      <c r="B76" t="s" s="192">
        <v>431</v>
      </c>
      <c r="C76" s="366">
        <v>10694</v>
      </c>
      <c r="D76" s="366">
        <v>1295</v>
      </c>
      <c r="E76" s="366">
        <v>418</v>
      </c>
      <c r="F76" s="366">
        <v>11571</v>
      </c>
      <c r="G76" s="672">
        <v>11989</v>
      </c>
      <c r="H76" s="366">
        <v>86937</v>
      </c>
      <c r="I76" s="366">
        <v>17167</v>
      </c>
      <c r="J76" s="366">
        <v>19706</v>
      </c>
      <c r="K76" s="366">
        <v>84398</v>
      </c>
      <c r="L76" s="366">
        <v>77762</v>
      </c>
      <c r="M76" s="366">
        <v>26342</v>
      </c>
      <c r="N76" s="672">
        <v>104104</v>
      </c>
      <c r="O76" s="673">
        <v>407.371403639530</v>
      </c>
      <c r="P76" s="673">
        <v>323.152345063073</v>
      </c>
      <c r="Q76" s="673">
        <v>536.150162468721</v>
      </c>
      <c r="R76" s="673">
        <v>360.442923416302</v>
      </c>
      <c r="S76" s="673">
        <v>427.596495941755</v>
      </c>
      <c r="T76" s="673">
        <v>295.671510693094</v>
      </c>
      <c r="U76" s="674">
        <v>394.964351004860</v>
      </c>
      <c r="V76" s="515"/>
    </row>
    <row r="77" ht="19.9" customHeight="1">
      <c r="A77" s="679">
        <v>68</v>
      </c>
      <c r="B77" t="s" s="192">
        <v>432</v>
      </c>
      <c r="C77" s="366">
        <v>7292</v>
      </c>
      <c r="D77" s="366">
        <v>1265</v>
      </c>
      <c r="E77" s="366">
        <v>237</v>
      </c>
      <c r="F77" s="366">
        <v>8320</v>
      </c>
      <c r="G77" s="672">
        <v>8557</v>
      </c>
      <c r="H77" s="366">
        <v>51111</v>
      </c>
      <c r="I77" s="366">
        <v>11100</v>
      </c>
      <c r="J77" s="366">
        <v>6263</v>
      </c>
      <c r="K77" s="366">
        <v>55948</v>
      </c>
      <c r="L77" s="366">
        <v>46992</v>
      </c>
      <c r="M77" s="366">
        <v>15219</v>
      </c>
      <c r="N77" s="672">
        <v>62211</v>
      </c>
      <c r="O77" s="673">
        <v>316.470919193279</v>
      </c>
      <c r="P77" s="673">
        <v>282.273832249545</v>
      </c>
      <c r="Q77" s="673">
        <v>515.6988564893149</v>
      </c>
      <c r="R77" s="673">
        <v>288.369195882049</v>
      </c>
      <c r="S77" s="673">
        <v>316.956398297906</v>
      </c>
      <c r="T77" s="673">
        <v>292.367334036884</v>
      </c>
      <c r="U77" s="674">
        <v>311.112937319429</v>
      </c>
      <c r="V77" s="515"/>
    </row>
    <row r="78" ht="19.9" customHeight="1">
      <c r="A78" s="679">
        <v>69</v>
      </c>
      <c r="B78" t="s" s="192">
        <v>433</v>
      </c>
      <c r="C78" s="366">
        <v>1214</v>
      </c>
      <c r="D78" s="366">
        <v>233</v>
      </c>
      <c r="E78" s="366">
        <v>127</v>
      </c>
      <c r="F78" s="366">
        <v>1320</v>
      </c>
      <c r="G78" s="672">
        <v>1447</v>
      </c>
      <c r="H78" s="366">
        <v>7397</v>
      </c>
      <c r="I78" s="366">
        <v>2428</v>
      </c>
      <c r="J78" s="366">
        <v>3240</v>
      </c>
      <c r="K78" s="366">
        <v>6585</v>
      </c>
      <c r="L78" s="366">
        <v>7622</v>
      </c>
      <c r="M78" s="366">
        <v>2203</v>
      </c>
      <c r="N78" s="672">
        <v>9825</v>
      </c>
      <c r="O78" s="673">
        <v>343.819570124029</v>
      </c>
      <c r="P78" s="673">
        <v>254.314452958471</v>
      </c>
      <c r="Q78" s="673">
        <v>468.381742683827</v>
      </c>
      <c r="R78" s="673">
        <v>246.182260489263</v>
      </c>
      <c r="S78" s="673">
        <v>320.326665367094</v>
      </c>
      <c r="T78" s="673">
        <v>334.491582285985</v>
      </c>
      <c r="U78" s="674">
        <v>323.340398915260</v>
      </c>
      <c r="V78" s="515"/>
    </row>
    <row r="79" ht="19.9" customHeight="1">
      <c r="A79" s="679">
        <v>70</v>
      </c>
      <c r="B79" t="s" s="192">
        <v>434</v>
      </c>
      <c r="C79" s="366">
        <v>4734</v>
      </c>
      <c r="D79" s="366">
        <v>598</v>
      </c>
      <c r="E79" s="366">
        <v>259</v>
      </c>
      <c r="F79" s="366">
        <v>5073</v>
      </c>
      <c r="G79" s="672">
        <v>5332</v>
      </c>
      <c r="H79" s="366">
        <v>38915</v>
      </c>
      <c r="I79" s="366">
        <v>5777</v>
      </c>
      <c r="J79" s="366">
        <v>6595</v>
      </c>
      <c r="K79" s="366">
        <v>38097</v>
      </c>
      <c r="L79" s="366">
        <v>30113</v>
      </c>
      <c r="M79" s="366">
        <v>14579</v>
      </c>
      <c r="N79" s="672">
        <v>44692</v>
      </c>
      <c r="O79" s="673">
        <v>321.552932477006</v>
      </c>
      <c r="P79" s="673">
        <v>278.536025336124</v>
      </c>
      <c r="Q79" s="673">
        <v>456.635898308611</v>
      </c>
      <c r="R79" s="673">
        <v>290.508567961060</v>
      </c>
      <c r="S79" s="673">
        <v>330.694787289476</v>
      </c>
      <c r="T79" s="673">
        <v>285.507720595099</v>
      </c>
      <c r="U79" s="674">
        <v>316.623714451301</v>
      </c>
      <c r="V79" s="515"/>
    </row>
    <row r="80" ht="19.9" customHeight="1">
      <c r="A80" s="679">
        <v>71</v>
      </c>
      <c r="B80" t="s" s="192">
        <v>435</v>
      </c>
      <c r="C80" s="366">
        <v>4283</v>
      </c>
      <c r="D80" s="366">
        <v>624</v>
      </c>
      <c r="E80" s="366">
        <v>231</v>
      </c>
      <c r="F80" s="366">
        <v>4676</v>
      </c>
      <c r="G80" s="672">
        <v>4907</v>
      </c>
      <c r="H80" s="366">
        <v>29605</v>
      </c>
      <c r="I80" s="366">
        <v>8433</v>
      </c>
      <c r="J80" s="366">
        <v>8488</v>
      </c>
      <c r="K80" s="366">
        <v>29550</v>
      </c>
      <c r="L80" s="366">
        <v>28337</v>
      </c>
      <c r="M80" s="366">
        <v>9701</v>
      </c>
      <c r="N80" s="672">
        <v>38038</v>
      </c>
      <c r="O80" s="673">
        <v>383.233043493538</v>
      </c>
      <c r="P80" s="673">
        <v>284.393549004686</v>
      </c>
      <c r="Q80" s="673">
        <v>553.948121934066</v>
      </c>
      <c r="R80" s="673">
        <v>304.371383434987</v>
      </c>
      <c r="S80" s="673">
        <v>382.426812386822</v>
      </c>
      <c r="T80" s="673">
        <v>299.123919945310</v>
      </c>
      <c r="U80" s="674">
        <v>362.103364500230</v>
      </c>
      <c r="V80" s="515"/>
    </row>
    <row r="81" ht="19.9" customHeight="1">
      <c r="A81" s="679">
        <v>72</v>
      </c>
      <c r="B81" t="s" s="192">
        <v>436</v>
      </c>
      <c r="C81" s="366">
        <v>5737</v>
      </c>
      <c r="D81" s="366">
        <v>903</v>
      </c>
      <c r="E81" s="366">
        <v>221</v>
      </c>
      <c r="F81" s="366">
        <v>6419</v>
      </c>
      <c r="G81" s="672">
        <v>6640</v>
      </c>
      <c r="H81" s="366">
        <v>77548</v>
      </c>
      <c r="I81" s="366">
        <v>15593</v>
      </c>
      <c r="J81" s="366">
        <v>15182</v>
      </c>
      <c r="K81" s="366">
        <v>77959</v>
      </c>
      <c r="L81" s="366">
        <v>68617</v>
      </c>
      <c r="M81" s="366">
        <v>24524</v>
      </c>
      <c r="N81" s="672">
        <v>93141</v>
      </c>
      <c r="O81" s="673">
        <v>287.894035045356</v>
      </c>
      <c r="P81" s="673">
        <v>296.598479873529</v>
      </c>
      <c r="Q81" s="673">
        <v>505.691910146532</v>
      </c>
      <c r="R81" s="673">
        <v>244.733555597613</v>
      </c>
      <c r="S81" s="673">
        <v>300.003883431182</v>
      </c>
      <c r="T81" s="673">
        <v>258.482345358311</v>
      </c>
      <c r="U81" s="674">
        <v>289.162975684248</v>
      </c>
      <c r="V81" s="515"/>
    </row>
    <row r="82" ht="19.9" customHeight="1">
      <c r="A82" s="679">
        <v>73</v>
      </c>
      <c r="B82" t="s" s="192">
        <v>437</v>
      </c>
      <c r="C82" s="366">
        <v>3141</v>
      </c>
      <c r="D82" s="366">
        <v>485</v>
      </c>
      <c r="E82" s="366">
        <v>266</v>
      </c>
      <c r="F82" s="366">
        <v>3360</v>
      </c>
      <c r="G82" s="672">
        <v>3626</v>
      </c>
      <c r="H82" s="366">
        <v>49661</v>
      </c>
      <c r="I82" s="366">
        <v>5888</v>
      </c>
      <c r="J82" s="366">
        <v>20084</v>
      </c>
      <c r="K82" s="366">
        <v>35465</v>
      </c>
      <c r="L82" s="366">
        <v>45254</v>
      </c>
      <c r="M82" s="366">
        <v>10295</v>
      </c>
      <c r="N82" s="672">
        <v>55549</v>
      </c>
      <c r="O82" s="673">
        <v>278.705172823733</v>
      </c>
      <c r="P82" s="673">
        <v>286.637521485896</v>
      </c>
      <c r="Q82" s="673">
        <v>347.164856665873</v>
      </c>
      <c r="R82" s="673">
        <v>236.999446373997</v>
      </c>
      <c r="S82" s="673">
        <v>274.751033383314</v>
      </c>
      <c r="T82" s="673">
        <v>301.053833918364</v>
      </c>
      <c r="U82" s="674">
        <v>279.435487134032</v>
      </c>
      <c r="V82" s="515"/>
    </row>
    <row r="83" ht="19.9" customHeight="1">
      <c r="A83" s="679">
        <v>74</v>
      </c>
      <c r="B83" t="s" s="192">
        <v>438</v>
      </c>
      <c r="C83" s="366">
        <v>4165</v>
      </c>
      <c r="D83" s="366">
        <v>493</v>
      </c>
      <c r="E83" s="366">
        <v>180</v>
      </c>
      <c r="F83" s="366">
        <v>4478</v>
      </c>
      <c r="G83" s="672">
        <v>4658</v>
      </c>
      <c r="H83" s="366">
        <v>28447</v>
      </c>
      <c r="I83" s="366">
        <v>4186</v>
      </c>
      <c r="J83" s="366">
        <v>5080</v>
      </c>
      <c r="K83" s="366">
        <v>27553</v>
      </c>
      <c r="L83" s="366">
        <v>21625</v>
      </c>
      <c r="M83" s="366">
        <v>11008</v>
      </c>
      <c r="N83" s="672">
        <v>32633</v>
      </c>
      <c r="O83" s="673">
        <v>310.936710101594</v>
      </c>
      <c r="P83" s="673">
        <v>308.635128521207</v>
      </c>
      <c r="Q83" s="673">
        <v>513.748958713705</v>
      </c>
      <c r="R83" s="673">
        <v>269.816646326465</v>
      </c>
      <c r="S83" s="673">
        <v>328.803591601835</v>
      </c>
      <c r="T83" s="673">
        <v>274.781664901013</v>
      </c>
      <c r="U83" s="674">
        <v>310.687974875599</v>
      </c>
      <c r="V83" s="515"/>
    </row>
    <row r="84" ht="19.9" customHeight="1">
      <c r="A84" s="679">
        <v>75</v>
      </c>
      <c r="B84" t="s" s="192">
        <v>439</v>
      </c>
      <c r="C84" s="366">
        <v>1082</v>
      </c>
      <c r="D84" s="366">
        <v>170</v>
      </c>
      <c r="E84" s="366">
        <v>167</v>
      </c>
      <c r="F84" s="366">
        <v>1085</v>
      </c>
      <c r="G84" s="672">
        <v>1252</v>
      </c>
      <c r="H84" s="366">
        <v>7906</v>
      </c>
      <c r="I84" s="366">
        <v>1957</v>
      </c>
      <c r="J84" s="366">
        <v>4097</v>
      </c>
      <c r="K84" s="366">
        <v>5766</v>
      </c>
      <c r="L84" s="366">
        <v>6853</v>
      </c>
      <c r="M84" s="366">
        <v>3010</v>
      </c>
      <c r="N84" s="672">
        <v>9863</v>
      </c>
      <c r="O84" s="673">
        <v>372.112156408806</v>
      </c>
      <c r="P84" s="673">
        <v>263.315890690072</v>
      </c>
      <c r="Q84" s="673">
        <v>475.874173705849</v>
      </c>
      <c r="R84" s="673">
        <v>264.250250673982</v>
      </c>
      <c r="S84" s="673">
        <v>356.709024084544</v>
      </c>
      <c r="T84" s="673">
        <v>344.113310286975</v>
      </c>
      <c r="U84" s="674">
        <v>353.058592900193</v>
      </c>
      <c r="V84" s="515"/>
    </row>
    <row r="85" ht="19.9" customHeight="1">
      <c r="A85" s="679">
        <v>76</v>
      </c>
      <c r="B85" t="s" s="192">
        <v>440</v>
      </c>
      <c r="C85" s="366">
        <v>2059</v>
      </c>
      <c r="D85" s="366">
        <v>327</v>
      </c>
      <c r="E85" s="366">
        <v>193</v>
      </c>
      <c r="F85" s="366">
        <v>2193</v>
      </c>
      <c r="G85" s="672">
        <v>2386</v>
      </c>
      <c r="H85" s="366">
        <v>15986</v>
      </c>
      <c r="I85" s="366">
        <v>2872</v>
      </c>
      <c r="J85" s="366">
        <v>5464</v>
      </c>
      <c r="K85" s="366">
        <v>13394</v>
      </c>
      <c r="L85" s="366">
        <v>14136</v>
      </c>
      <c r="M85" s="366">
        <v>4722</v>
      </c>
      <c r="N85" s="672">
        <v>18858</v>
      </c>
      <c r="O85" s="673">
        <v>316.281447709876</v>
      </c>
      <c r="P85" s="673">
        <v>252.690686533736</v>
      </c>
      <c r="Q85" s="673">
        <v>454.985342246428</v>
      </c>
      <c r="R85" s="673">
        <v>242.651616598509</v>
      </c>
      <c r="S85" s="673">
        <v>304.435462257123</v>
      </c>
      <c r="T85" s="673">
        <v>317.460406664054</v>
      </c>
      <c r="U85" s="674">
        <v>307.710177630655</v>
      </c>
      <c r="V85" s="515"/>
    </row>
    <row r="86" ht="19.9" customHeight="1">
      <c r="A86" s="679">
        <v>77</v>
      </c>
      <c r="B86" t="s" s="192">
        <v>441</v>
      </c>
      <c r="C86" s="366">
        <v>7341</v>
      </c>
      <c r="D86" s="366">
        <v>1247</v>
      </c>
      <c r="E86" s="366">
        <v>290</v>
      </c>
      <c r="F86" s="366">
        <v>8298</v>
      </c>
      <c r="G86" s="672">
        <v>8588</v>
      </c>
      <c r="H86" s="366">
        <v>69235</v>
      </c>
      <c r="I86" s="366">
        <v>12466</v>
      </c>
      <c r="J86" s="366">
        <v>6244</v>
      </c>
      <c r="K86" s="366">
        <v>75457</v>
      </c>
      <c r="L86" s="366">
        <v>62178</v>
      </c>
      <c r="M86" s="366">
        <v>19523</v>
      </c>
      <c r="N86" s="672">
        <v>81701</v>
      </c>
      <c r="O86" s="673">
        <v>341.699891823728</v>
      </c>
      <c r="P86" s="673">
        <v>332.748285043271</v>
      </c>
      <c r="Q86" s="673">
        <v>473.332270186034</v>
      </c>
      <c r="R86" s="673">
        <v>327.705100489759</v>
      </c>
      <c r="S86" s="673">
        <v>355.235388409572</v>
      </c>
      <c r="T86" s="673">
        <v>297.052352598121</v>
      </c>
      <c r="U86" s="674">
        <v>340.407648545696</v>
      </c>
      <c r="V86" s="515"/>
    </row>
    <row r="87" ht="19.9" customHeight="1">
      <c r="A87" s="679">
        <v>78</v>
      </c>
      <c r="B87" t="s" s="192">
        <v>442</v>
      </c>
      <c r="C87" s="366">
        <v>4691</v>
      </c>
      <c r="D87" s="366">
        <v>539</v>
      </c>
      <c r="E87" s="366">
        <v>238</v>
      </c>
      <c r="F87" s="366">
        <v>4992</v>
      </c>
      <c r="G87" s="672">
        <v>5230</v>
      </c>
      <c r="H87" s="366">
        <v>34719</v>
      </c>
      <c r="I87" s="366">
        <v>4556</v>
      </c>
      <c r="J87" s="366">
        <v>6490</v>
      </c>
      <c r="K87" s="366">
        <v>32785</v>
      </c>
      <c r="L87" s="366">
        <v>28625</v>
      </c>
      <c r="M87" s="366">
        <v>10650</v>
      </c>
      <c r="N87" s="672">
        <v>39275</v>
      </c>
      <c r="O87" s="673">
        <v>389.698496401342</v>
      </c>
      <c r="P87" s="673">
        <v>277.751193611051</v>
      </c>
      <c r="Q87" s="673">
        <v>446.903990975238</v>
      </c>
      <c r="R87" s="673">
        <v>363.122031173596</v>
      </c>
      <c r="S87" s="673">
        <v>410.082238791660</v>
      </c>
      <c r="T87" s="673">
        <v>296.574070369259</v>
      </c>
      <c r="U87" s="674">
        <v>378.455218941520</v>
      </c>
      <c r="V87" s="515"/>
    </row>
    <row r="88" ht="19.9" customHeight="1">
      <c r="A88" s="679">
        <v>79</v>
      </c>
      <c r="B88" t="s" s="192">
        <v>443</v>
      </c>
      <c r="C88" s="366">
        <v>1478</v>
      </c>
      <c r="D88" s="366">
        <v>304</v>
      </c>
      <c r="E88" s="366">
        <v>129</v>
      </c>
      <c r="F88" s="366">
        <v>1653</v>
      </c>
      <c r="G88" s="672">
        <v>1782</v>
      </c>
      <c r="H88" s="366">
        <v>14964</v>
      </c>
      <c r="I88" s="366">
        <v>3639</v>
      </c>
      <c r="J88" s="366">
        <v>6654</v>
      </c>
      <c r="K88" s="366">
        <v>11949</v>
      </c>
      <c r="L88" s="366">
        <v>13821</v>
      </c>
      <c r="M88" s="366">
        <v>4782</v>
      </c>
      <c r="N88" s="672">
        <v>18603</v>
      </c>
      <c r="O88" s="673">
        <v>333.726571040208</v>
      </c>
      <c r="P88" s="673">
        <v>248.662181018028</v>
      </c>
      <c r="Q88" s="673">
        <v>405.178246105716</v>
      </c>
      <c r="R88" s="673">
        <v>268.857256489940</v>
      </c>
      <c r="S88" s="673">
        <v>312.725298228121</v>
      </c>
      <c r="T88" s="673">
        <v>330.283908109796</v>
      </c>
      <c r="U88" s="674">
        <v>316.956582226877</v>
      </c>
      <c r="V88" s="515"/>
    </row>
    <row r="89" ht="19.9" customHeight="1">
      <c r="A89" s="679">
        <v>80</v>
      </c>
      <c r="B89" t="s" s="192">
        <v>444</v>
      </c>
      <c r="C89" s="366">
        <v>7000</v>
      </c>
      <c r="D89" s="366">
        <v>919</v>
      </c>
      <c r="E89" s="366">
        <v>276</v>
      </c>
      <c r="F89" s="366">
        <v>7643</v>
      </c>
      <c r="G89" s="672">
        <v>7919</v>
      </c>
      <c r="H89" s="366">
        <v>53499</v>
      </c>
      <c r="I89" s="366">
        <v>8947</v>
      </c>
      <c r="J89" s="366">
        <v>10205</v>
      </c>
      <c r="K89" s="366">
        <v>52241</v>
      </c>
      <c r="L89" s="366">
        <v>46656</v>
      </c>
      <c r="M89" s="366">
        <v>15790</v>
      </c>
      <c r="N89" s="672">
        <v>62446</v>
      </c>
      <c r="O89" s="673">
        <v>321.313052710464</v>
      </c>
      <c r="P89" s="673">
        <v>264.408422902255</v>
      </c>
      <c r="Q89" s="673">
        <v>427.130364397472</v>
      </c>
      <c r="R89" s="673">
        <v>290.700690849413</v>
      </c>
      <c r="S89" s="673">
        <v>325.383359033806</v>
      </c>
      <c r="T89" s="673">
        <v>279.663652183566</v>
      </c>
      <c r="U89" s="674">
        <v>314.134168996157</v>
      </c>
      <c r="V89" s="515"/>
    </row>
    <row r="90" ht="19.9" customHeight="1">
      <c r="A90" s="679">
        <v>81</v>
      </c>
      <c r="B90" t="s" s="192">
        <v>445</v>
      </c>
      <c r="C90" s="366">
        <v>8454</v>
      </c>
      <c r="D90" s="366">
        <v>991</v>
      </c>
      <c r="E90" s="366">
        <v>258</v>
      </c>
      <c r="F90" s="366">
        <v>9187</v>
      </c>
      <c r="G90" s="672">
        <v>9445</v>
      </c>
      <c r="H90" s="366">
        <v>77808</v>
      </c>
      <c r="I90" s="366">
        <v>6981</v>
      </c>
      <c r="J90" s="366">
        <v>7615</v>
      </c>
      <c r="K90" s="366">
        <v>77174</v>
      </c>
      <c r="L90" s="366">
        <v>56104</v>
      </c>
      <c r="M90" s="366">
        <v>28685</v>
      </c>
      <c r="N90" s="672">
        <v>84789</v>
      </c>
      <c r="O90" s="673">
        <v>326.665964749718</v>
      </c>
      <c r="P90" s="673">
        <v>264.951976272967</v>
      </c>
      <c r="Q90" s="673">
        <v>473.783113239771</v>
      </c>
      <c r="R90" s="673">
        <v>307.071653432508</v>
      </c>
      <c r="S90" s="673">
        <v>340.536267702967</v>
      </c>
      <c r="T90" s="673">
        <v>285.385934963572</v>
      </c>
      <c r="U90" s="674">
        <v>322.175210398799</v>
      </c>
      <c r="V90" s="515"/>
    </row>
    <row r="91" ht="30" customHeight="1">
      <c r="A91" t="s" s="197">
        <v>447</v>
      </c>
      <c r="B91" s="693"/>
      <c r="C91" s="470">
        <v>1962841</v>
      </c>
      <c r="D91" s="470">
        <v>168054</v>
      </c>
      <c r="E91" s="470">
        <v>41656</v>
      </c>
      <c r="F91" s="470">
        <v>2089239</v>
      </c>
      <c r="G91" s="470">
        <v>2130895</v>
      </c>
      <c r="H91" s="470">
        <v>15048982</v>
      </c>
      <c r="I91" s="470">
        <v>2032449</v>
      </c>
      <c r="J91" s="470">
        <v>1989519</v>
      </c>
      <c r="K91" s="470">
        <v>15091912</v>
      </c>
      <c r="L91" s="470">
        <v>11643882</v>
      </c>
      <c r="M91" s="470">
        <v>5437549</v>
      </c>
      <c r="N91" s="470">
        <v>17081431</v>
      </c>
      <c r="O91" s="683">
        <v>362.046706090911</v>
      </c>
      <c r="P91" s="683">
        <v>306.850577545287</v>
      </c>
      <c r="Q91" s="683">
        <v>481.154891048793</v>
      </c>
      <c r="R91" s="683">
        <v>339.112381306885</v>
      </c>
      <c r="S91" s="683">
        <v>367.945104900261</v>
      </c>
      <c r="T91" s="683">
        <v>330.339185411646</v>
      </c>
      <c r="U91" s="683">
        <v>356.221984337767</v>
      </c>
      <c r="V91" s="515"/>
    </row>
    <row r="92" ht="21.95" customHeight="1">
      <c r="A92" t="s" s="471">
        <v>843</v>
      </c>
      <c r="B92" s="684"/>
      <c r="C92" s="684"/>
      <c r="D92" s="684"/>
      <c r="E92" s="684"/>
      <c r="F92" s="684"/>
      <c r="G92" s="684"/>
      <c r="H92" s="684"/>
      <c r="I92" s="684"/>
      <c r="J92" s="684"/>
      <c r="K92" s="684"/>
      <c r="L92" s="687"/>
      <c r="M92" s="687"/>
      <c r="N92" s="684"/>
      <c r="O92" s="684"/>
      <c r="P92" s="684"/>
      <c r="Q92" s="684"/>
      <c r="R92" s="684"/>
      <c r="S92" s="684"/>
      <c r="T92" s="684"/>
      <c r="U92" s="684"/>
      <c r="V92" s="694"/>
    </row>
    <row r="93" ht="11.7" customHeight="1">
      <c r="A93" t="s" s="488">
        <v>269</v>
      </c>
      <c r="B93" s="489"/>
      <c r="C93" s="489"/>
      <c r="D93" s="489"/>
      <c r="E93" s="489"/>
      <c r="F93" s="489"/>
      <c r="G93" s="489"/>
      <c r="H93" s="489"/>
      <c r="I93" s="489"/>
      <c r="J93" s="489"/>
      <c r="K93" s="489"/>
      <c r="L93" s="489"/>
      <c r="M93" s="489"/>
      <c r="N93" s="489"/>
      <c r="O93" s="489"/>
      <c r="P93" s="205"/>
      <c r="Q93" s="489"/>
      <c r="R93" s="489"/>
      <c r="S93" s="489"/>
      <c r="T93" s="489"/>
      <c r="U93" s="489"/>
      <c r="V93" s="695"/>
    </row>
  </sheetData>
  <mergeCells count="12">
    <mergeCell ref="H7:N7"/>
    <mergeCell ref="B6:B9"/>
    <mergeCell ref="A93:V93"/>
    <mergeCell ref="S5:U5"/>
    <mergeCell ref="O7:U7"/>
    <mergeCell ref="A91:B91"/>
    <mergeCell ref="A4:U4"/>
    <mergeCell ref="A6:A9"/>
    <mergeCell ref="C6:G6"/>
    <mergeCell ref="H6:N6"/>
    <mergeCell ref="O6:U6"/>
    <mergeCell ref="C7:G7"/>
  </mergeCells>
  <pageMargins left="0.708661" right="0.708661" top="0.748031" bottom="0.748031" header="0.314961" footer="0.314961"/>
  <pageSetup firstPageNumber="1" fitToHeight="1" fitToWidth="1" scale="39" useFirstPageNumber="0" orientation="portrait" pageOrder="downThenOver"/>
  <headerFooter>
    <oddFooter>&amp;C&amp;"Helvetica Neue,Regular"&amp;12&amp;K000000&amp;P</oddFooter>
  </headerFooter>
  <drawing r:id="rId1"/>
</worksheet>
</file>

<file path=xl/worksheets/sheet24.xml><?xml version="1.0" encoding="utf-8"?>
<worksheet xmlns:r="http://schemas.openxmlformats.org/officeDocument/2006/relationships" xmlns="http://schemas.openxmlformats.org/spreadsheetml/2006/main">
  <dimension ref="A1:R101"/>
  <sheetViews>
    <sheetView workbookViewId="0" showGridLines="0" defaultGridColor="1"/>
  </sheetViews>
  <sheetFormatPr defaultColWidth="8.83333" defaultRowHeight="15" customHeight="1" outlineLevelRow="0" outlineLevelCol="0"/>
  <cols>
    <col min="1" max="1" width="6.67188" style="696" customWidth="1"/>
    <col min="2" max="2" width="49.3516" style="696" customWidth="1"/>
    <col min="3" max="3" width="9" style="696" customWidth="1"/>
    <col min="4" max="6" width="10.5" style="696" customWidth="1"/>
    <col min="7" max="10" width="9.5" style="696" customWidth="1"/>
    <col min="11" max="14" width="8.17188" style="696" customWidth="1"/>
    <col min="15" max="15" width="10" style="696" customWidth="1"/>
    <col min="16" max="18" width="9.17188" style="696" customWidth="1"/>
    <col min="19" max="16384" width="8.85156" style="696" customWidth="1"/>
  </cols>
  <sheetData>
    <row r="1" ht="19.15" customHeight="1">
      <c r="A1" s="119"/>
      <c r="B1" s="120"/>
      <c r="C1" s="120"/>
      <c r="D1" s="120"/>
      <c r="E1" s="120"/>
      <c r="F1" s="120"/>
      <c r="G1" s="120"/>
      <c r="H1" s="120"/>
      <c r="I1" s="120"/>
      <c r="J1" s="120"/>
      <c r="K1" s="120"/>
      <c r="L1" s="120"/>
      <c r="M1" s="120"/>
      <c r="N1" s="120"/>
      <c r="O1" s="120"/>
      <c r="P1" s="120"/>
      <c r="Q1" s="120"/>
      <c r="R1" s="121"/>
    </row>
    <row r="2" ht="19.15" customHeight="1">
      <c r="A2" s="122"/>
      <c r="B2" s="123"/>
      <c r="C2" s="123"/>
      <c r="D2" s="123"/>
      <c r="E2" s="123"/>
      <c r="F2" s="123"/>
      <c r="G2" s="123"/>
      <c r="H2" s="123"/>
      <c r="I2" s="123"/>
      <c r="J2" s="123"/>
      <c r="K2" s="123"/>
      <c r="L2" s="123"/>
      <c r="M2" s="123"/>
      <c r="N2" s="123"/>
      <c r="O2" s="123"/>
      <c r="P2" s="123"/>
      <c r="Q2" s="123"/>
      <c r="R2" s="124"/>
    </row>
    <row r="3" ht="19.15" customHeight="1">
      <c r="A3" s="122"/>
      <c r="B3" s="123"/>
      <c r="C3" s="123"/>
      <c r="D3" s="123"/>
      <c r="E3" s="123"/>
      <c r="F3" s="123"/>
      <c r="G3" s="123"/>
      <c r="H3" s="123"/>
      <c r="I3" s="123"/>
      <c r="J3" s="123"/>
      <c r="K3" s="123"/>
      <c r="L3" s="123"/>
      <c r="M3" s="123"/>
      <c r="N3" s="123"/>
      <c r="O3" s="123"/>
      <c r="P3" s="123"/>
      <c r="Q3" s="123"/>
      <c r="R3" s="124"/>
    </row>
    <row r="4" ht="24" customHeight="1">
      <c r="A4" t="s" s="339">
        <v>845</v>
      </c>
      <c r="B4" s="340"/>
      <c r="C4" s="340"/>
      <c r="D4" s="340"/>
      <c r="E4" s="340"/>
      <c r="F4" s="340"/>
      <c r="G4" s="340"/>
      <c r="H4" s="340"/>
      <c r="I4" s="340"/>
      <c r="J4" s="340"/>
      <c r="K4" s="340"/>
      <c r="L4" s="340"/>
      <c r="M4" s="340"/>
      <c r="N4" s="340"/>
      <c r="O4" s="340"/>
      <c r="P4" s="340"/>
      <c r="Q4" s="123"/>
      <c r="R4" s="124"/>
    </row>
    <row r="5" ht="15" customHeight="1">
      <c r="A5" t="s" s="341">
        <v>846</v>
      </c>
      <c r="B5" s="342"/>
      <c r="C5" s="342"/>
      <c r="D5" s="342"/>
      <c r="E5" s="342"/>
      <c r="F5" s="342"/>
      <c r="G5" s="342"/>
      <c r="H5" s="342"/>
      <c r="I5" s="342"/>
      <c r="J5" s="697"/>
      <c r="K5" s="697"/>
      <c r="L5" s="697"/>
      <c r="M5" s="697"/>
      <c r="N5" t="s" s="664">
        <v>164</v>
      </c>
      <c r="O5" s="665"/>
      <c r="P5" s="665"/>
      <c r="Q5" s="123"/>
      <c r="R5" s="124"/>
    </row>
    <row r="6" ht="34.9" customHeight="1">
      <c r="A6" t="s" s="444">
        <v>720</v>
      </c>
      <c r="B6" t="s" s="444">
        <v>721</v>
      </c>
      <c r="C6" t="s" s="444">
        <v>847</v>
      </c>
      <c r="D6" s="445"/>
      <c r="E6" s="445"/>
      <c r="F6" s="445"/>
      <c r="G6" s="445"/>
      <c r="H6" s="445"/>
      <c r="I6" s="445"/>
      <c r="J6" s="445"/>
      <c r="K6" s="445"/>
      <c r="L6" s="445"/>
      <c r="M6" s="445"/>
      <c r="N6" s="461"/>
      <c r="O6" s="461"/>
      <c r="P6" t="s" s="496">
        <v>848</v>
      </c>
      <c r="Q6" s="184"/>
      <c r="R6" s="124"/>
    </row>
    <row r="7" ht="34.9" customHeight="1">
      <c r="A7" s="182"/>
      <c r="B7" s="185"/>
      <c r="C7" t="s" s="444">
        <v>849</v>
      </c>
      <c r="D7" s="698"/>
      <c r="E7" s="698"/>
      <c r="F7" s="698"/>
      <c r="G7" s="698"/>
      <c r="H7" s="698"/>
      <c r="I7" s="698"/>
      <c r="J7" s="698"/>
      <c r="K7" s="698"/>
      <c r="L7" s="698"/>
      <c r="M7" s="698"/>
      <c r="N7" s="698"/>
      <c r="O7" s="698"/>
      <c r="P7" s="185"/>
      <c r="Q7" s="184"/>
      <c r="R7" s="124"/>
    </row>
    <row r="8" ht="34.9" customHeight="1">
      <c r="A8" s="182"/>
      <c r="B8" s="185"/>
      <c r="C8" t="s" s="449">
        <v>850</v>
      </c>
      <c r="D8" t="s" s="449">
        <v>851</v>
      </c>
      <c r="E8" t="s" s="449">
        <v>852</v>
      </c>
      <c r="F8" t="s" s="449">
        <v>853</v>
      </c>
      <c r="G8" t="s" s="449">
        <v>854</v>
      </c>
      <c r="H8" t="s" s="449">
        <v>855</v>
      </c>
      <c r="I8" t="s" s="449">
        <v>856</v>
      </c>
      <c r="J8" t="s" s="449">
        <v>857</v>
      </c>
      <c r="K8" t="s" s="449">
        <v>858</v>
      </c>
      <c r="L8" t="s" s="449">
        <v>859</v>
      </c>
      <c r="M8" t="s" s="449">
        <v>860</v>
      </c>
      <c r="N8" t="s" s="449">
        <v>861</v>
      </c>
      <c r="O8" t="s" s="449">
        <v>862</v>
      </c>
      <c r="P8" s="185"/>
      <c r="Q8" s="184"/>
      <c r="R8" s="124"/>
    </row>
    <row r="9" ht="24.65" customHeight="1">
      <c r="A9" s="182"/>
      <c r="B9" s="185"/>
      <c r="C9" t="s" s="671">
        <v>863</v>
      </c>
      <c r="D9" t="s" s="671">
        <v>864</v>
      </c>
      <c r="E9" t="s" s="671">
        <v>865</v>
      </c>
      <c r="F9" t="s" s="671">
        <v>866</v>
      </c>
      <c r="G9" t="s" s="671">
        <v>867</v>
      </c>
      <c r="H9" t="s" s="671">
        <v>868</v>
      </c>
      <c r="I9" t="s" s="671">
        <v>869</v>
      </c>
      <c r="J9" t="s" s="671">
        <v>870</v>
      </c>
      <c r="K9" t="s" s="671">
        <v>871</v>
      </c>
      <c r="L9" t="s" s="671">
        <v>872</v>
      </c>
      <c r="M9" t="s" s="671">
        <v>873</v>
      </c>
      <c r="N9" t="s" s="671">
        <v>874</v>
      </c>
      <c r="O9" t="s" s="671">
        <v>875</v>
      </c>
      <c r="P9" s="185"/>
      <c r="Q9" s="184"/>
      <c r="R9" s="124"/>
    </row>
    <row r="10" ht="24.65" customHeight="1">
      <c r="A10" t="s" s="462">
        <v>356</v>
      </c>
      <c r="B10" t="s" s="699">
        <v>747</v>
      </c>
      <c r="C10" s="700">
        <v>8236</v>
      </c>
      <c r="D10" s="700">
        <v>5584</v>
      </c>
      <c r="E10" s="700">
        <v>2627</v>
      </c>
      <c r="F10" s="700">
        <v>1000</v>
      </c>
      <c r="G10" s="700">
        <v>1280</v>
      </c>
      <c r="H10" s="700">
        <v>419</v>
      </c>
      <c r="I10" s="700">
        <v>341</v>
      </c>
      <c r="J10" s="700">
        <v>210</v>
      </c>
      <c r="K10" s="700">
        <v>132</v>
      </c>
      <c r="L10" s="700">
        <v>18</v>
      </c>
      <c r="M10" s="700">
        <v>4</v>
      </c>
      <c r="N10" s="700">
        <v>5</v>
      </c>
      <c r="O10" s="700">
        <v>5</v>
      </c>
      <c r="P10" s="701">
        <v>19861</v>
      </c>
      <c r="Q10" s="289"/>
      <c r="R10" s="702"/>
    </row>
    <row r="11" ht="15" customHeight="1">
      <c r="A11" t="s" s="703">
        <v>358</v>
      </c>
      <c r="B11" t="s" s="365">
        <v>748</v>
      </c>
      <c r="C11" s="700">
        <v>1631</v>
      </c>
      <c r="D11" s="700">
        <v>1375</v>
      </c>
      <c r="E11" s="700">
        <v>869</v>
      </c>
      <c r="F11" s="700">
        <v>337</v>
      </c>
      <c r="G11" s="700">
        <v>360</v>
      </c>
      <c r="H11" s="700">
        <v>78</v>
      </c>
      <c r="I11" s="700">
        <v>71</v>
      </c>
      <c r="J11" s="700">
        <v>156</v>
      </c>
      <c r="K11" s="700">
        <v>91</v>
      </c>
      <c r="L11" s="700">
        <v>4</v>
      </c>
      <c r="M11" s="700">
        <v>0</v>
      </c>
      <c r="N11" s="700">
        <v>0</v>
      </c>
      <c r="O11" s="700">
        <v>0</v>
      </c>
      <c r="P11" s="701">
        <v>4972</v>
      </c>
      <c r="Q11" s="289"/>
      <c r="R11" s="702"/>
    </row>
    <row r="12" ht="15" customHeight="1">
      <c r="A12" t="s" s="703">
        <v>360</v>
      </c>
      <c r="B12" t="s" s="365">
        <v>749</v>
      </c>
      <c r="C12" s="700">
        <v>410</v>
      </c>
      <c r="D12" s="700">
        <v>462</v>
      </c>
      <c r="E12" s="700">
        <v>249</v>
      </c>
      <c r="F12" s="700">
        <v>95</v>
      </c>
      <c r="G12" s="700">
        <v>147</v>
      </c>
      <c r="H12" s="700">
        <v>49</v>
      </c>
      <c r="I12" s="700">
        <v>52</v>
      </c>
      <c r="J12" s="700">
        <v>13</v>
      </c>
      <c r="K12" s="700">
        <v>11</v>
      </c>
      <c r="L12" s="700">
        <v>1</v>
      </c>
      <c r="M12" s="700">
        <v>0</v>
      </c>
      <c r="N12" s="700">
        <v>0</v>
      </c>
      <c r="O12" s="700">
        <v>0</v>
      </c>
      <c r="P12" s="701">
        <v>1489</v>
      </c>
      <c r="Q12" s="184"/>
      <c r="R12" s="702"/>
    </row>
    <row r="13" ht="15" customHeight="1">
      <c r="A13" t="s" s="703">
        <v>364</v>
      </c>
      <c r="B13" t="s" s="365">
        <v>750</v>
      </c>
      <c r="C13" s="700">
        <v>74</v>
      </c>
      <c r="D13" s="700">
        <v>61</v>
      </c>
      <c r="E13" s="700">
        <v>34</v>
      </c>
      <c r="F13" s="700">
        <v>35</v>
      </c>
      <c r="G13" s="700">
        <v>43</v>
      </c>
      <c r="H13" s="700">
        <v>43</v>
      </c>
      <c r="I13" s="700">
        <v>37</v>
      </c>
      <c r="J13" s="700">
        <v>41</v>
      </c>
      <c r="K13" s="700">
        <v>44</v>
      </c>
      <c r="L13" s="700">
        <v>12</v>
      </c>
      <c r="M13" s="700">
        <v>2</v>
      </c>
      <c r="N13" s="700">
        <v>4</v>
      </c>
      <c r="O13" s="700">
        <v>11</v>
      </c>
      <c r="P13" s="701">
        <v>441</v>
      </c>
      <c r="Q13" s="184"/>
      <c r="R13" s="702"/>
    </row>
    <row r="14" ht="15" customHeight="1">
      <c r="A14" t="s" s="703">
        <v>366</v>
      </c>
      <c r="B14" t="s" s="365">
        <v>751</v>
      </c>
      <c r="C14" s="700">
        <v>5</v>
      </c>
      <c r="D14" s="700">
        <v>3</v>
      </c>
      <c r="E14" s="700">
        <v>3</v>
      </c>
      <c r="F14" s="700">
        <v>2</v>
      </c>
      <c r="G14" s="700">
        <v>8</v>
      </c>
      <c r="H14" s="700">
        <v>1</v>
      </c>
      <c r="I14" s="700">
        <v>4</v>
      </c>
      <c r="J14" s="700">
        <v>3</v>
      </c>
      <c r="K14" s="700">
        <v>2</v>
      </c>
      <c r="L14" s="700">
        <v>2</v>
      </c>
      <c r="M14" s="700">
        <v>1</v>
      </c>
      <c r="N14" s="700">
        <v>0</v>
      </c>
      <c r="O14" s="700">
        <v>0</v>
      </c>
      <c r="P14" s="701">
        <v>34</v>
      </c>
      <c r="Q14" s="184"/>
      <c r="R14" s="702"/>
    </row>
    <row r="15" ht="15" customHeight="1">
      <c r="A15" t="s" s="703">
        <v>368</v>
      </c>
      <c r="B15" t="s" s="365">
        <v>752</v>
      </c>
      <c r="C15" s="700">
        <v>172</v>
      </c>
      <c r="D15" s="700">
        <v>164</v>
      </c>
      <c r="E15" s="700">
        <v>105</v>
      </c>
      <c r="F15" s="700">
        <v>62</v>
      </c>
      <c r="G15" s="700">
        <v>112</v>
      </c>
      <c r="H15" s="700">
        <v>51</v>
      </c>
      <c r="I15" s="700">
        <v>59</v>
      </c>
      <c r="J15" s="700">
        <v>49</v>
      </c>
      <c r="K15" s="700">
        <v>45</v>
      </c>
      <c r="L15" s="700">
        <v>26</v>
      </c>
      <c r="M15" s="700">
        <v>11</v>
      </c>
      <c r="N15" s="700">
        <v>1</v>
      </c>
      <c r="O15" s="700">
        <v>3</v>
      </c>
      <c r="P15" s="701">
        <v>860</v>
      </c>
      <c r="Q15" s="184"/>
      <c r="R15" s="702"/>
    </row>
    <row r="16" ht="15" customHeight="1">
      <c r="A16" t="s" s="703">
        <v>370</v>
      </c>
      <c r="B16" t="s" s="365">
        <v>753</v>
      </c>
      <c r="C16" s="700">
        <v>1028</v>
      </c>
      <c r="D16" s="700">
        <v>982</v>
      </c>
      <c r="E16" s="700">
        <v>833</v>
      </c>
      <c r="F16" s="700">
        <v>553</v>
      </c>
      <c r="G16" s="700">
        <v>1020</v>
      </c>
      <c r="H16" s="700">
        <v>410</v>
      </c>
      <c r="I16" s="700">
        <v>257</v>
      </c>
      <c r="J16" s="700">
        <v>150</v>
      </c>
      <c r="K16" s="700">
        <v>50</v>
      </c>
      <c r="L16" s="700">
        <v>7</v>
      </c>
      <c r="M16" s="700">
        <v>2</v>
      </c>
      <c r="N16" s="700">
        <v>1</v>
      </c>
      <c r="O16" s="700">
        <v>2</v>
      </c>
      <c r="P16" s="701">
        <v>5295</v>
      </c>
      <c r="Q16" s="184"/>
      <c r="R16" s="702"/>
    </row>
    <row r="17" ht="15" customHeight="1">
      <c r="A17" t="s" s="703">
        <v>372</v>
      </c>
      <c r="B17" t="s" s="365">
        <v>754</v>
      </c>
      <c r="C17" s="700">
        <v>151</v>
      </c>
      <c r="D17" s="700">
        <v>142</v>
      </c>
      <c r="E17" s="700">
        <v>128</v>
      </c>
      <c r="F17" s="700">
        <v>40</v>
      </c>
      <c r="G17" s="700">
        <v>80</v>
      </c>
      <c r="H17" s="700">
        <v>42</v>
      </c>
      <c r="I17" s="700">
        <v>75</v>
      </c>
      <c r="J17" s="700">
        <v>25</v>
      </c>
      <c r="K17" s="700">
        <v>14</v>
      </c>
      <c r="L17" s="700">
        <v>7</v>
      </c>
      <c r="M17" s="700">
        <v>0</v>
      </c>
      <c r="N17" s="700">
        <v>0</v>
      </c>
      <c r="O17" s="700">
        <v>0</v>
      </c>
      <c r="P17" s="701">
        <v>704</v>
      </c>
      <c r="Q17" s="184"/>
      <c r="R17" s="702"/>
    </row>
    <row r="18" ht="15" customHeight="1">
      <c r="A18" s="704">
        <v>10</v>
      </c>
      <c r="B18" t="s" s="365">
        <v>755</v>
      </c>
      <c r="C18" s="700">
        <v>11521</v>
      </c>
      <c r="D18" s="700">
        <v>13962</v>
      </c>
      <c r="E18" s="700">
        <v>9765</v>
      </c>
      <c r="F18" s="700">
        <v>4292</v>
      </c>
      <c r="G18" s="700">
        <v>4612</v>
      </c>
      <c r="H18" s="700">
        <v>1330</v>
      </c>
      <c r="I18" s="700">
        <v>1090</v>
      </c>
      <c r="J18" s="700">
        <v>715</v>
      </c>
      <c r="K18" s="700">
        <v>499</v>
      </c>
      <c r="L18" s="700">
        <v>191</v>
      </c>
      <c r="M18" s="700">
        <v>41</v>
      </c>
      <c r="N18" s="700">
        <v>23</v>
      </c>
      <c r="O18" s="700">
        <v>31</v>
      </c>
      <c r="P18" s="701">
        <v>48072</v>
      </c>
      <c r="Q18" s="289"/>
      <c r="R18" s="702"/>
    </row>
    <row r="19" ht="15" customHeight="1">
      <c r="A19" s="704">
        <v>11</v>
      </c>
      <c r="B19" t="s" s="365">
        <v>756</v>
      </c>
      <c r="C19" s="700">
        <v>135</v>
      </c>
      <c r="D19" s="700">
        <v>126</v>
      </c>
      <c r="E19" s="700">
        <v>91</v>
      </c>
      <c r="F19" s="700">
        <v>70</v>
      </c>
      <c r="G19" s="700">
        <v>115</v>
      </c>
      <c r="H19" s="700">
        <v>48</v>
      </c>
      <c r="I19" s="700">
        <v>77</v>
      </c>
      <c r="J19" s="700">
        <v>61</v>
      </c>
      <c r="K19" s="700">
        <v>32</v>
      </c>
      <c r="L19" s="700">
        <v>7</v>
      </c>
      <c r="M19" s="700">
        <v>1</v>
      </c>
      <c r="N19" s="700">
        <v>0</v>
      </c>
      <c r="O19" s="700">
        <v>0</v>
      </c>
      <c r="P19" s="701">
        <v>763</v>
      </c>
      <c r="Q19" s="184"/>
      <c r="R19" s="702"/>
    </row>
    <row r="20" ht="15" customHeight="1">
      <c r="A20" s="704">
        <v>12</v>
      </c>
      <c r="B20" t="s" s="365">
        <v>757</v>
      </c>
      <c r="C20" s="700">
        <v>11</v>
      </c>
      <c r="D20" s="700">
        <v>27</v>
      </c>
      <c r="E20" s="700">
        <v>12</v>
      </c>
      <c r="F20" s="700">
        <v>7</v>
      </c>
      <c r="G20" s="700">
        <v>23</v>
      </c>
      <c r="H20" s="700">
        <v>10</v>
      </c>
      <c r="I20" s="700">
        <v>11</v>
      </c>
      <c r="J20" s="700">
        <v>8</v>
      </c>
      <c r="K20" s="700">
        <v>8</v>
      </c>
      <c r="L20" s="700">
        <v>1</v>
      </c>
      <c r="M20" s="700">
        <v>0</v>
      </c>
      <c r="N20" s="700">
        <v>2</v>
      </c>
      <c r="O20" s="700">
        <v>1</v>
      </c>
      <c r="P20" s="701">
        <v>121</v>
      </c>
      <c r="Q20" s="184"/>
      <c r="R20" s="702"/>
    </row>
    <row r="21" ht="15" customHeight="1">
      <c r="A21" s="704">
        <v>13</v>
      </c>
      <c r="B21" t="s" s="365">
        <v>758</v>
      </c>
      <c r="C21" s="700">
        <v>4267</v>
      </c>
      <c r="D21" s="700">
        <v>4967</v>
      </c>
      <c r="E21" s="700">
        <v>3317</v>
      </c>
      <c r="F21" s="700">
        <v>1588</v>
      </c>
      <c r="G21" s="700">
        <v>2174</v>
      </c>
      <c r="H21" s="700">
        <v>974</v>
      </c>
      <c r="I21" s="700">
        <v>896</v>
      </c>
      <c r="J21" s="700">
        <v>831</v>
      </c>
      <c r="K21" s="700">
        <v>740</v>
      </c>
      <c r="L21" s="700">
        <v>275</v>
      </c>
      <c r="M21" s="700">
        <v>65</v>
      </c>
      <c r="N21" s="700">
        <v>20</v>
      </c>
      <c r="O21" s="700">
        <v>28</v>
      </c>
      <c r="P21" s="701">
        <v>20142</v>
      </c>
      <c r="Q21" s="289"/>
      <c r="R21" s="702"/>
    </row>
    <row r="22" ht="15" customHeight="1">
      <c r="A22" s="704">
        <v>14</v>
      </c>
      <c r="B22" t="s" s="365">
        <v>759</v>
      </c>
      <c r="C22" s="700">
        <v>8864</v>
      </c>
      <c r="D22" s="700">
        <v>10358</v>
      </c>
      <c r="E22" s="700">
        <v>8022</v>
      </c>
      <c r="F22" s="700">
        <v>3882</v>
      </c>
      <c r="G22" s="700">
        <v>4771</v>
      </c>
      <c r="H22" s="700">
        <v>1826</v>
      </c>
      <c r="I22" s="700">
        <v>1653</v>
      </c>
      <c r="J22" s="700">
        <v>1528</v>
      </c>
      <c r="K22" s="700">
        <v>1258</v>
      </c>
      <c r="L22" s="700">
        <v>265</v>
      </c>
      <c r="M22" s="700">
        <v>56</v>
      </c>
      <c r="N22" s="700">
        <v>16</v>
      </c>
      <c r="O22" s="700">
        <v>22</v>
      </c>
      <c r="P22" s="701">
        <v>42521</v>
      </c>
      <c r="Q22" s="289"/>
      <c r="R22" s="702"/>
    </row>
    <row r="23" ht="15" customHeight="1">
      <c r="A23" s="704">
        <v>15</v>
      </c>
      <c r="B23" t="s" s="365">
        <v>760</v>
      </c>
      <c r="C23" s="700">
        <v>1749</v>
      </c>
      <c r="D23" s="700">
        <v>2125</v>
      </c>
      <c r="E23" s="700">
        <v>1456</v>
      </c>
      <c r="F23" s="700">
        <v>636</v>
      </c>
      <c r="G23" s="700">
        <v>791</v>
      </c>
      <c r="H23" s="700">
        <v>299</v>
      </c>
      <c r="I23" s="700">
        <v>283</v>
      </c>
      <c r="J23" s="700">
        <v>150</v>
      </c>
      <c r="K23" s="700">
        <v>63</v>
      </c>
      <c r="L23" s="700">
        <v>19</v>
      </c>
      <c r="M23" s="700">
        <v>4</v>
      </c>
      <c r="N23" s="700">
        <v>2</v>
      </c>
      <c r="O23" s="700">
        <v>1</v>
      </c>
      <c r="P23" s="701">
        <v>7578</v>
      </c>
      <c r="Q23" s="289"/>
      <c r="R23" s="702"/>
    </row>
    <row r="24" ht="24.65" customHeight="1">
      <c r="A24" s="704">
        <v>16</v>
      </c>
      <c r="B24" t="s" s="365">
        <v>761</v>
      </c>
      <c r="C24" s="700">
        <v>4277</v>
      </c>
      <c r="D24" s="700">
        <v>3694</v>
      </c>
      <c r="E24" s="700">
        <v>1891</v>
      </c>
      <c r="F24" s="700">
        <v>712</v>
      </c>
      <c r="G24" s="700">
        <v>806</v>
      </c>
      <c r="H24" s="700">
        <v>259</v>
      </c>
      <c r="I24" s="700">
        <v>166</v>
      </c>
      <c r="J24" s="700">
        <v>121</v>
      </c>
      <c r="K24" s="700">
        <v>41</v>
      </c>
      <c r="L24" s="700">
        <v>12</v>
      </c>
      <c r="M24" s="700">
        <v>6</v>
      </c>
      <c r="N24" s="700">
        <v>2</v>
      </c>
      <c r="O24" s="700">
        <v>2</v>
      </c>
      <c r="P24" s="701">
        <v>11989</v>
      </c>
      <c r="Q24" s="289"/>
      <c r="R24" s="702"/>
    </row>
    <row r="25" ht="15" customHeight="1">
      <c r="A25" s="704">
        <v>17</v>
      </c>
      <c r="B25" t="s" s="365">
        <v>762</v>
      </c>
      <c r="C25" s="700">
        <v>710</v>
      </c>
      <c r="D25" s="700">
        <v>881</v>
      </c>
      <c r="E25" s="700">
        <v>665</v>
      </c>
      <c r="F25" s="700">
        <v>328</v>
      </c>
      <c r="G25" s="700">
        <v>516</v>
      </c>
      <c r="H25" s="700">
        <v>198</v>
      </c>
      <c r="I25" s="700">
        <v>188</v>
      </c>
      <c r="J25" s="700">
        <v>152</v>
      </c>
      <c r="K25" s="700">
        <v>136</v>
      </c>
      <c r="L25" s="700">
        <v>36</v>
      </c>
      <c r="M25" s="700">
        <v>3</v>
      </c>
      <c r="N25" s="700">
        <v>4</v>
      </c>
      <c r="O25" s="700">
        <v>1</v>
      </c>
      <c r="P25" s="701">
        <v>3818</v>
      </c>
      <c r="Q25" s="184"/>
      <c r="R25" s="702"/>
    </row>
    <row r="26" ht="15" customHeight="1">
      <c r="A26" s="704">
        <v>18</v>
      </c>
      <c r="B26" t="s" s="365">
        <v>763</v>
      </c>
      <c r="C26" s="700">
        <v>2295</v>
      </c>
      <c r="D26" s="700">
        <v>2317</v>
      </c>
      <c r="E26" s="700">
        <v>1248</v>
      </c>
      <c r="F26" s="700">
        <v>470</v>
      </c>
      <c r="G26" s="700">
        <v>488</v>
      </c>
      <c r="H26" s="700">
        <v>181</v>
      </c>
      <c r="I26" s="700">
        <v>125</v>
      </c>
      <c r="J26" s="700">
        <v>87</v>
      </c>
      <c r="K26" s="700">
        <v>43</v>
      </c>
      <c r="L26" s="700">
        <v>12</v>
      </c>
      <c r="M26" s="700">
        <v>0</v>
      </c>
      <c r="N26" s="700">
        <v>0</v>
      </c>
      <c r="O26" s="700">
        <v>0</v>
      </c>
      <c r="P26" s="701">
        <v>7266</v>
      </c>
      <c r="Q26" s="289"/>
      <c r="R26" s="702"/>
    </row>
    <row r="27" ht="15" customHeight="1">
      <c r="A27" s="704">
        <v>19</v>
      </c>
      <c r="B27" t="s" s="365">
        <v>764</v>
      </c>
      <c r="C27" s="700">
        <v>49</v>
      </c>
      <c r="D27" s="700">
        <v>56</v>
      </c>
      <c r="E27" s="700">
        <v>43</v>
      </c>
      <c r="F27" s="700">
        <v>32</v>
      </c>
      <c r="G27" s="700">
        <v>46</v>
      </c>
      <c r="H27" s="700">
        <v>28</v>
      </c>
      <c r="I27" s="700">
        <v>14</v>
      </c>
      <c r="J27" s="700">
        <v>11</v>
      </c>
      <c r="K27" s="700">
        <v>3</v>
      </c>
      <c r="L27" s="700">
        <v>1</v>
      </c>
      <c r="M27" s="700">
        <v>0</v>
      </c>
      <c r="N27" s="700">
        <v>1</v>
      </c>
      <c r="O27" s="700">
        <v>3</v>
      </c>
      <c r="P27" s="701">
        <v>287</v>
      </c>
      <c r="Q27" s="184"/>
      <c r="R27" s="702"/>
    </row>
    <row r="28" ht="15" customHeight="1">
      <c r="A28" s="704">
        <v>20</v>
      </c>
      <c r="B28" t="s" s="365">
        <v>765</v>
      </c>
      <c r="C28" s="700">
        <v>1493</v>
      </c>
      <c r="D28" s="700">
        <v>1831</v>
      </c>
      <c r="E28" s="700">
        <v>1172</v>
      </c>
      <c r="F28" s="700">
        <v>539</v>
      </c>
      <c r="G28" s="700">
        <v>818</v>
      </c>
      <c r="H28" s="700">
        <v>271</v>
      </c>
      <c r="I28" s="700">
        <v>273</v>
      </c>
      <c r="J28" s="700">
        <v>203</v>
      </c>
      <c r="K28" s="700">
        <v>146</v>
      </c>
      <c r="L28" s="700">
        <v>46</v>
      </c>
      <c r="M28" s="700">
        <v>6</v>
      </c>
      <c r="N28" s="700">
        <v>3</v>
      </c>
      <c r="O28" s="700">
        <v>6</v>
      </c>
      <c r="P28" s="701">
        <v>6807</v>
      </c>
      <c r="Q28" s="289"/>
      <c r="R28" s="702"/>
    </row>
    <row r="29" ht="24.65" customHeight="1">
      <c r="A29" s="704">
        <v>21</v>
      </c>
      <c r="B29" t="s" s="365">
        <v>766</v>
      </c>
      <c r="C29" s="700">
        <v>140</v>
      </c>
      <c r="D29" s="700">
        <v>150</v>
      </c>
      <c r="E29" s="700">
        <v>116</v>
      </c>
      <c r="F29" s="700">
        <v>58</v>
      </c>
      <c r="G29" s="700">
        <v>93</v>
      </c>
      <c r="H29" s="700">
        <v>42</v>
      </c>
      <c r="I29" s="700">
        <v>76</v>
      </c>
      <c r="J29" s="700">
        <v>44</v>
      </c>
      <c r="K29" s="700">
        <v>44</v>
      </c>
      <c r="L29" s="700">
        <v>19</v>
      </c>
      <c r="M29" s="700">
        <v>11</v>
      </c>
      <c r="N29" s="700">
        <v>5</v>
      </c>
      <c r="O29" s="700">
        <v>3</v>
      </c>
      <c r="P29" s="701">
        <v>801</v>
      </c>
      <c r="Q29" s="184"/>
      <c r="R29" s="702"/>
    </row>
    <row r="30" ht="15" customHeight="1">
      <c r="A30" s="704">
        <v>22</v>
      </c>
      <c r="B30" t="s" s="365">
        <v>767</v>
      </c>
      <c r="C30" s="700">
        <v>3520</v>
      </c>
      <c r="D30" s="700">
        <v>4132</v>
      </c>
      <c r="E30" s="700">
        <v>2780</v>
      </c>
      <c r="F30" s="700">
        <v>1220</v>
      </c>
      <c r="G30" s="700">
        <v>1691</v>
      </c>
      <c r="H30" s="700">
        <v>697</v>
      </c>
      <c r="I30" s="700">
        <v>608</v>
      </c>
      <c r="J30" s="700">
        <v>473</v>
      </c>
      <c r="K30" s="700">
        <v>315</v>
      </c>
      <c r="L30" s="700">
        <v>94</v>
      </c>
      <c r="M30" s="700">
        <v>18</v>
      </c>
      <c r="N30" s="700">
        <v>7</v>
      </c>
      <c r="O30" s="700">
        <v>14</v>
      </c>
      <c r="P30" s="701">
        <v>15569</v>
      </c>
      <c r="Q30" s="289"/>
      <c r="R30" s="702"/>
    </row>
    <row r="31" ht="15" customHeight="1">
      <c r="A31" s="704">
        <v>23</v>
      </c>
      <c r="B31" t="s" s="365">
        <v>768</v>
      </c>
      <c r="C31" s="700">
        <v>3707</v>
      </c>
      <c r="D31" s="700">
        <v>3974</v>
      </c>
      <c r="E31" s="700">
        <v>2414</v>
      </c>
      <c r="F31" s="700">
        <v>1151</v>
      </c>
      <c r="G31" s="700">
        <v>1870</v>
      </c>
      <c r="H31" s="700">
        <v>849</v>
      </c>
      <c r="I31" s="700">
        <v>754</v>
      </c>
      <c r="J31" s="700">
        <v>485</v>
      </c>
      <c r="K31" s="700">
        <v>289</v>
      </c>
      <c r="L31" s="700">
        <v>74</v>
      </c>
      <c r="M31" s="700">
        <v>22</v>
      </c>
      <c r="N31" s="700">
        <v>11</v>
      </c>
      <c r="O31" s="700">
        <v>11</v>
      </c>
      <c r="P31" s="701">
        <v>15611</v>
      </c>
      <c r="Q31" s="289"/>
      <c r="R31" s="702"/>
    </row>
    <row r="32" ht="15" customHeight="1">
      <c r="A32" s="704">
        <v>24</v>
      </c>
      <c r="B32" t="s" s="365">
        <v>769</v>
      </c>
      <c r="C32" s="700">
        <v>1744</v>
      </c>
      <c r="D32" s="700">
        <v>1813</v>
      </c>
      <c r="E32" s="700">
        <v>1204</v>
      </c>
      <c r="F32" s="700">
        <v>540</v>
      </c>
      <c r="G32" s="700">
        <v>794</v>
      </c>
      <c r="H32" s="700">
        <v>316</v>
      </c>
      <c r="I32" s="700">
        <v>306</v>
      </c>
      <c r="J32" s="700">
        <v>261</v>
      </c>
      <c r="K32" s="700">
        <v>214</v>
      </c>
      <c r="L32" s="700">
        <v>70</v>
      </c>
      <c r="M32" s="700">
        <v>29</v>
      </c>
      <c r="N32" s="700">
        <v>12</v>
      </c>
      <c r="O32" s="700">
        <v>19</v>
      </c>
      <c r="P32" s="701">
        <v>7322</v>
      </c>
      <c r="Q32" s="289"/>
      <c r="R32" s="702"/>
    </row>
    <row r="33" ht="15" customHeight="1">
      <c r="A33" s="704">
        <v>25</v>
      </c>
      <c r="B33" t="s" s="365">
        <v>770</v>
      </c>
      <c r="C33" s="700">
        <v>10526</v>
      </c>
      <c r="D33" s="700">
        <v>11595</v>
      </c>
      <c r="E33" s="700">
        <v>6895</v>
      </c>
      <c r="F33" s="700">
        <v>2979</v>
      </c>
      <c r="G33" s="700">
        <v>3758</v>
      </c>
      <c r="H33" s="700">
        <v>1345</v>
      </c>
      <c r="I33" s="700">
        <v>1216</v>
      </c>
      <c r="J33" s="700">
        <v>810</v>
      </c>
      <c r="K33" s="700">
        <v>456</v>
      </c>
      <c r="L33" s="700">
        <v>133</v>
      </c>
      <c r="M33" s="700">
        <v>30</v>
      </c>
      <c r="N33" s="700">
        <v>9</v>
      </c>
      <c r="O33" s="700">
        <v>15</v>
      </c>
      <c r="P33" s="701">
        <v>39767</v>
      </c>
      <c r="Q33" s="289"/>
      <c r="R33" s="702"/>
    </row>
    <row r="34" ht="15" customHeight="1">
      <c r="A34" s="704">
        <v>26</v>
      </c>
      <c r="B34" t="s" s="365">
        <v>771</v>
      </c>
      <c r="C34" s="700">
        <v>614</v>
      </c>
      <c r="D34" s="700">
        <v>682</v>
      </c>
      <c r="E34" s="700">
        <v>447</v>
      </c>
      <c r="F34" s="700">
        <v>209</v>
      </c>
      <c r="G34" s="700">
        <v>297</v>
      </c>
      <c r="H34" s="700">
        <v>116</v>
      </c>
      <c r="I34" s="700">
        <v>104</v>
      </c>
      <c r="J34" s="700">
        <v>85</v>
      </c>
      <c r="K34" s="700">
        <v>68</v>
      </c>
      <c r="L34" s="700">
        <v>15</v>
      </c>
      <c r="M34" s="700">
        <v>8</v>
      </c>
      <c r="N34" s="700">
        <v>3</v>
      </c>
      <c r="O34" s="700">
        <v>5</v>
      </c>
      <c r="P34" s="701">
        <v>2653</v>
      </c>
      <c r="Q34" s="184"/>
      <c r="R34" s="702"/>
    </row>
    <row r="35" ht="15" customHeight="1">
      <c r="A35" s="704">
        <v>27</v>
      </c>
      <c r="B35" t="s" s="365">
        <v>772</v>
      </c>
      <c r="C35" s="700">
        <v>2013</v>
      </c>
      <c r="D35" s="700">
        <v>2091</v>
      </c>
      <c r="E35" s="700">
        <v>1345</v>
      </c>
      <c r="F35" s="700">
        <v>646</v>
      </c>
      <c r="G35" s="700">
        <v>854</v>
      </c>
      <c r="H35" s="700">
        <v>335</v>
      </c>
      <c r="I35" s="700">
        <v>349</v>
      </c>
      <c r="J35" s="700">
        <v>241</v>
      </c>
      <c r="K35" s="700">
        <v>202</v>
      </c>
      <c r="L35" s="700">
        <v>62</v>
      </c>
      <c r="M35" s="700">
        <v>26</v>
      </c>
      <c r="N35" s="700">
        <v>11</v>
      </c>
      <c r="O35" s="700">
        <v>18</v>
      </c>
      <c r="P35" s="701">
        <v>8193</v>
      </c>
      <c r="Q35" s="289"/>
      <c r="R35" s="702"/>
    </row>
    <row r="36" ht="15" customHeight="1">
      <c r="A36" s="704">
        <v>28</v>
      </c>
      <c r="B36" t="s" s="365">
        <v>773</v>
      </c>
      <c r="C36" s="700">
        <v>3381</v>
      </c>
      <c r="D36" s="700">
        <v>4070</v>
      </c>
      <c r="E36" s="700">
        <v>3006</v>
      </c>
      <c r="F36" s="700">
        <v>1460</v>
      </c>
      <c r="G36" s="700">
        <v>2059</v>
      </c>
      <c r="H36" s="700">
        <v>833</v>
      </c>
      <c r="I36" s="700">
        <v>718</v>
      </c>
      <c r="J36" s="700">
        <v>445</v>
      </c>
      <c r="K36" s="700">
        <v>251</v>
      </c>
      <c r="L36" s="700">
        <v>47</v>
      </c>
      <c r="M36" s="700">
        <v>12</v>
      </c>
      <c r="N36" s="700">
        <v>3</v>
      </c>
      <c r="O36" s="700">
        <v>6</v>
      </c>
      <c r="P36" s="701">
        <v>16291</v>
      </c>
      <c r="Q36" s="289"/>
      <c r="R36" s="702"/>
    </row>
    <row r="37" ht="24.65" customHeight="1">
      <c r="A37" s="704">
        <v>29</v>
      </c>
      <c r="B37" t="s" s="365">
        <v>774</v>
      </c>
      <c r="C37" s="700">
        <v>971</v>
      </c>
      <c r="D37" s="700">
        <v>1122</v>
      </c>
      <c r="E37" s="700">
        <v>763</v>
      </c>
      <c r="F37" s="700">
        <v>376</v>
      </c>
      <c r="G37" s="700">
        <v>551</v>
      </c>
      <c r="H37" s="700">
        <v>274</v>
      </c>
      <c r="I37" s="700">
        <v>311</v>
      </c>
      <c r="J37" s="700">
        <v>256</v>
      </c>
      <c r="K37" s="700">
        <v>261</v>
      </c>
      <c r="L37" s="700">
        <v>110</v>
      </c>
      <c r="M37" s="700">
        <v>35</v>
      </c>
      <c r="N37" s="700">
        <v>19</v>
      </c>
      <c r="O37" s="700">
        <v>30</v>
      </c>
      <c r="P37" s="701">
        <v>5079</v>
      </c>
      <c r="Q37" s="184"/>
      <c r="R37" s="702"/>
    </row>
    <row r="38" ht="15" customHeight="1">
      <c r="A38" s="704">
        <v>30</v>
      </c>
      <c r="B38" t="s" s="365">
        <v>775</v>
      </c>
      <c r="C38" s="700">
        <v>377</v>
      </c>
      <c r="D38" s="700">
        <v>383</v>
      </c>
      <c r="E38" s="700">
        <v>269</v>
      </c>
      <c r="F38" s="700">
        <v>132</v>
      </c>
      <c r="G38" s="700">
        <v>194</v>
      </c>
      <c r="H38" s="700">
        <v>99</v>
      </c>
      <c r="I38" s="700">
        <v>115</v>
      </c>
      <c r="J38" s="700">
        <v>82</v>
      </c>
      <c r="K38" s="700">
        <v>63</v>
      </c>
      <c r="L38" s="700">
        <v>28</v>
      </c>
      <c r="M38" s="700">
        <v>12</v>
      </c>
      <c r="N38" s="700">
        <v>7</v>
      </c>
      <c r="O38" s="700">
        <v>11</v>
      </c>
      <c r="P38" s="701">
        <v>1772</v>
      </c>
      <c r="Q38" s="184"/>
      <c r="R38" s="702"/>
    </row>
    <row r="39" ht="15" customHeight="1">
      <c r="A39" s="704">
        <v>31</v>
      </c>
      <c r="B39" t="s" s="365">
        <v>776</v>
      </c>
      <c r="C39" s="700">
        <v>8661</v>
      </c>
      <c r="D39" s="700">
        <v>8262</v>
      </c>
      <c r="E39" s="700">
        <v>4363</v>
      </c>
      <c r="F39" s="700">
        <v>1652</v>
      </c>
      <c r="G39" s="700">
        <v>1870</v>
      </c>
      <c r="H39" s="700">
        <v>688</v>
      </c>
      <c r="I39" s="700">
        <v>564</v>
      </c>
      <c r="J39" s="700">
        <v>357</v>
      </c>
      <c r="K39" s="700">
        <v>140</v>
      </c>
      <c r="L39" s="700">
        <v>29</v>
      </c>
      <c r="M39" s="700">
        <v>10</v>
      </c>
      <c r="N39" s="700">
        <v>4</v>
      </c>
      <c r="O39" s="700">
        <v>3</v>
      </c>
      <c r="P39" s="701">
        <v>26603</v>
      </c>
      <c r="Q39" s="289"/>
      <c r="R39" s="702"/>
    </row>
    <row r="40" ht="15" customHeight="1">
      <c r="A40" s="704">
        <v>32</v>
      </c>
      <c r="B40" t="s" s="365">
        <v>777</v>
      </c>
      <c r="C40" s="700">
        <v>2348</v>
      </c>
      <c r="D40" s="700">
        <v>2731</v>
      </c>
      <c r="E40" s="700">
        <v>1808</v>
      </c>
      <c r="F40" s="700">
        <v>848</v>
      </c>
      <c r="G40" s="700">
        <v>1020</v>
      </c>
      <c r="H40" s="700">
        <v>313</v>
      </c>
      <c r="I40" s="700">
        <v>284</v>
      </c>
      <c r="J40" s="700">
        <v>125</v>
      </c>
      <c r="K40" s="700">
        <v>79</v>
      </c>
      <c r="L40" s="700">
        <v>19</v>
      </c>
      <c r="M40" s="700">
        <v>1</v>
      </c>
      <c r="N40" s="700">
        <v>3</v>
      </c>
      <c r="O40" s="700">
        <v>2</v>
      </c>
      <c r="P40" s="701">
        <v>9581</v>
      </c>
      <c r="Q40" s="289"/>
      <c r="R40" s="702"/>
    </row>
    <row r="41" ht="15" customHeight="1">
      <c r="A41" s="704">
        <v>33</v>
      </c>
      <c r="B41" t="s" s="365">
        <v>778</v>
      </c>
      <c r="C41" s="700">
        <v>6335</v>
      </c>
      <c r="D41" s="700">
        <v>6862</v>
      </c>
      <c r="E41" s="700">
        <v>3946</v>
      </c>
      <c r="F41" s="700">
        <v>1571</v>
      </c>
      <c r="G41" s="700">
        <v>1705</v>
      </c>
      <c r="H41" s="700">
        <v>544</v>
      </c>
      <c r="I41" s="700">
        <v>443</v>
      </c>
      <c r="J41" s="700">
        <v>222</v>
      </c>
      <c r="K41" s="700">
        <v>96</v>
      </c>
      <c r="L41" s="700">
        <v>18</v>
      </c>
      <c r="M41" s="700">
        <v>5</v>
      </c>
      <c r="N41" s="700">
        <v>3</v>
      </c>
      <c r="O41" s="700">
        <v>10</v>
      </c>
      <c r="P41" s="701">
        <v>21760</v>
      </c>
      <c r="Q41" s="289"/>
      <c r="R41" s="702"/>
    </row>
    <row r="42" ht="24.65" customHeight="1">
      <c r="A42" s="704">
        <v>35</v>
      </c>
      <c r="B42" t="s" s="365">
        <v>779</v>
      </c>
      <c r="C42" s="700">
        <v>4610</v>
      </c>
      <c r="D42" s="700">
        <v>1693</v>
      </c>
      <c r="E42" s="700">
        <v>1130</v>
      </c>
      <c r="F42" s="700">
        <v>573</v>
      </c>
      <c r="G42" s="700">
        <v>829</v>
      </c>
      <c r="H42" s="700">
        <v>277</v>
      </c>
      <c r="I42" s="700">
        <v>251</v>
      </c>
      <c r="J42" s="700">
        <v>209</v>
      </c>
      <c r="K42" s="700">
        <v>114</v>
      </c>
      <c r="L42" s="700">
        <v>31</v>
      </c>
      <c r="M42" s="700">
        <v>23</v>
      </c>
      <c r="N42" s="700">
        <v>4</v>
      </c>
      <c r="O42" s="700">
        <v>10</v>
      </c>
      <c r="P42" s="701">
        <v>9754</v>
      </c>
      <c r="Q42" s="289"/>
      <c r="R42" s="702"/>
    </row>
    <row r="43" ht="15" customHeight="1">
      <c r="A43" s="704">
        <v>36</v>
      </c>
      <c r="B43" t="s" s="365">
        <v>780</v>
      </c>
      <c r="C43" s="700">
        <v>191</v>
      </c>
      <c r="D43" s="700">
        <v>175</v>
      </c>
      <c r="E43" s="700">
        <v>117</v>
      </c>
      <c r="F43" s="700">
        <v>48</v>
      </c>
      <c r="G43" s="700">
        <v>84</v>
      </c>
      <c r="H43" s="700">
        <v>26</v>
      </c>
      <c r="I43" s="700">
        <v>30</v>
      </c>
      <c r="J43" s="700">
        <v>17</v>
      </c>
      <c r="K43" s="700">
        <v>20</v>
      </c>
      <c r="L43" s="700">
        <v>5</v>
      </c>
      <c r="M43" s="700">
        <v>0</v>
      </c>
      <c r="N43" s="700">
        <v>1</v>
      </c>
      <c r="O43" s="700">
        <v>0</v>
      </c>
      <c r="P43" s="701">
        <v>714</v>
      </c>
      <c r="Q43" s="184"/>
      <c r="R43" s="702"/>
    </row>
    <row r="44" ht="15" customHeight="1">
      <c r="A44" s="704">
        <v>37</v>
      </c>
      <c r="B44" t="s" s="365">
        <v>781</v>
      </c>
      <c r="C44" s="700">
        <v>123</v>
      </c>
      <c r="D44" s="700">
        <v>128</v>
      </c>
      <c r="E44" s="700">
        <v>93</v>
      </c>
      <c r="F44" s="700">
        <v>50</v>
      </c>
      <c r="G44" s="700">
        <v>79</v>
      </c>
      <c r="H44" s="700">
        <v>29</v>
      </c>
      <c r="I44" s="700">
        <v>30</v>
      </c>
      <c r="J44" s="700">
        <v>27</v>
      </c>
      <c r="K44" s="700">
        <v>22</v>
      </c>
      <c r="L44" s="700">
        <v>11</v>
      </c>
      <c r="M44" s="700">
        <v>5</v>
      </c>
      <c r="N44" s="700">
        <v>3</v>
      </c>
      <c r="O44" s="700">
        <v>4</v>
      </c>
      <c r="P44" s="701">
        <v>604</v>
      </c>
      <c r="Q44" s="184"/>
      <c r="R44" s="702"/>
    </row>
    <row r="45" ht="24.65" customHeight="1">
      <c r="A45" s="704">
        <v>38</v>
      </c>
      <c r="B45" t="s" s="365">
        <v>782</v>
      </c>
      <c r="C45" s="700">
        <v>1035</v>
      </c>
      <c r="D45" s="700">
        <v>1186</v>
      </c>
      <c r="E45" s="700">
        <v>794</v>
      </c>
      <c r="F45" s="700">
        <v>452</v>
      </c>
      <c r="G45" s="700">
        <v>588</v>
      </c>
      <c r="H45" s="700">
        <v>218</v>
      </c>
      <c r="I45" s="700">
        <v>214</v>
      </c>
      <c r="J45" s="700">
        <v>154</v>
      </c>
      <c r="K45" s="700">
        <v>103</v>
      </c>
      <c r="L45" s="700">
        <v>46</v>
      </c>
      <c r="M45" s="700">
        <v>17</v>
      </c>
      <c r="N45" s="700">
        <v>7</v>
      </c>
      <c r="O45" s="700">
        <v>1</v>
      </c>
      <c r="P45" s="701">
        <v>4815</v>
      </c>
      <c r="Q45" s="184"/>
      <c r="R45" s="702"/>
    </row>
    <row r="46" ht="15" customHeight="1">
      <c r="A46" s="704">
        <v>39</v>
      </c>
      <c r="B46" t="s" s="365">
        <v>783</v>
      </c>
      <c r="C46" s="700">
        <v>18</v>
      </c>
      <c r="D46" s="700">
        <v>22</v>
      </c>
      <c r="E46" s="700">
        <v>18</v>
      </c>
      <c r="F46" s="700">
        <v>11</v>
      </c>
      <c r="G46" s="700">
        <v>9</v>
      </c>
      <c r="H46" s="700">
        <v>7</v>
      </c>
      <c r="I46" s="700">
        <v>4</v>
      </c>
      <c r="J46" s="700">
        <v>9</v>
      </c>
      <c r="K46" s="700">
        <v>9</v>
      </c>
      <c r="L46" s="700">
        <v>2</v>
      </c>
      <c r="M46" s="700">
        <v>3</v>
      </c>
      <c r="N46" s="700">
        <v>2</v>
      </c>
      <c r="O46" s="700">
        <v>0</v>
      </c>
      <c r="P46" s="701">
        <v>114</v>
      </c>
      <c r="Q46" s="184"/>
      <c r="R46" s="702"/>
    </row>
    <row r="47" ht="15" customHeight="1">
      <c r="A47" s="704">
        <v>41</v>
      </c>
      <c r="B47" t="s" s="365">
        <v>784</v>
      </c>
      <c r="C47" s="700">
        <v>35483</v>
      </c>
      <c r="D47" s="700">
        <v>33623</v>
      </c>
      <c r="E47" s="700">
        <v>23238</v>
      </c>
      <c r="F47" s="700">
        <v>11570</v>
      </c>
      <c r="G47" s="700">
        <v>14028</v>
      </c>
      <c r="H47" s="700">
        <v>4255</v>
      </c>
      <c r="I47" s="700">
        <v>2895</v>
      </c>
      <c r="J47" s="700">
        <v>1632</v>
      </c>
      <c r="K47" s="700">
        <v>730</v>
      </c>
      <c r="L47" s="700">
        <v>177</v>
      </c>
      <c r="M47" s="700">
        <v>43</v>
      </c>
      <c r="N47" s="700">
        <v>17</v>
      </c>
      <c r="O47" s="700">
        <v>18</v>
      </c>
      <c r="P47" s="701">
        <v>127709</v>
      </c>
      <c r="Q47" s="289"/>
      <c r="R47" s="702"/>
    </row>
    <row r="48" ht="15" customHeight="1">
      <c r="A48" s="704">
        <v>42</v>
      </c>
      <c r="B48" t="s" s="365">
        <v>785</v>
      </c>
      <c r="C48" s="700">
        <v>2517</v>
      </c>
      <c r="D48" s="700">
        <v>2636</v>
      </c>
      <c r="E48" s="700">
        <v>1930</v>
      </c>
      <c r="F48" s="700">
        <v>1154</v>
      </c>
      <c r="G48" s="700">
        <v>1842</v>
      </c>
      <c r="H48" s="700">
        <v>876</v>
      </c>
      <c r="I48" s="700">
        <v>882</v>
      </c>
      <c r="J48" s="700">
        <v>885</v>
      </c>
      <c r="K48" s="700">
        <v>399</v>
      </c>
      <c r="L48" s="700">
        <v>87</v>
      </c>
      <c r="M48" s="700">
        <v>31</v>
      </c>
      <c r="N48" s="700">
        <v>12</v>
      </c>
      <c r="O48" s="700">
        <v>16</v>
      </c>
      <c r="P48" s="701">
        <v>13267</v>
      </c>
      <c r="Q48" s="289"/>
      <c r="R48" s="702"/>
    </row>
    <row r="49" ht="15" customHeight="1">
      <c r="A49" s="704">
        <v>43</v>
      </c>
      <c r="B49" t="s" s="365">
        <v>786</v>
      </c>
      <c r="C49" s="700">
        <v>20306</v>
      </c>
      <c r="D49" s="700">
        <v>19304</v>
      </c>
      <c r="E49" s="700">
        <v>11018</v>
      </c>
      <c r="F49" s="700">
        <v>4157</v>
      </c>
      <c r="G49" s="700">
        <v>4141</v>
      </c>
      <c r="H49" s="700">
        <v>1088</v>
      </c>
      <c r="I49" s="700">
        <v>681</v>
      </c>
      <c r="J49" s="700">
        <v>307</v>
      </c>
      <c r="K49" s="700">
        <v>127</v>
      </c>
      <c r="L49" s="700">
        <v>21</v>
      </c>
      <c r="M49" s="700">
        <v>2</v>
      </c>
      <c r="N49" s="700">
        <v>2</v>
      </c>
      <c r="O49" s="700">
        <v>2</v>
      </c>
      <c r="P49" s="701">
        <v>61156</v>
      </c>
      <c r="Q49" s="289"/>
      <c r="R49" s="702"/>
    </row>
    <row r="50" ht="24.65" customHeight="1">
      <c r="A50" s="704">
        <v>45</v>
      </c>
      <c r="B50" t="s" s="365">
        <v>787</v>
      </c>
      <c r="C50" s="700">
        <v>32753</v>
      </c>
      <c r="D50" s="700">
        <v>25578</v>
      </c>
      <c r="E50" s="700">
        <v>9747</v>
      </c>
      <c r="F50" s="700">
        <v>2788</v>
      </c>
      <c r="G50" s="700">
        <v>2494</v>
      </c>
      <c r="H50" s="700">
        <v>730</v>
      </c>
      <c r="I50" s="700">
        <v>550</v>
      </c>
      <c r="J50" s="700">
        <v>246</v>
      </c>
      <c r="K50" s="700">
        <v>98</v>
      </c>
      <c r="L50" s="700">
        <v>16</v>
      </c>
      <c r="M50" s="700">
        <v>2</v>
      </c>
      <c r="N50" s="700">
        <v>0</v>
      </c>
      <c r="O50" s="700">
        <v>1</v>
      </c>
      <c r="P50" s="701">
        <v>75003</v>
      </c>
      <c r="Q50" s="289"/>
      <c r="R50" s="702"/>
    </row>
    <row r="51" ht="15" customHeight="1">
      <c r="A51" s="704">
        <v>46</v>
      </c>
      <c r="B51" t="s" s="365">
        <v>788</v>
      </c>
      <c r="C51" s="700">
        <v>51374</v>
      </c>
      <c r="D51" s="700">
        <v>54133</v>
      </c>
      <c r="E51" s="700">
        <v>30515</v>
      </c>
      <c r="F51" s="700">
        <v>11293</v>
      </c>
      <c r="G51" s="700">
        <v>10944</v>
      </c>
      <c r="H51" s="700">
        <v>2839</v>
      </c>
      <c r="I51" s="700">
        <v>1934</v>
      </c>
      <c r="J51" s="700">
        <v>826</v>
      </c>
      <c r="K51" s="700">
        <v>313</v>
      </c>
      <c r="L51" s="700">
        <v>42</v>
      </c>
      <c r="M51" s="700">
        <v>7</v>
      </c>
      <c r="N51" s="700">
        <v>0</v>
      </c>
      <c r="O51" s="700">
        <v>3</v>
      </c>
      <c r="P51" s="701">
        <v>164223</v>
      </c>
      <c r="Q51" s="289"/>
      <c r="R51" s="702"/>
    </row>
    <row r="52" ht="15" customHeight="1">
      <c r="A52" s="704">
        <v>47</v>
      </c>
      <c r="B52" t="s" s="365">
        <v>789</v>
      </c>
      <c r="C52" s="700">
        <v>126811</v>
      </c>
      <c r="D52" s="700">
        <v>116827</v>
      </c>
      <c r="E52" s="700">
        <v>81184</v>
      </c>
      <c r="F52" s="700">
        <v>26002</v>
      </c>
      <c r="G52" s="700">
        <v>18325</v>
      </c>
      <c r="H52" s="700">
        <v>4442</v>
      </c>
      <c r="I52" s="700">
        <v>2350</v>
      </c>
      <c r="J52" s="700">
        <v>891</v>
      </c>
      <c r="K52" s="700">
        <v>274</v>
      </c>
      <c r="L52" s="700">
        <v>59</v>
      </c>
      <c r="M52" s="700">
        <v>6</v>
      </c>
      <c r="N52" s="700">
        <v>3</v>
      </c>
      <c r="O52" s="700">
        <v>8</v>
      </c>
      <c r="P52" s="701">
        <v>377182</v>
      </c>
      <c r="Q52" s="289"/>
      <c r="R52" s="702"/>
    </row>
    <row r="53" ht="15" customHeight="1">
      <c r="A53" s="704">
        <v>49</v>
      </c>
      <c r="B53" t="s" s="365">
        <v>790</v>
      </c>
      <c r="C53" s="700">
        <v>85537</v>
      </c>
      <c r="D53" s="700">
        <v>47353</v>
      </c>
      <c r="E53" s="700">
        <v>14145</v>
      </c>
      <c r="F53" s="700">
        <v>4854</v>
      </c>
      <c r="G53" s="700">
        <v>5983</v>
      </c>
      <c r="H53" s="700">
        <v>1979</v>
      </c>
      <c r="I53" s="700">
        <v>1429</v>
      </c>
      <c r="J53" s="700">
        <v>634</v>
      </c>
      <c r="K53" s="700">
        <v>290</v>
      </c>
      <c r="L53" s="700">
        <v>57</v>
      </c>
      <c r="M53" s="700">
        <v>18</v>
      </c>
      <c r="N53" s="700">
        <v>5</v>
      </c>
      <c r="O53" s="700">
        <v>7</v>
      </c>
      <c r="P53" s="701">
        <v>162291</v>
      </c>
      <c r="Q53" s="289"/>
      <c r="R53" s="702"/>
    </row>
    <row r="54" ht="15" customHeight="1">
      <c r="A54" s="704">
        <v>50</v>
      </c>
      <c r="B54" t="s" s="365">
        <v>791</v>
      </c>
      <c r="C54" s="700">
        <v>1327</v>
      </c>
      <c r="D54" s="700">
        <v>1409</v>
      </c>
      <c r="E54" s="700">
        <v>680</v>
      </c>
      <c r="F54" s="700">
        <v>228</v>
      </c>
      <c r="G54" s="700">
        <v>266</v>
      </c>
      <c r="H54" s="700">
        <v>106</v>
      </c>
      <c r="I54" s="700">
        <v>54</v>
      </c>
      <c r="J54" s="700">
        <v>20</v>
      </c>
      <c r="K54" s="700">
        <v>13</v>
      </c>
      <c r="L54" s="700">
        <v>2</v>
      </c>
      <c r="M54" s="700">
        <v>1</v>
      </c>
      <c r="N54" s="700">
        <v>0</v>
      </c>
      <c r="O54" s="700">
        <v>0</v>
      </c>
      <c r="P54" s="701">
        <v>4106</v>
      </c>
      <c r="Q54" s="289"/>
      <c r="R54" s="702"/>
    </row>
    <row r="55" ht="15" customHeight="1">
      <c r="A55" s="704">
        <v>51</v>
      </c>
      <c r="B55" t="s" s="365">
        <v>792</v>
      </c>
      <c r="C55" s="700">
        <v>69</v>
      </c>
      <c r="D55" s="700">
        <v>80</v>
      </c>
      <c r="E55" s="700">
        <v>67</v>
      </c>
      <c r="F55" s="700">
        <v>39</v>
      </c>
      <c r="G55" s="700">
        <v>55</v>
      </c>
      <c r="H55" s="700">
        <v>18</v>
      </c>
      <c r="I55" s="700">
        <v>21</v>
      </c>
      <c r="J55" s="700">
        <v>23</v>
      </c>
      <c r="K55" s="700">
        <v>16</v>
      </c>
      <c r="L55" s="700">
        <v>5</v>
      </c>
      <c r="M55" s="700">
        <v>2</v>
      </c>
      <c r="N55" s="700">
        <v>0</v>
      </c>
      <c r="O55" s="700">
        <v>3</v>
      </c>
      <c r="P55" s="701">
        <v>398</v>
      </c>
      <c r="Q55" s="184"/>
      <c r="R55" s="702"/>
    </row>
    <row r="56" ht="15" customHeight="1">
      <c r="A56" s="704">
        <v>52</v>
      </c>
      <c r="B56" t="s" s="365">
        <v>793</v>
      </c>
      <c r="C56" s="700">
        <v>5471</v>
      </c>
      <c r="D56" s="700">
        <v>5044</v>
      </c>
      <c r="E56" s="700">
        <v>3532</v>
      </c>
      <c r="F56" s="700">
        <v>1913</v>
      </c>
      <c r="G56" s="700">
        <v>2428</v>
      </c>
      <c r="H56" s="700">
        <v>813</v>
      </c>
      <c r="I56" s="700">
        <v>624</v>
      </c>
      <c r="J56" s="700">
        <v>492</v>
      </c>
      <c r="K56" s="700">
        <v>347</v>
      </c>
      <c r="L56" s="700">
        <v>82</v>
      </c>
      <c r="M56" s="700">
        <v>26</v>
      </c>
      <c r="N56" s="700">
        <v>9</v>
      </c>
      <c r="O56" s="700">
        <v>20</v>
      </c>
      <c r="P56" s="701">
        <v>20801</v>
      </c>
      <c r="Q56" s="289"/>
      <c r="R56" s="702"/>
    </row>
    <row r="57" ht="15" customHeight="1">
      <c r="A57" s="704">
        <v>53</v>
      </c>
      <c r="B57" t="s" s="365">
        <v>794</v>
      </c>
      <c r="C57" s="700">
        <v>2802</v>
      </c>
      <c r="D57" s="700">
        <v>1544</v>
      </c>
      <c r="E57" s="700">
        <v>1158</v>
      </c>
      <c r="F57" s="700">
        <v>850</v>
      </c>
      <c r="G57" s="700">
        <v>985</v>
      </c>
      <c r="H57" s="700">
        <v>226</v>
      </c>
      <c r="I57" s="700">
        <v>139</v>
      </c>
      <c r="J57" s="700">
        <v>86</v>
      </c>
      <c r="K57" s="700">
        <v>66</v>
      </c>
      <c r="L57" s="700">
        <v>16</v>
      </c>
      <c r="M57" s="700">
        <v>2</v>
      </c>
      <c r="N57" s="700">
        <v>4</v>
      </c>
      <c r="O57" s="700">
        <v>4</v>
      </c>
      <c r="P57" s="701">
        <v>7882</v>
      </c>
      <c r="Q57" s="184"/>
      <c r="R57" s="702"/>
    </row>
    <row r="58" ht="15" customHeight="1">
      <c r="A58" s="704">
        <v>55</v>
      </c>
      <c r="B58" t="s" s="365">
        <v>7</v>
      </c>
      <c r="C58" s="700">
        <v>4953</v>
      </c>
      <c r="D58" s="700">
        <v>5696</v>
      </c>
      <c r="E58" s="700">
        <v>4864</v>
      </c>
      <c r="F58" s="700">
        <v>2218</v>
      </c>
      <c r="G58" s="700">
        <v>2485</v>
      </c>
      <c r="H58" s="700">
        <v>855</v>
      </c>
      <c r="I58" s="700">
        <v>786</v>
      </c>
      <c r="J58" s="700">
        <v>642</v>
      </c>
      <c r="K58" s="700">
        <v>637</v>
      </c>
      <c r="L58" s="700">
        <v>339</v>
      </c>
      <c r="M58" s="700">
        <v>86</v>
      </c>
      <c r="N58" s="700">
        <v>28</v>
      </c>
      <c r="O58" s="700">
        <v>14</v>
      </c>
      <c r="P58" s="701">
        <v>23603</v>
      </c>
      <c r="Q58" s="289"/>
      <c r="R58" s="702"/>
    </row>
    <row r="59" ht="15" customHeight="1">
      <c r="A59" s="704">
        <v>56</v>
      </c>
      <c r="B59" t="s" s="365">
        <v>795</v>
      </c>
      <c r="C59" s="700">
        <v>41578</v>
      </c>
      <c r="D59" s="700">
        <v>36974</v>
      </c>
      <c r="E59" s="700">
        <v>22485</v>
      </c>
      <c r="F59" s="700">
        <v>10457</v>
      </c>
      <c r="G59" s="700">
        <v>12912</v>
      </c>
      <c r="H59" s="700">
        <v>3570</v>
      </c>
      <c r="I59" s="700">
        <v>2357</v>
      </c>
      <c r="J59" s="700">
        <v>961</v>
      </c>
      <c r="K59" s="700">
        <v>251</v>
      </c>
      <c r="L59" s="700">
        <v>41</v>
      </c>
      <c r="M59" s="700">
        <v>5</v>
      </c>
      <c r="N59" s="700">
        <v>4</v>
      </c>
      <c r="O59" s="700">
        <v>2</v>
      </c>
      <c r="P59" s="701">
        <v>131597</v>
      </c>
      <c r="Q59" s="289"/>
      <c r="R59" s="702"/>
    </row>
    <row r="60" ht="15" customHeight="1">
      <c r="A60" s="704">
        <v>58</v>
      </c>
      <c r="B60" t="s" s="365">
        <v>796</v>
      </c>
      <c r="C60" s="700">
        <v>706</v>
      </c>
      <c r="D60" s="700">
        <v>763</v>
      </c>
      <c r="E60" s="700">
        <v>629</v>
      </c>
      <c r="F60" s="700">
        <v>348</v>
      </c>
      <c r="G60" s="700">
        <v>332</v>
      </c>
      <c r="H60" s="700">
        <v>125</v>
      </c>
      <c r="I60" s="700">
        <v>70</v>
      </c>
      <c r="J60" s="700">
        <v>45</v>
      </c>
      <c r="K60" s="700">
        <v>12</v>
      </c>
      <c r="L60" s="700">
        <v>3</v>
      </c>
      <c r="M60" s="700">
        <v>2</v>
      </c>
      <c r="N60" s="700">
        <v>0</v>
      </c>
      <c r="O60" s="700">
        <v>1</v>
      </c>
      <c r="P60" s="701">
        <v>3036</v>
      </c>
      <c r="Q60" s="184"/>
      <c r="R60" s="702"/>
    </row>
    <row r="61" ht="24.65" customHeight="1">
      <c r="A61" s="704">
        <v>59</v>
      </c>
      <c r="B61" t="s" s="365">
        <v>797</v>
      </c>
      <c r="C61" s="700">
        <v>895</v>
      </c>
      <c r="D61" s="700">
        <v>717</v>
      </c>
      <c r="E61" s="700">
        <v>430</v>
      </c>
      <c r="F61" s="700">
        <v>238</v>
      </c>
      <c r="G61" s="700">
        <v>271</v>
      </c>
      <c r="H61" s="700">
        <v>66</v>
      </c>
      <c r="I61" s="700">
        <v>52</v>
      </c>
      <c r="J61" s="700">
        <v>30</v>
      </c>
      <c r="K61" s="700">
        <v>17</v>
      </c>
      <c r="L61" s="700">
        <v>3</v>
      </c>
      <c r="M61" s="700">
        <v>2</v>
      </c>
      <c r="N61" s="700">
        <v>0</v>
      </c>
      <c r="O61" s="700">
        <v>0</v>
      </c>
      <c r="P61" s="701">
        <v>2721</v>
      </c>
      <c r="Q61" s="184"/>
      <c r="R61" s="702"/>
    </row>
    <row r="62" ht="15" customHeight="1">
      <c r="A62" s="704">
        <v>60</v>
      </c>
      <c r="B62" t="s" s="365">
        <v>798</v>
      </c>
      <c r="C62" s="700">
        <v>202</v>
      </c>
      <c r="D62" s="700">
        <v>190</v>
      </c>
      <c r="E62" s="700">
        <v>117</v>
      </c>
      <c r="F62" s="700">
        <v>53</v>
      </c>
      <c r="G62" s="700">
        <v>75</v>
      </c>
      <c r="H62" s="700">
        <v>42</v>
      </c>
      <c r="I62" s="700">
        <v>21</v>
      </c>
      <c r="J62" s="700">
        <v>26</v>
      </c>
      <c r="K62" s="700">
        <v>15</v>
      </c>
      <c r="L62" s="700">
        <v>4</v>
      </c>
      <c r="M62" s="700">
        <v>1</v>
      </c>
      <c r="N62" s="700">
        <v>1</v>
      </c>
      <c r="O62" s="700">
        <v>0</v>
      </c>
      <c r="P62" s="701">
        <v>747</v>
      </c>
      <c r="Q62" s="184"/>
      <c r="R62" s="702"/>
    </row>
    <row r="63" ht="15" customHeight="1">
      <c r="A63" s="704">
        <v>61</v>
      </c>
      <c r="B63" t="s" s="365">
        <v>799</v>
      </c>
      <c r="C63" s="700">
        <v>965</v>
      </c>
      <c r="D63" s="700">
        <v>788</v>
      </c>
      <c r="E63" s="700">
        <v>446</v>
      </c>
      <c r="F63" s="700">
        <v>182</v>
      </c>
      <c r="G63" s="700">
        <v>211</v>
      </c>
      <c r="H63" s="700">
        <v>71</v>
      </c>
      <c r="I63" s="700">
        <v>66</v>
      </c>
      <c r="J63" s="700">
        <v>53</v>
      </c>
      <c r="K63" s="700">
        <v>33</v>
      </c>
      <c r="L63" s="700">
        <v>11</v>
      </c>
      <c r="M63" s="700">
        <v>3</v>
      </c>
      <c r="N63" s="700">
        <v>1</v>
      </c>
      <c r="O63" s="700">
        <v>1</v>
      </c>
      <c r="P63" s="701">
        <v>2831</v>
      </c>
      <c r="Q63" s="289"/>
      <c r="R63" s="702"/>
    </row>
    <row r="64" ht="15" customHeight="1">
      <c r="A64" s="704">
        <v>62</v>
      </c>
      <c r="B64" t="s" s="365">
        <v>800</v>
      </c>
      <c r="C64" s="700">
        <v>4570</v>
      </c>
      <c r="D64" s="700">
        <v>4327</v>
      </c>
      <c r="E64" s="700">
        <v>2775</v>
      </c>
      <c r="F64" s="700">
        <v>1216</v>
      </c>
      <c r="G64" s="700">
        <v>1549</v>
      </c>
      <c r="H64" s="700">
        <v>560</v>
      </c>
      <c r="I64" s="700">
        <v>416</v>
      </c>
      <c r="J64" s="700">
        <v>267</v>
      </c>
      <c r="K64" s="700">
        <v>161</v>
      </c>
      <c r="L64" s="700">
        <v>25</v>
      </c>
      <c r="M64" s="700">
        <v>9</v>
      </c>
      <c r="N64" s="700">
        <v>6</v>
      </c>
      <c r="O64" s="700">
        <v>6</v>
      </c>
      <c r="P64" s="701">
        <v>15887</v>
      </c>
      <c r="Q64" s="289"/>
      <c r="R64" s="702"/>
    </row>
    <row r="65" ht="15" customHeight="1">
      <c r="A65" s="704">
        <v>63</v>
      </c>
      <c r="B65" t="s" s="365">
        <v>801</v>
      </c>
      <c r="C65" s="700">
        <v>559</v>
      </c>
      <c r="D65" s="700">
        <v>462</v>
      </c>
      <c r="E65" s="700">
        <v>265</v>
      </c>
      <c r="F65" s="700">
        <v>123</v>
      </c>
      <c r="G65" s="700">
        <v>155</v>
      </c>
      <c r="H65" s="700">
        <v>74</v>
      </c>
      <c r="I65" s="700">
        <v>52</v>
      </c>
      <c r="J65" s="700">
        <v>30</v>
      </c>
      <c r="K65" s="700">
        <v>30</v>
      </c>
      <c r="L65" s="700">
        <v>5</v>
      </c>
      <c r="M65" s="700">
        <v>1</v>
      </c>
      <c r="N65" s="700">
        <v>2</v>
      </c>
      <c r="O65" s="700">
        <v>2</v>
      </c>
      <c r="P65" s="701">
        <v>1760</v>
      </c>
      <c r="Q65" s="184"/>
      <c r="R65" s="702"/>
    </row>
    <row r="66" ht="15" customHeight="1">
      <c r="A66" s="704">
        <v>64</v>
      </c>
      <c r="B66" t="s" s="365">
        <v>802</v>
      </c>
      <c r="C66" s="700">
        <v>689</v>
      </c>
      <c r="D66" s="700">
        <v>1577</v>
      </c>
      <c r="E66" s="700">
        <v>1467</v>
      </c>
      <c r="F66" s="700">
        <v>1522</v>
      </c>
      <c r="G66" s="700">
        <v>1268</v>
      </c>
      <c r="H66" s="700">
        <v>148</v>
      </c>
      <c r="I66" s="700">
        <v>92</v>
      </c>
      <c r="J66" s="700">
        <v>77</v>
      </c>
      <c r="K66" s="700">
        <v>42</v>
      </c>
      <c r="L66" s="700">
        <v>14</v>
      </c>
      <c r="M66" s="700">
        <v>8</v>
      </c>
      <c r="N66" s="700">
        <v>3</v>
      </c>
      <c r="O66" s="700">
        <v>10</v>
      </c>
      <c r="P66" s="701">
        <v>6917</v>
      </c>
      <c r="Q66" s="184"/>
      <c r="R66" s="702"/>
    </row>
    <row r="67" ht="24.65" customHeight="1">
      <c r="A67" s="704">
        <v>65</v>
      </c>
      <c r="B67" t="s" s="365">
        <v>803</v>
      </c>
      <c r="C67" s="700">
        <v>1035</v>
      </c>
      <c r="D67" s="700">
        <v>1253</v>
      </c>
      <c r="E67" s="700">
        <v>631</v>
      </c>
      <c r="F67" s="700">
        <v>183</v>
      </c>
      <c r="G67" s="700">
        <v>117</v>
      </c>
      <c r="H67" s="700">
        <v>33</v>
      </c>
      <c r="I67" s="700">
        <v>59</v>
      </c>
      <c r="J67" s="700">
        <v>21</v>
      </c>
      <c r="K67" s="700">
        <v>20</v>
      </c>
      <c r="L67" s="700">
        <v>9</v>
      </c>
      <c r="M67" s="700">
        <v>5</v>
      </c>
      <c r="N67" s="700">
        <v>1</v>
      </c>
      <c r="O67" s="700">
        <v>1</v>
      </c>
      <c r="P67" s="701">
        <v>3368</v>
      </c>
      <c r="Q67" s="289"/>
      <c r="R67" s="702"/>
    </row>
    <row r="68" ht="15" customHeight="1">
      <c r="A68" s="704">
        <v>66</v>
      </c>
      <c r="B68" t="s" s="365">
        <v>804</v>
      </c>
      <c r="C68" s="700">
        <v>4992</v>
      </c>
      <c r="D68" s="700">
        <v>5036</v>
      </c>
      <c r="E68" s="700">
        <v>2605</v>
      </c>
      <c r="F68" s="700">
        <v>765</v>
      </c>
      <c r="G68" s="700">
        <v>519</v>
      </c>
      <c r="H68" s="700">
        <v>103</v>
      </c>
      <c r="I68" s="700">
        <v>94</v>
      </c>
      <c r="J68" s="700">
        <v>57</v>
      </c>
      <c r="K68" s="700">
        <v>37</v>
      </c>
      <c r="L68" s="700">
        <v>5</v>
      </c>
      <c r="M68" s="700">
        <v>4</v>
      </c>
      <c r="N68" s="700">
        <v>0</v>
      </c>
      <c r="O68" s="700">
        <v>0</v>
      </c>
      <c r="P68" s="701">
        <v>14217</v>
      </c>
      <c r="Q68" s="289"/>
      <c r="R68" s="702"/>
    </row>
    <row r="69" ht="15" customHeight="1">
      <c r="A69" s="704">
        <v>68</v>
      </c>
      <c r="B69" t="s" s="365">
        <v>805</v>
      </c>
      <c r="C69" s="700">
        <v>53638</v>
      </c>
      <c r="D69" s="700">
        <v>13354</v>
      </c>
      <c r="E69" s="700">
        <v>4884</v>
      </c>
      <c r="F69" s="700">
        <v>1779</v>
      </c>
      <c r="G69" s="700">
        <v>1753</v>
      </c>
      <c r="H69" s="700">
        <v>358</v>
      </c>
      <c r="I69" s="700">
        <v>238</v>
      </c>
      <c r="J69" s="700">
        <v>96</v>
      </c>
      <c r="K69" s="700">
        <v>34</v>
      </c>
      <c r="L69" s="700">
        <v>2</v>
      </c>
      <c r="M69" s="700">
        <v>0</v>
      </c>
      <c r="N69" s="700">
        <v>0</v>
      </c>
      <c r="O69" s="700">
        <v>0</v>
      </c>
      <c r="P69" s="701">
        <v>76136</v>
      </c>
      <c r="Q69" s="289"/>
      <c r="R69" s="702"/>
    </row>
    <row r="70" ht="15" customHeight="1">
      <c r="A70" s="704">
        <v>69</v>
      </c>
      <c r="B70" t="s" s="365">
        <v>806</v>
      </c>
      <c r="C70" s="700">
        <v>21561</v>
      </c>
      <c r="D70" s="700">
        <v>21877</v>
      </c>
      <c r="E70" s="700">
        <v>9918</v>
      </c>
      <c r="F70" s="700">
        <v>2345</v>
      </c>
      <c r="G70" s="700">
        <v>1219</v>
      </c>
      <c r="H70" s="700">
        <v>224</v>
      </c>
      <c r="I70" s="700">
        <v>118</v>
      </c>
      <c r="J70" s="700">
        <v>51</v>
      </c>
      <c r="K70" s="700">
        <v>16</v>
      </c>
      <c r="L70" s="700">
        <v>4</v>
      </c>
      <c r="M70" s="700">
        <v>3</v>
      </c>
      <c r="N70" s="700">
        <v>0</v>
      </c>
      <c r="O70" s="700">
        <v>0</v>
      </c>
      <c r="P70" s="701">
        <v>57336</v>
      </c>
      <c r="Q70" s="289"/>
      <c r="R70" s="702"/>
    </row>
    <row r="71" ht="15" customHeight="1">
      <c r="A71" s="704">
        <v>70</v>
      </c>
      <c r="B71" t="s" s="365">
        <v>807</v>
      </c>
      <c r="C71" s="700">
        <v>5585</v>
      </c>
      <c r="D71" s="700">
        <v>5124</v>
      </c>
      <c r="E71" s="700">
        <v>3039</v>
      </c>
      <c r="F71" s="700">
        <v>1239</v>
      </c>
      <c r="G71" s="700">
        <v>1565</v>
      </c>
      <c r="H71" s="700">
        <v>582</v>
      </c>
      <c r="I71" s="700">
        <v>516</v>
      </c>
      <c r="J71" s="700">
        <v>357</v>
      </c>
      <c r="K71" s="700">
        <v>217</v>
      </c>
      <c r="L71" s="700">
        <v>82</v>
      </c>
      <c r="M71" s="700">
        <v>22</v>
      </c>
      <c r="N71" s="700">
        <v>7</v>
      </c>
      <c r="O71" s="700">
        <v>11</v>
      </c>
      <c r="P71" s="701">
        <v>18346</v>
      </c>
      <c r="Q71" s="289"/>
      <c r="R71" s="702"/>
    </row>
    <row r="72" ht="15" customHeight="1">
      <c r="A72" s="704">
        <v>71</v>
      </c>
      <c r="B72" t="s" s="365">
        <v>808</v>
      </c>
      <c r="C72" s="700">
        <v>8582</v>
      </c>
      <c r="D72" s="700">
        <v>8417</v>
      </c>
      <c r="E72" s="700">
        <v>5233</v>
      </c>
      <c r="F72" s="700">
        <v>2521</v>
      </c>
      <c r="G72" s="700">
        <v>2839</v>
      </c>
      <c r="H72" s="700">
        <v>604</v>
      </c>
      <c r="I72" s="700">
        <v>442</v>
      </c>
      <c r="J72" s="700">
        <v>229</v>
      </c>
      <c r="K72" s="700">
        <v>117</v>
      </c>
      <c r="L72" s="700">
        <v>26</v>
      </c>
      <c r="M72" s="700">
        <v>8</v>
      </c>
      <c r="N72" s="700">
        <v>2</v>
      </c>
      <c r="O72" s="700">
        <v>2</v>
      </c>
      <c r="P72" s="701">
        <v>29022</v>
      </c>
      <c r="Q72" s="289"/>
      <c r="R72" s="702"/>
    </row>
    <row r="73" ht="15" customHeight="1">
      <c r="A73" s="704">
        <v>72</v>
      </c>
      <c r="B73" t="s" s="365">
        <v>809</v>
      </c>
      <c r="C73" s="700">
        <v>340</v>
      </c>
      <c r="D73" s="700">
        <v>351</v>
      </c>
      <c r="E73" s="700">
        <v>228</v>
      </c>
      <c r="F73" s="700">
        <v>104</v>
      </c>
      <c r="G73" s="700">
        <v>101</v>
      </c>
      <c r="H73" s="700">
        <v>46</v>
      </c>
      <c r="I73" s="700">
        <v>31</v>
      </c>
      <c r="J73" s="700">
        <v>24</v>
      </c>
      <c r="K73" s="700">
        <v>15</v>
      </c>
      <c r="L73" s="700">
        <v>6</v>
      </c>
      <c r="M73" s="700">
        <v>3</v>
      </c>
      <c r="N73" s="700">
        <v>1</v>
      </c>
      <c r="O73" s="700">
        <v>2</v>
      </c>
      <c r="P73" s="701">
        <v>1252</v>
      </c>
      <c r="Q73" s="184"/>
      <c r="R73" s="702"/>
    </row>
    <row r="74" ht="15" customHeight="1">
      <c r="A74" s="704">
        <v>73</v>
      </c>
      <c r="B74" t="s" s="365">
        <v>810</v>
      </c>
      <c r="C74" s="700">
        <v>2471</v>
      </c>
      <c r="D74" s="700">
        <v>2462</v>
      </c>
      <c r="E74" s="700">
        <v>1276</v>
      </c>
      <c r="F74" s="700">
        <v>494</v>
      </c>
      <c r="G74" s="700">
        <v>476</v>
      </c>
      <c r="H74" s="700">
        <v>162</v>
      </c>
      <c r="I74" s="700">
        <v>152</v>
      </c>
      <c r="J74" s="700">
        <v>82</v>
      </c>
      <c r="K74" s="700">
        <v>48</v>
      </c>
      <c r="L74" s="700">
        <v>14</v>
      </c>
      <c r="M74" s="700">
        <v>1</v>
      </c>
      <c r="N74" s="700">
        <v>1</v>
      </c>
      <c r="O74" s="700">
        <v>2</v>
      </c>
      <c r="P74" s="701">
        <v>7641</v>
      </c>
      <c r="Q74" s="289"/>
      <c r="R74" s="702"/>
    </row>
    <row r="75" ht="15" customHeight="1">
      <c r="A75" s="704">
        <v>74</v>
      </c>
      <c r="B75" t="s" s="365">
        <v>811</v>
      </c>
      <c r="C75" s="700">
        <v>3775</v>
      </c>
      <c r="D75" s="700">
        <v>2954</v>
      </c>
      <c r="E75" s="700">
        <v>1637</v>
      </c>
      <c r="F75" s="700">
        <v>618</v>
      </c>
      <c r="G75" s="700">
        <v>702</v>
      </c>
      <c r="H75" s="700">
        <v>171</v>
      </c>
      <c r="I75" s="700">
        <v>81</v>
      </c>
      <c r="J75" s="700">
        <v>49</v>
      </c>
      <c r="K75" s="700">
        <v>18</v>
      </c>
      <c r="L75" s="700">
        <v>4</v>
      </c>
      <c r="M75" s="700">
        <v>0</v>
      </c>
      <c r="N75" s="700">
        <v>1</v>
      </c>
      <c r="O75" s="700">
        <v>1</v>
      </c>
      <c r="P75" s="701">
        <v>10011</v>
      </c>
      <c r="Q75" s="289"/>
      <c r="R75" s="702"/>
    </row>
    <row r="76" ht="15" customHeight="1">
      <c r="A76" s="704">
        <v>75</v>
      </c>
      <c r="B76" t="s" s="365">
        <v>812</v>
      </c>
      <c r="C76" s="700">
        <v>1835</v>
      </c>
      <c r="D76" s="700">
        <v>1358</v>
      </c>
      <c r="E76" s="700">
        <v>469</v>
      </c>
      <c r="F76" s="700">
        <v>137</v>
      </c>
      <c r="G76" s="700">
        <v>121</v>
      </c>
      <c r="H76" s="700">
        <v>23</v>
      </c>
      <c r="I76" s="700">
        <v>9</v>
      </c>
      <c r="J76" s="700">
        <v>7</v>
      </c>
      <c r="K76" s="700">
        <v>1</v>
      </c>
      <c r="L76" s="700">
        <v>2</v>
      </c>
      <c r="M76" s="700">
        <v>0</v>
      </c>
      <c r="N76" s="700">
        <v>0</v>
      </c>
      <c r="O76" s="700">
        <v>0</v>
      </c>
      <c r="P76" s="701">
        <v>3962</v>
      </c>
      <c r="Q76" s="289"/>
      <c r="R76" s="702"/>
    </row>
    <row r="77" ht="15" customHeight="1">
      <c r="A77" s="704">
        <v>77</v>
      </c>
      <c r="B77" t="s" s="365">
        <v>813</v>
      </c>
      <c r="C77" s="700">
        <v>2780</v>
      </c>
      <c r="D77" s="700">
        <v>2123</v>
      </c>
      <c r="E77" s="700">
        <v>973</v>
      </c>
      <c r="F77" s="700">
        <v>373</v>
      </c>
      <c r="G77" s="700">
        <v>350</v>
      </c>
      <c r="H77" s="700">
        <v>86</v>
      </c>
      <c r="I77" s="700">
        <v>52</v>
      </c>
      <c r="J77" s="700">
        <v>26</v>
      </c>
      <c r="K77" s="700">
        <v>19</v>
      </c>
      <c r="L77" s="700">
        <v>1</v>
      </c>
      <c r="M77" s="700">
        <v>0</v>
      </c>
      <c r="N77" s="700">
        <v>0</v>
      </c>
      <c r="O77" s="700">
        <v>0</v>
      </c>
      <c r="P77" s="701">
        <v>6783</v>
      </c>
      <c r="Q77" s="289"/>
      <c r="R77" s="702"/>
    </row>
    <row r="78" ht="15" customHeight="1">
      <c r="A78" s="704">
        <v>78</v>
      </c>
      <c r="B78" t="s" s="365">
        <v>814</v>
      </c>
      <c r="C78" s="700">
        <v>443</v>
      </c>
      <c r="D78" s="700">
        <v>517</v>
      </c>
      <c r="E78" s="700">
        <v>363</v>
      </c>
      <c r="F78" s="700">
        <v>194</v>
      </c>
      <c r="G78" s="700">
        <v>321</v>
      </c>
      <c r="H78" s="700">
        <v>162</v>
      </c>
      <c r="I78" s="700">
        <v>166</v>
      </c>
      <c r="J78" s="700">
        <v>167</v>
      </c>
      <c r="K78" s="700">
        <v>147</v>
      </c>
      <c r="L78" s="700">
        <v>53</v>
      </c>
      <c r="M78" s="700">
        <v>13</v>
      </c>
      <c r="N78" s="700">
        <v>10</v>
      </c>
      <c r="O78" s="700">
        <v>8</v>
      </c>
      <c r="P78" s="701">
        <v>2564</v>
      </c>
      <c r="Q78" s="184"/>
      <c r="R78" s="702"/>
    </row>
    <row r="79" ht="24.65" customHeight="1">
      <c r="A79" s="704">
        <v>79</v>
      </c>
      <c r="B79" t="s" s="365">
        <v>815</v>
      </c>
      <c r="C79" s="700">
        <v>2929</v>
      </c>
      <c r="D79" s="700">
        <v>2762</v>
      </c>
      <c r="E79" s="700">
        <v>1751</v>
      </c>
      <c r="F79" s="700">
        <v>697</v>
      </c>
      <c r="G79" s="700">
        <v>888</v>
      </c>
      <c r="H79" s="700">
        <v>256</v>
      </c>
      <c r="I79" s="700">
        <v>196</v>
      </c>
      <c r="J79" s="700">
        <v>92</v>
      </c>
      <c r="K79" s="700">
        <v>46</v>
      </c>
      <c r="L79" s="700">
        <v>11</v>
      </c>
      <c r="M79" s="700">
        <v>3</v>
      </c>
      <c r="N79" s="700">
        <v>1</v>
      </c>
      <c r="O79" s="700">
        <v>0</v>
      </c>
      <c r="P79" s="701">
        <v>9632</v>
      </c>
      <c r="Q79" s="289"/>
      <c r="R79" s="702"/>
    </row>
    <row r="80" ht="15" customHeight="1">
      <c r="A80" s="704">
        <v>80</v>
      </c>
      <c r="B80" t="s" s="365">
        <v>816</v>
      </c>
      <c r="C80" s="700">
        <v>4259</v>
      </c>
      <c r="D80" s="700">
        <v>5461</v>
      </c>
      <c r="E80" s="700">
        <v>4506</v>
      </c>
      <c r="F80" s="700">
        <v>2044</v>
      </c>
      <c r="G80" s="700">
        <v>2069</v>
      </c>
      <c r="H80" s="700">
        <v>665</v>
      </c>
      <c r="I80" s="700">
        <v>555</v>
      </c>
      <c r="J80" s="700">
        <v>396</v>
      </c>
      <c r="K80" s="700">
        <v>269</v>
      </c>
      <c r="L80" s="700">
        <v>73</v>
      </c>
      <c r="M80" s="700">
        <v>17</v>
      </c>
      <c r="N80" s="700">
        <v>4</v>
      </c>
      <c r="O80" s="700">
        <v>7</v>
      </c>
      <c r="P80" s="701">
        <v>20325</v>
      </c>
      <c r="Q80" s="289"/>
      <c r="R80" s="702"/>
    </row>
    <row r="81" ht="15" customHeight="1">
      <c r="A81" s="704">
        <v>81</v>
      </c>
      <c r="B81" t="s" s="365">
        <v>817</v>
      </c>
      <c r="C81" s="700">
        <v>13572</v>
      </c>
      <c r="D81" s="700">
        <v>7089</v>
      </c>
      <c r="E81" s="700">
        <v>3958</v>
      </c>
      <c r="F81" s="700">
        <v>1782</v>
      </c>
      <c r="G81" s="700">
        <v>2516</v>
      </c>
      <c r="H81" s="700">
        <v>1028</v>
      </c>
      <c r="I81" s="700">
        <v>1032</v>
      </c>
      <c r="J81" s="700">
        <v>786</v>
      </c>
      <c r="K81" s="700">
        <v>491</v>
      </c>
      <c r="L81" s="700">
        <v>175</v>
      </c>
      <c r="M81" s="700">
        <v>53</v>
      </c>
      <c r="N81" s="700">
        <v>24</v>
      </c>
      <c r="O81" s="700">
        <v>32</v>
      </c>
      <c r="P81" s="701">
        <v>32538</v>
      </c>
      <c r="Q81" s="289"/>
      <c r="R81" s="702"/>
    </row>
    <row r="82" ht="15" customHeight="1">
      <c r="A82" s="704">
        <v>82</v>
      </c>
      <c r="B82" t="s" s="365">
        <v>818</v>
      </c>
      <c r="C82" s="700">
        <v>13624</v>
      </c>
      <c r="D82" s="700">
        <v>12004</v>
      </c>
      <c r="E82" s="700">
        <v>6689</v>
      </c>
      <c r="F82" s="700">
        <v>2697</v>
      </c>
      <c r="G82" s="700">
        <v>3129</v>
      </c>
      <c r="H82" s="700">
        <v>1113</v>
      </c>
      <c r="I82" s="700">
        <v>1046</v>
      </c>
      <c r="J82" s="700">
        <v>661</v>
      </c>
      <c r="K82" s="700">
        <v>516</v>
      </c>
      <c r="L82" s="700">
        <v>156</v>
      </c>
      <c r="M82" s="700">
        <v>48</v>
      </c>
      <c r="N82" s="700">
        <v>26</v>
      </c>
      <c r="O82" s="700">
        <v>36</v>
      </c>
      <c r="P82" s="701">
        <v>41745</v>
      </c>
      <c r="Q82" s="289"/>
      <c r="R82" s="702"/>
    </row>
    <row r="83" ht="15" customHeight="1">
      <c r="A83" s="704">
        <v>84</v>
      </c>
      <c r="B83" t="s" s="365">
        <v>819</v>
      </c>
      <c r="C83" s="700">
        <v>864</v>
      </c>
      <c r="D83" s="700">
        <v>878</v>
      </c>
      <c r="E83" s="700">
        <v>841</v>
      </c>
      <c r="F83" s="700">
        <v>486</v>
      </c>
      <c r="G83" s="700">
        <v>849</v>
      </c>
      <c r="H83" s="700">
        <v>349</v>
      </c>
      <c r="I83" s="700">
        <v>373</v>
      </c>
      <c r="J83" s="700">
        <v>398</v>
      </c>
      <c r="K83" s="700">
        <v>361</v>
      </c>
      <c r="L83" s="700">
        <v>172</v>
      </c>
      <c r="M83" s="700">
        <v>50</v>
      </c>
      <c r="N83" s="700">
        <v>22</v>
      </c>
      <c r="O83" s="700">
        <v>44</v>
      </c>
      <c r="P83" s="701">
        <v>5687</v>
      </c>
      <c r="Q83" s="184"/>
      <c r="R83" s="702"/>
    </row>
    <row r="84" ht="15" customHeight="1">
      <c r="A84" s="704">
        <v>85</v>
      </c>
      <c r="B84" t="s" s="365">
        <v>820</v>
      </c>
      <c r="C84" s="700">
        <v>6026</v>
      </c>
      <c r="D84" s="700">
        <v>7063</v>
      </c>
      <c r="E84" s="700">
        <v>7009</v>
      </c>
      <c r="F84" s="700">
        <v>4217</v>
      </c>
      <c r="G84" s="700">
        <v>5243</v>
      </c>
      <c r="H84" s="700">
        <v>1925</v>
      </c>
      <c r="I84" s="700">
        <v>1631</v>
      </c>
      <c r="J84" s="700">
        <v>1281</v>
      </c>
      <c r="K84" s="700">
        <v>666</v>
      </c>
      <c r="L84" s="700">
        <v>160</v>
      </c>
      <c r="M84" s="700">
        <v>47</v>
      </c>
      <c r="N84" s="700">
        <v>13</v>
      </c>
      <c r="O84" s="700">
        <v>18</v>
      </c>
      <c r="P84" s="701">
        <v>35299</v>
      </c>
      <c r="Q84" s="289"/>
      <c r="R84" s="702"/>
    </row>
    <row r="85" ht="15" customHeight="1">
      <c r="A85" s="704">
        <v>86</v>
      </c>
      <c r="B85" t="s" s="365">
        <v>821</v>
      </c>
      <c r="C85" s="700">
        <v>13124</v>
      </c>
      <c r="D85" s="700">
        <v>12113</v>
      </c>
      <c r="E85" s="700">
        <v>4668</v>
      </c>
      <c r="F85" s="700">
        <v>1867</v>
      </c>
      <c r="G85" s="700">
        <v>2472</v>
      </c>
      <c r="H85" s="700">
        <v>1078</v>
      </c>
      <c r="I85" s="700">
        <v>1006</v>
      </c>
      <c r="J85" s="700">
        <v>912</v>
      </c>
      <c r="K85" s="700">
        <v>807</v>
      </c>
      <c r="L85" s="700">
        <v>468</v>
      </c>
      <c r="M85" s="700">
        <v>179</v>
      </c>
      <c r="N85" s="700">
        <v>76</v>
      </c>
      <c r="O85" s="700">
        <v>116</v>
      </c>
      <c r="P85" s="701">
        <v>38886</v>
      </c>
      <c r="Q85" s="289"/>
      <c r="R85" s="702"/>
    </row>
    <row r="86" ht="15" customHeight="1">
      <c r="A86" s="704">
        <v>87</v>
      </c>
      <c r="B86" t="s" s="365">
        <v>822</v>
      </c>
      <c r="C86" s="700">
        <v>285</v>
      </c>
      <c r="D86" s="700">
        <v>357</v>
      </c>
      <c r="E86" s="700">
        <v>411</v>
      </c>
      <c r="F86" s="700">
        <v>184</v>
      </c>
      <c r="G86" s="700">
        <v>378</v>
      </c>
      <c r="H86" s="700">
        <v>279</v>
      </c>
      <c r="I86" s="700">
        <v>347</v>
      </c>
      <c r="J86" s="700">
        <v>191</v>
      </c>
      <c r="K86" s="700">
        <v>35</v>
      </c>
      <c r="L86" s="700">
        <v>1</v>
      </c>
      <c r="M86" s="700">
        <v>1</v>
      </c>
      <c r="N86" s="700">
        <v>1</v>
      </c>
      <c r="O86" s="700">
        <v>1</v>
      </c>
      <c r="P86" s="701">
        <v>2471</v>
      </c>
      <c r="Q86" s="184"/>
      <c r="R86" s="702"/>
    </row>
    <row r="87" ht="15" customHeight="1">
      <c r="A87" s="704">
        <v>88</v>
      </c>
      <c r="B87" t="s" s="365">
        <v>823</v>
      </c>
      <c r="C87" s="700">
        <v>461</v>
      </c>
      <c r="D87" s="700">
        <v>716</v>
      </c>
      <c r="E87" s="700">
        <v>1339</v>
      </c>
      <c r="F87" s="700">
        <v>1115</v>
      </c>
      <c r="G87" s="700">
        <v>1858</v>
      </c>
      <c r="H87" s="700">
        <v>522</v>
      </c>
      <c r="I87" s="700">
        <v>226</v>
      </c>
      <c r="J87" s="700">
        <v>49</v>
      </c>
      <c r="K87" s="700">
        <v>10</v>
      </c>
      <c r="L87" s="700">
        <v>2</v>
      </c>
      <c r="M87" s="700">
        <v>1</v>
      </c>
      <c r="N87" s="700">
        <v>1</v>
      </c>
      <c r="O87" s="700">
        <v>0</v>
      </c>
      <c r="P87" s="701">
        <v>6300</v>
      </c>
      <c r="Q87" s="184"/>
      <c r="R87" s="702"/>
    </row>
    <row r="88" ht="15" customHeight="1">
      <c r="A88" s="704">
        <v>90</v>
      </c>
      <c r="B88" t="s" s="365">
        <v>824</v>
      </c>
      <c r="C88" s="700">
        <v>678</v>
      </c>
      <c r="D88" s="700">
        <v>430</v>
      </c>
      <c r="E88" s="700">
        <v>229</v>
      </c>
      <c r="F88" s="700">
        <v>78</v>
      </c>
      <c r="G88" s="700">
        <v>124</v>
      </c>
      <c r="H88" s="700">
        <v>33</v>
      </c>
      <c r="I88" s="700">
        <v>34</v>
      </c>
      <c r="J88" s="700">
        <v>22</v>
      </c>
      <c r="K88" s="700">
        <v>16</v>
      </c>
      <c r="L88" s="700">
        <v>2</v>
      </c>
      <c r="M88" s="700">
        <v>0</v>
      </c>
      <c r="N88" s="700">
        <v>0</v>
      </c>
      <c r="O88" s="700">
        <v>2</v>
      </c>
      <c r="P88" s="701">
        <v>1648</v>
      </c>
      <c r="Q88" s="184"/>
      <c r="R88" s="702"/>
    </row>
    <row r="89" ht="15" customHeight="1">
      <c r="A89" s="704">
        <v>91</v>
      </c>
      <c r="B89" t="s" s="365">
        <v>825</v>
      </c>
      <c r="C89" s="700">
        <v>471</v>
      </c>
      <c r="D89" s="700">
        <v>213</v>
      </c>
      <c r="E89" s="700">
        <v>124</v>
      </c>
      <c r="F89" s="700">
        <v>48</v>
      </c>
      <c r="G89" s="700">
        <v>75</v>
      </c>
      <c r="H89" s="700">
        <v>10</v>
      </c>
      <c r="I89" s="700">
        <v>18</v>
      </c>
      <c r="J89" s="700">
        <v>8</v>
      </c>
      <c r="K89" s="700">
        <v>5</v>
      </c>
      <c r="L89" s="700">
        <v>1</v>
      </c>
      <c r="M89" s="700">
        <v>0</v>
      </c>
      <c r="N89" s="700">
        <v>0</v>
      </c>
      <c r="O89" s="700">
        <v>0</v>
      </c>
      <c r="P89" s="701">
        <v>973</v>
      </c>
      <c r="Q89" s="184"/>
      <c r="R89" s="702"/>
    </row>
    <row r="90" ht="15" customHeight="1">
      <c r="A90" s="704">
        <v>92</v>
      </c>
      <c r="B90" t="s" s="365">
        <v>826</v>
      </c>
      <c r="C90" s="700">
        <v>1259</v>
      </c>
      <c r="D90" s="700">
        <v>854</v>
      </c>
      <c r="E90" s="700">
        <v>195</v>
      </c>
      <c r="F90" s="700">
        <v>31</v>
      </c>
      <c r="G90" s="700">
        <v>28</v>
      </c>
      <c r="H90" s="700">
        <v>6</v>
      </c>
      <c r="I90" s="700">
        <v>2</v>
      </c>
      <c r="J90" s="700">
        <v>1</v>
      </c>
      <c r="K90" s="700">
        <v>4</v>
      </c>
      <c r="L90" s="700">
        <v>0</v>
      </c>
      <c r="M90" s="700">
        <v>0</v>
      </c>
      <c r="N90" s="700">
        <v>0</v>
      </c>
      <c r="O90" s="700">
        <v>0</v>
      </c>
      <c r="P90" s="701">
        <v>2380</v>
      </c>
      <c r="Q90" s="289"/>
      <c r="R90" s="702"/>
    </row>
    <row r="91" ht="15" customHeight="1">
      <c r="A91" s="704">
        <v>93</v>
      </c>
      <c r="B91" t="s" s="365">
        <v>827</v>
      </c>
      <c r="C91" s="700">
        <v>3691</v>
      </c>
      <c r="D91" s="700">
        <v>3218</v>
      </c>
      <c r="E91" s="700">
        <v>1543</v>
      </c>
      <c r="F91" s="700">
        <v>642</v>
      </c>
      <c r="G91" s="700">
        <v>621</v>
      </c>
      <c r="H91" s="700">
        <v>225</v>
      </c>
      <c r="I91" s="700">
        <v>205</v>
      </c>
      <c r="J91" s="700">
        <v>103</v>
      </c>
      <c r="K91" s="700">
        <v>47</v>
      </c>
      <c r="L91" s="700">
        <v>6</v>
      </c>
      <c r="M91" s="700">
        <v>1</v>
      </c>
      <c r="N91" s="700">
        <v>0</v>
      </c>
      <c r="O91" s="700">
        <v>1</v>
      </c>
      <c r="P91" s="701">
        <v>10303</v>
      </c>
      <c r="Q91" s="289"/>
      <c r="R91" s="702"/>
    </row>
    <row r="92" ht="15" customHeight="1">
      <c r="A92" s="704">
        <v>94</v>
      </c>
      <c r="B92" t="s" s="365">
        <v>828</v>
      </c>
      <c r="C92" s="700">
        <v>5104</v>
      </c>
      <c r="D92" s="700">
        <v>3146</v>
      </c>
      <c r="E92" s="700">
        <v>1783</v>
      </c>
      <c r="F92" s="700">
        <v>695</v>
      </c>
      <c r="G92" s="700">
        <v>623</v>
      </c>
      <c r="H92" s="700">
        <v>261</v>
      </c>
      <c r="I92" s="700">
        <v>241</v>
      </c>
      <c r="J92" s="700">
        <v>163</v>
      </c>
      <c r="K92" s="700">
        <v>40</v>
      </c>
      <c r="L92" s="700">
        <v>3</v>
      </c>
      <c r="M92" s="700">
        <v>1</v>
      </c>
      <c r="N92" s="700">
        <v>0</v>
      </c>
      <c r="O92" s="700">
        <v>0</v>
      </c>
      <c r="P92" s="701">
        <v>12060</v>
      </c>
      <c r="Q92" s="289"/>
      <c r="R92" s="702"/>
    </row>
    <row r="93" ht="15" customHeight="1">
      <c r="A93" s="704">
        <v>95</v>
      </c>
      <c r="B93" t="s" s="365">
        <v>829</v>
      </c>
      <c r="C93" s="700">
        <v>6029</v>
      </c>
      <c r="D93" s="700">
        <v>3990</v>
      </c>
      <c r="E93" s="700">
        <v>1688</v>
      </c>
      <c r="F93" s="700">
        <v>567</v>
      </c>
      <c r="G93" s="700">
        <v>741</v>
      </c>
      <c r="H93" s="700">
        <v>229</v>
      </c>
      <c r="I93" s="700">
        <v>141</v>
      </c>
      <c r="J93" s="700">
        <v>39</v>
      </c>
      <c r="K93" s="700">
        <v>18</v>
      </c>
      <c r="L93" s="700">
        <v>4</v>
      </c>
      <c r="M93" s="700">
        <v>1</v>
      </c>
      <c r="N93" s="700">
        <v>0</v>
      </c>
      <c r="O93" s="700">
        <v>0</v>
      </c>
      <c r="P93" s="701">
        <v>13447</v>
      </c>
      <c r="Q93" s="289"/>
      <c r="R93" s="702"/>
    </row>
    <row r="94" ht="12.75" customHeight="1">
      <c r="A94" s="704">
        <v>96</v>
      </c>
      <c r="B94" t="s" s="364">
        <v>830</v>
      </c>
      <c r="C94" s="700">
        <v>17188</v>
      </c>
      <c r="D94" s="700">
        <v>11665</v>
      </c>
      <c r="E94" s="700">
        <v>5314</v>
      </c>
      <c r="F94" s="700">
        <v>1830</v>
      </c>
      <c r="G94" s="700">
        <v>1639</v>
      </c>
      <c r="H94" s="700">
        <v>317</v>
      </c>
      <c r="I94" s="700">
        <v>138</v>
      </c>
      <c r="J94" s="700">
        <v>79</v>
      </c>
      <c r="K94" s="700">
        <v>24</v>
      </c>
      <c r="L94" s="700">
        <v>5</v>
      </c>
      <c r="M94" s="700">
        <v>2</v>
      </c>
      <c r="N94" s="700">
        <v>0</v>
      </c>
      <c r="O94" s="700">
        <v>2</v>
      </c>
      <c r="P94" s="701">
        <v>38203</v>
      </c>
      <c r="Q94" s="289"/>
      <c r="R94" s="702"/>
    </row>
    <row r="95" ht="24.65" customHeight="1">
      <c r="A95" s="704">
        <v>97</v>
      </c>
      <c r="B95" t="s" s="365">
        <v>831</v>
      </c>
      <c r="C95" s="700">
        <v>14522</v>
      </c>
      <c r="D95" s="700">
        <v>744</v>
      </c>
      <c r="E95" s="700">
        <v>116</v>
      </c>
      <c r="F95" s="700">
        <v>27</v>
      </c>
      <c r="G95" s="700">
        <v>5</v>
      </c>
      <c r="H95" s="700">
        <v>0</v>
      </c>
      <c r="I95" s="700">
        <v>0</v>
      </c>
      <c r="J95" s="700">
        <v>0</v>
      </c>
      <c r="K95" s="700">
        <v>0</v>
      </c>
      <c r="L95" s="700">
        <v>0</v>
      </c>
      <c r="M95" s="700">
        <v>0</v>
      </c>
      <c r="N95" s="700">
        <v>0</v>
      </c>
      <c r="O95" s="700">
        <v>0</v>
      </c>
      <c r="P95" s="701">
        <v>15414</v>
      </c>
      <c r="Q95" s="289"/>
      <c r="R95" s="702"/>
    </row>
    <row r="96" ht="24.65" customHeight="1">
      <c r="A96" s="704">
        <v>98</v>
      </c>
      <c r="B96" t="s" s="365">
        <v>832</v>
      </c>
      <c r="C96" s="700">
        <v>128</v>
      </c>
      <c r="D96" s="700">
        <v>56</v>
      </c>
      <c r="E96" s="700">
        <v>14</v>
      </c>
      <c r="F96" s="700">
        <v>5</v>
      </c>
      <c r="G96" s="700">
        <v>3</v>
      </c>
      <c r="H96" s="700">
        <v>0</v>
      </c>
      <c r="I96" s="700">
        <v>0</v>
      </c>
      <c r="J96" s="700">
        <v>0</v>
      </c>
      <c r="K96" s="700">
        <v>0</v>
      </c>
      <c r="L96" s="700">
        <v>0</v>
      </c>
      <c r="M96" s="700">
        <v>0</v>
      </c>
      <c r="N96" s="700">
        <v>0</v>
      </c>
      <c r="O96" s="700">
        <v>0</v>
      </c>
      <c r="P96" s="701">
        <v>206</v>
      </c>
      <c r="Q96" s="184"/>
      <c r="R96" s="702"/>
    </row>
    <row r="97" ht="15" customHeight="1">
      <c r="A97" s="704">
        <v>99</v>
      </c>
      <c r="B97" t="s" s="365">
        <v>833</v>
      </c>
      <c r="C97" s="700">
        <v>93</v>
      </c>
      <c r="D97" s="700">
        <v>117</v>
      </c>
      <c r="E97" s="700">
        <v>77</v>
      </c>
      <c r="F97" s="700">
        <v>52</v>
      </c>
      <c r="G97" s="700">
        <v>56</v>
      </c>
      <c r="H97" s="700">
        <v>17</v>
      </c>
      <c r="I97" s="700">
        <v>15</v>
      </c>
      <c r="J97" s="700">
        <v>13</v>
      </c>
      <c r="K97" s="700">
        <v>5</v>
      </c>
      <c r="L97" s="700">
        <v>1</v>
      </c>
      <c r="M97" s="700">
        <v>0</v>
      </c>
      <c r="N97" s="700">
        <v>0</v>
      </c>
      <c r="O97" s="700">
        <v>0</v>
      </c>
      <c r="P97" s="701">
        <v>446</v>
      </c>
      <c r="Q97" s="184"/>
      <c r="R97" s="702"/>
    </row>
    <row r="98" ht="15" customHeight="1">
      <c r="A98" s="705"/>
      <c r="B98" t="s" s="365">
        <v>834</v>
      </c>
      <c r="C98" s="700">
        <v>36981</v>
      </c>
      <c r="D98" s="700">
        <v>1962</v>
      </c>
      <c r="E98" s="700">
        <v>176</v>
      </c>
      <c r="F98" s="700">
        <v>29</v>
      </c>
      <c r="G98" s="700">
        <v>5</v>
      </c>
      <c r="H98" s="700">
        <v>0</v>
      </c>
      <c r="I98" s="700">
        <v>1</v>
      </c>
      <c r="J98" s="700">
        <v>0</v>
      </c>
      <c r="K98" s="700">
        <v>0</v>
      </c>
      <c r="L98" s="700">
        <v>0</v>
      </c>
      <c r="M98" s="700">
        <v>0</v>
      </c>
      <c r="N98" s="700">
        <v>0</v>
      </c>
      <c r="O98" s="700">
        <v>0</v>
      </c>
      <c r="P98" s="701">
        <v>39154</v>
      </c>
      <c r="Q98" s="289"/>
      <c r="R98" s="702"/>
    </row>
    <row r="99" ht="30" customHeight="1">
      <c r="A99" t="s" s="197">
        <v>447</v>
      </c>
      <c r="B99" s="693"/>
      <c r="C99" s="470">
        <v>765284</v>
      </c>
      <c r="D99" s="470">
        <v>598877</v>
      </c>
      <c r="E99" s="470">
        <v>348417</v>
      </c>
      <c r="F99" s="470">
        <v>139706</v>
      </c>
      <c r="G99" s="470">
        <v>150709</v>
      </c>
      <c r="H99" s="470">
        <v>47275</v>
      </c>
      <c r="I99" s="470">
        <v>36685</v>
      </c>
      <c r="J99" s="470">
        <v>23349</v>
      </c>
      <c r="K99" s="470">
        <v>14024</v>
      </c>
      <c r="L99" s="470">
        <v>4212</v>
      </c>
      <c r="M99" s="470">
        <v>1189</v>
      </c>
      <c r="N99" s="470">
        <v>486</v>
      </c>
      <c r="O99" s="470">
        <v>682</v>
      </c>
      <c r="P99" s="470">
        <v>2130895</v>
      </c>
      <c r="Q99" s="184"/>
      <c r="R99" s="702"/>
    </row>
    <row r="100" ht="19.9" customHeight="1">
      <c r="A100" t="s" s="471">
        <v>843</v>
      </c>
      <c r="B100" s="639"/>
      <c r="C100" s="639"/>
      <c r="D100" s="639"/>
      <c r="E100" s="639"/>
      <c r="F100" s="639"/>
      <c r="G100" s="639"/>
      <c r="H100" s="639"/>
      <c r="I100" s="639"/>
      <c r="J100" s="639"/>
      <c r="K100" s="639"/>
      <c r="L100" s="639"/>
      <c r="M100" s="639"/>
      <c r="N100" s="639"/>
      <c r="O100" s="639"/>
      <c r="P100" s="639"/>
      <c r="Q100" s="123"/>
      <c r="R100" s="706"/>
    </row>
    <row r="101" ht="15" customHeight="1">
      <c r="A101" s="271"/>
      <c r="B101" s="205"/>
      <c r="C101" s="205"/>
      <c r="D101" s="205"/>
      <c r="E101" s="205"/>
      <c r="F101" s="205"/>
      <c r="G101" s="205"/>
      <c r="H101" s="205"/>
      <c r="I101" s="205"/>
      <c r="J101" s="205"/>
      <c r="K101" s="205"/>
      <c r="L101" s="205"/>
      <c r="M101" s="205"/>
      <c r="N101" s="205"/>
      <c r="O101" s="205"/>
      <c r="P101" s="205"/>
      <c r="Q101" s="205"/>
      <c r="R101" s="206"/>
    </row>
  </sheetData>
  <mergeCells count="9">
    <mergeCell ref="A6:A9"/>
    <mergeCell ref="A99:B99"/>
    <mergeCell ref="P6:P9"/>
    <mergeCell ref="A4:P4"/>
    <mergeCell ref="C6:O6"/>
    <mergeCell ref="C7:O7"/>
    <mergeCell ref="B6:B9"/>
    <mergeCell ref="A5:I5"/>
    <mergeCell ref="N5:P5"/>
  </mergeCells>
  <conditionalFormatting sqref="C7:O9">
    <cfRule type="cellIs" dxfId="1" priority="1" operator="lessThan" stopIfTrue="1">
      <formula>0</formula>
    </cfRule>
  </conditionalFormatting>
  <pageMargins left="0.275591" right="0.19685" top="0.19685" bottom="0.19685" header="0" footer="0"/>
  <pageSetup firstPageNumber="1" fitToHeight="1" fitToWidth="1" scale="49" useFirstPageNumber="0" orientation="portrait" pageOrder="downThenOver"/>
  <headerFooter>
    <oddFooter>&amp;C&amp;"Helvetica Neue,Regular"&amp;12&amp;K000000&amp;P</oddFooter>
  </headerFooter>
  <drawing r:id="rId1"/>
</worksheet>
</file>

<file path=xl/worksheets/sheet25.xml><?xml version="1.0" encoding="utf-8"?>
<worksheet xmlns:r="http://schemas.openxmlformats.org/officeDocument/2006/relationships" xmlns="http://schemas.openxmlformats.org/spreadsheetml/2006/main">
  <dimension ref="A1:T108"/>
  <sheetViews>
    <sheetView workbookViewId="0" showGridLines="0" defaultGridColor="1"/>
  </sheetViews>
  <sheetFormatPr defaultColWidth="8.83333" defaultRowHeight="15" customHeight="1" outlineLevelRow="0" outlineLevelCol="0"/>
  <cols>
    <col min="1" max="1" width="6" style="707" customWidth="1"/>
    <col min="2" max="2" width="49.3516" style="707" customWidth="1"/>
    <col min="3" max="3" width="9" style="707" customWidth="1"/>
    <col min="4" max="6" width="10.5" style="707" customWidth="1"/>
    <col min="7" max="10" width="9.5" style="707" customWidth="1"/>
    <col min="11" max="12" width="11.5" style="707" customWidth="1"/>
    <col min="13" max="14" width="8.17188" style="707" customWidth="1"/>
    <col min="15" max="15" width="9.17188" style="707" customWidth="1"/>
    <col min="16" max="16" width="10.1719" style="707" customWidth="1"/>
    <col min="17" max="20" width="9.17188" style="707" customWidth="1"/>
    <col min="21" max="16384" width="8.85156" style="707" customWidth="1"/>
  </cols>
  <sheetData>
    <row r="1" ht="19.15" customHeight="1">
      <c r="A1" s="119"/>
      <c r="B1" s="120"/>
      <c r="C1" s="120"/>
      <c r="D1" s="120"/>
      <c r="E1" s="120"/>
      <c r="F1" s="120"/>
      <c r="G1" s="120"/>
      <c r="H1" s="120"/>
      <c r="I1" s="120"/>
      <c r="J1" s="120"/>
      <c r="K1" s="120"/>
      <c r="L1" s="120"/>
      <c r="M1" s="120"/>
      <c r="N1" s="120"/>
      <c r="O1" s="120"/>
      <c r="P1" s="120"/>
      <c r="Q1" s="120"/>
      <c r="R1" s="120"/>
      <c r="S1" s="120"/>
      <c r="T1" s="121"/>
    </row>
    <row r="2" ht="19.15" customHeight="1">
      <c r="A2" s="122"/>
      <c r="B2" s="123"/>
      <c r="C2" s="123"/>
      <c r="D2" s="123"/>
      <c r="E2" s="123"/>
      <c r="F2" s="123"/>
      <c r="G2" s="123"/>
      <c r="H2" s="123"/>
      <c r="I2" s="123"/>
      <c r="J2" s="123"/>
      <c r="K2" s="123"/>
      <c r="L2" s="123"/>
      <c r="M2" s="123"/>
      <c r="N2" s="123"/>
      <c r="O2" s="123"/>
      <c r="P2" s="123"/>
      <c r="Q2" s="123"/>
      <c r="R2" s="123"/>
      <c r="S2" s="123"/>
      <c r="T2" s="124"/>
    </row>
    <row r="3" ht="19.15" customHeight="1">
      <c r="A3" s="122"/>
      <c r="B3" s="123"/>
      <c r="C3" s="123"/>
      <c r="D3" s="123"/>
      <c r="E3" s="123"/>
      <c r="F3" s="123"/>
      <c r="G3" s="123"/>
      <c r="H3" s="123"/>
      <c r="I3" s="123"/>
      <c r="J3" s="123"/>
      <c r="K3" s="123"/>
      <c r="L3" s="123"/>
      <c r="M3" s="123"/>
      <c r="N3" s="123"/>
      <c r="O3" s="123"/>
      <c r="P3" s="123"/>
      <c r="Q3" s="123"/>
      <c r="R3" s="123"/>
      <c r="S3" s="123"/>
      <c r="T3" s="124"/>
    </row>
    <row r="4" ht="27" customHeight="1">
      <c r="A4" t="s" s="339">
        <v>877</v>
      </c>
      <c r="B4" s="340"/>
      <c r="C4" s="340"/>
      <c r="D4" s="340"/>
      <c r="E4" s="340"/>
      <c r="F4" s="340"/>
      <c r="G4" s="340"/>
      <c r="H4" s="340"/>
      <c r="I4" s="340"/>
      <c r="J4" s="340"/>
      <c r="K4" s="340"/>
      <c r="L4" s="340"/>
      <c r="M4" s="340"/>
      <c r="N4" s="340"/>
      <c r="O4" s="340"/>
      <c r="P4" s="340"/>
      <c r="Q4" s="123"/>
      <c r="R4" s="123"/>
      <c r="S4" s="123"/>
      <c r="T4" s="124"/>
    </row>
    <row r="5" ht="15" customHeight="1">
      <c r="A5" t="s" s="177">
        <v>878</v>
      </c>
      <c r="B5" s="708"/>
      <c r="C5" s="708"/>
      <c r="D5" s="708"/>
      <c r="E5" s="708"/>
      <c r="F5" s="708"/>
      <c r="G5" s="708"/>
      <c r="H5" s="708"/>
      <c r="I5" s="708"/>
      <c r="J5" s="708"/>
      <c r="K5" s="709"/>
      <c r="L5" s="709"/>
      <c r="M5" s="178"/>
      <c r="N5" t="s" s="664">
        <v>164</v>
      </c>
      <c r="O5" s="665"/>
      <c r="P5" s="665"/>
      <c r="Q5" s="123"/>
      <c r="R5" s="123"/>
      <c r="S5" s="123"/>
      <c r="T5" s="124"/>
    </row>
    <row r="6" ht="34.9" customHeight="1">
      <c r="A6" t="s" s="444">
        <v>879</v>
      </c>
      <c r="B6" t="s" s="444">
        <v>721</v>
      </c>
      <c r="C6" t="s" s="444">
        <v>880</v>
      </c>
      <c r="D6" s="710"/>
      <c r="E6" s="710"/>
      <c r="F6" s="710"/>
      <c r="G6" s="710"/>
      <c r="H6" s="710"/>
      <c r="I6" s="710"/>
      <c r="J6" s="710"/>
      <c r="K6" s="710"/>
      <c r="L6" s="710"/>
      <c r="M6" s="710"/>
      <c r="N6" s="711"/>
      <c r="O6" s="711"/>
      <c r="P6" t="s" s="496">
        <v>615</v>
      </c>
      <c r="Q6" s="184"/>
      <c r="R6" s="123"/>
      <c r="S6" s="123"/>
      <c r="T6" s="124"/>
    </row>
    <row r="7" ht="34.9" customHeight="1">
      <c r="A7" s="182"/>
      <c r="B7" s="185"/>
      <c r="C7" t="s" s="444">
        <v>881</v>
      </c>
      <c r="D7" s="710"/>
      <c r="E7" s="710"/>
      <c r="F7" s="710"/>
      <c r="G7" s="710"/>
      <c r="H7" s="710"/>
      <c r="I7" s="710"/>
      <c r="J7" s="710"/>
      <c r="K7" s="710"/>
      <c r="L7" s="710"/>
      <c r="M7" s="710"/>
      <c r="N7" s="710"/>
      <c r="O7" s="710"/>
      <c r="P7" s="698"/>
      <c r="Q7" s="184"/>
      <c r="R7" s="123"/>
      <c r="S7" s="123"/>
      <c r="T7" s="124"/>
    </row>
    <row r="8" ht="34.9" customHeight="1">
      <c r="A8" s="182"/>
      <c r="B8" s="185"/>
      <c r="C8" t="s" s="449">
        <v>850</v>
      </c>
      <c r="D8" t="s" s="449">
        <v>851</v>
      </c>
      <c r="E8" t="s" s="449">
        <v>852</v>
      </c>
      <c r="F8" t="s" s="449">
        <v>853</v>
      </c>
      <c r="G8" t="s" s="449">
        <v>854</v>
      </c>
      <c r="H8" t="s" s="449">
        <v>855</v>
      </c>
      <c r="I8" t="s" s="449">
        <v>856</v>
      </c>
      <c r="J8" t="s" s="449">
        <v>857</v>
      </c>
      <c r="K8" t="s" s="449">
        <v>858</v>
      </c>
      <c r="L8" t="s" s="449">
        <v>859</v>
      </c>
      <c r="M8" t="s" s="449">
        <v>860</v>
      </c>
      <c r="N8" t="s" s="449">
        <v>861</v>
      </c>
      <c r="O8" t="s" s="449">
        <v>862</v>
      </c>
      <c r="P8" s="698"/>
      <c r="Q8" s="184"/>
      <c r="R8" s="123"/>
      <c r="S8" s="123"/>
      <c r="T8" s="124"/>
    </row>
    <row r="9" ht="24.65" customHeight="1">
      <c r="A9" s="182"/>
      <c r="B9" s="185"/>
      <c r="C9" t="s" s="671">
        <v>863</v>
      </c>
      <c r="D9" t="s" s="671">
        <v>864</v>
      </c>
      <c r="E9" t="s" s="671">
        <v>865</v>
      </c>
      <c r="F9" t="s" s="671">
        <v>866</v>
      </c>
      <c r="G9" t="s" s="671">
        <v>867</v>
      </c>
      <c r="H9" t="s" s="671">
        <v>868</v>
      </c>
      <c r="I9" t="s" s="671">
        <v>869</v>
      </c>
      <c r="J9" t="s" s="671">
        <v>870</v>
      </c>
      <c r="K9" t="s" s="671">
        <v>871</v>
      </c>
      <c r="L9" t="s" s="671">
        <v>872</v>
      </c>
      <c r="M9" t="s" s="671">
        <v>873</v>
      </c>
      <c r="N9" t="s" s="671">
        <v>874</v>
      </c>
      <c r="O9" t="s" s="671">
        <v>875</v>
      </c>
      <c r="P9" s="698"/>
      <c r="Q9" s="184"/>
      <c r="R9" s="123"/>
      <c r="S9" s="123"/>
      <c r="T9" s="124"/>
    </row>
    <row r="10" ht="24.65" customHeight="1">
      <c r="A10" t="s" s="462">
        <v>356</v>
      </c>
      <c r="B10" t="s" s="365">
        <v>747</v>
      </c>
      <c r="C10" s="700">
        <v>8236</v>
      </c>
      <c r="D10" s="700">
        <v>13156</v>
      </c>
      <c r="E10" s="700">
        <v>12424</v>
      </c>
      <c r="F10" s="700">
        <v>7782</v>
      </c>
      <c r="G10" s="700">
        <v>17003</v>
      </c>
      <c r="H10" s="700">
        <v>9954</v>
      </c>
      <c r="I10" s="700">
        <v>12815</v>
      </c>
      <c r="J10" s="700">
        <v>14452</v>
      </c>
      <c r="K10" s="700">
        <v>19215</v>
      </c>
      <c r="L10" s="700">
        <v>6119</v>
      </c>
      <c r="M10" s="700">
        <v>2385</v>
      </c>
      <c r="N10" s="700">
        <v>4759</v>
      </c>
      <c r="O10" s="700">
        <v>10709</v>
      </c>
      <c r="P10" s="701">
        <v>139009</v>
      </c>
      <c r="Q10" s="184"/>
      <c r="R10" s="258"/>
      <c r="S10" s="123"/>
      <c r="T10" s="124"/>
    </row>
    <row r="11" ht="15" customHeight="1">
      <c r="A11" t="s" s="462">
        <v>358</v>
      </c>
      <c r="B11" t="s" s="365">
        <v>748</v>
      </c>
      <c r="C11" s="700">
        <v>1631</v>
      </c>
      <c r="D11" s="700">
        <v>3282</v>
      </c>
      <c r="E11" s="700">
        <v>4115</v>
      </c>
      <c r="F11" s="700">
        <v>2627</v>
      </c>
      <c r="G11" s="700">
        <v>4955</v>
      </c>
      <c r="H11" s="700">
        <v>1864</v>
      </c>
      <c r="I11" s="700">
        <v>2652</v>
      </c>
      <c r="J11" s="700">
        <v>11568</v>
      </c>
      <c r="K11" s="700">
        <v>12043</v>
      </c>
      <c r="L11" s="700">
        <v>1555</v>
      </c>
      <c r="M11" s="700">
        <v>0</v>
      </c>
      <c r="N11" s="700">
        <v>0</v>
      </c>
      <c r="O11" s="700">
        <v>0</v>
      </c>
      <c r="P11" s="701">
        <v>46292</v>
      </c>
      <c r="Q11" s="184"/>
      <c r="R11" s="258"/>
      <c r="S11" s="123"/>
      <c r="T11" s="124"/>
    </row>
    <row r="12" ht="15" customHeight="1">
      <c r="A12" t="s" s="462">
        <v>360</v>
      </c>
      <c r="B12" t="s" s="365">
        <v>749</v>
      </c>
      <c r="C12" s="700">
        <v>410</v>
      </c>
      <c r="D12" s="700">
        <v>1137</v>
      </c>
      <c r="E12" s="700">
        <v>1166</v>
      </c>
      <c r="F12" s="700">
        <v>754</v>
      </c>
      <c r="G12" s="700">
        <v>1997</v>
      </c>
      <c r="H12" s="700">
        <v>1183</v>
      </c>
      <c r="I12" s="700">
        <v>1963</v>
      </c>
      <c r="J12" s="700">
        <v>938</v>
      </c>
      <c r="K12" s="700">
        <v>1673</v>
      </c>
      <c r="L12" s="700">
        <v>325</v>
      </c>
      <c r="M12" s="700">
        <v>0</v>
      </c>
      <c r="N12" s="700">
        <v>0</v>
      </c>
      <c r="O12" s="700">
        <v>0</v>
      </c>
      <c r="P12" s="701">
        <v>11546</v>
      </c>
      <c r="Q12" s="184"/>
      <c r="R12" s="258"/>
      <c r="S12" s="123"/>
      <c r="T12" s="124"/>
    </row>
    <row r="13" ht="15" customHeight="1">
      <c r="A13" t="s" s="462">
        <v>364</v>
      </c>
      <c r="B13" t="s" s="365">
        <v>750</v>
      </c>
      <c r="C13" s="700">
        <v>74</v>
      </c>
      <c r="D13" s="700">
        <v>145</v>
      </c>
      <c r="E13" s="700">
        <v>167</v>
      </c>
      <c r="F13" s="700">
        <v>282</v>
      </c>
      <c r="G13" s="700">
        <v>584</v>
      </c>
      <c r="H13" s="700">
        <v>1055</v>
      </c>
      <c r="I13" s="700">
        <v>1461</v>
      </c>
      <c r="J13" s="700">
        <v>2914</v>
      </c>
      <c r="K13" s="700">
        <v>6687</v>
      </c>
      <c r="L13" s="700">
        <v>4079</v>
      </c>
      <c r="M13" s="700">
        <v>1201</v>
      </c>
      <c r="N13" s="700">
        <v>3700</v>
      </c>
      <c r="O13" s="700">
        <v>19036</v>
      </c>
      <c r="P13" s="701">
        <v>41385</v>
      </c>
      <c r="Q13" s="184"/>
      <c r="R13" s="258"/>
      <c r="S13" s="123"/>
      <c r="T13" s="124"/>
    </row>
    <row r="14" ht="15" customHeight="1">
      <c r="A14" t="s" s="462">
        <v>366</v>
      </c>
      <c r="B14" t="s" s="365">
        <v>751</v>
      </c>
      <c r="C14" s="700">
        <v>5</v>
      </c>
      <c r="D14" s="700">
        <v>8</v>
      </c>
      <c r="E14" s="700">
        <v>16</v>
      </c>
      <c r="F14" s="700">
        <v>17</v>
      </c>
      <c r="G14" s="700">
        <v>107</v>
      </c>
      <c r="H14" s="700">
        <v>22</v>
      </c>
      <c r="I14" s="700">
        <v>169</v>
      </c>
      <c r="J14" s="700">
        <v>204</v>
      </c>
      <c r="K14" s="700">
        <v>354</v>
      </c>
      <c r="L14" s="700">
        <v>592</v>
      </c>
      <c r="M14" s="700">
        <v>691</v>
      </c>
      <c r="N14" s="700">
        <v>0</v>
      </c>
      <c r="O14" s="700">
        <v>0</v>
      </c>
      <c r="P14" s="701">
        <v>2185</v>
      </c>
      <c r="Q14" s="184"/>
      <c r="R14" s="258"/>
      <c r="S14" s="123"/>
      <c r="T14" s="124"/>
    </row>
    <row r="15" ht="15" customHeight="1">
      <c r="A15" t="s" s="462">
        <v>368</v>
      </c>
      <c r="B15" t="s" s="365">
        <v>752</v>
      </c>
      <c r="C15" s="700">
        <v>172</v>
      </c>
      <c r="D15" s="700">
        <v>390</v>
      </c>
      <c r="E15" s="700">
        <v>506</v>
      </c>
      <c r="F15" s="700">
        <v>484</v>
      </c>
      <c r="G15" s="700">
        <v>1523</v>
      </c>
      <c r="H15" s="700">
        <v>1246</v>
      </c>
      <c r="I15" s="700">
        <v>2251</v>
      </c>
      <c r="J15" s="700">
        <v>3337</v>
      </c>
      <c r="K15" s="700">
        <v>6756</v>
      </c>
      <c r="L15" s="700">
        <v>9103</v>
      </c>
      <c r="M15" s="700">
        <v>7013</v>
      </c>
      <c r="N15" s="700">
        <v>834</v>
      </c>
      <c r="O15" s="700">
        <v>3168</v>
      </c>
      <c r="P15" s="701">
        <v>36783</v>
      </c>
      <c r="Q15" s="184"/>
      <c r="R15" s="258"/>
      <c r="S15" s="123"/>
      <c r="T15" s="124"/>
    </row>
    <row r="16" ht="15" customHeight="1">
      <c r="A16" t="s" s="462">
        <v>370</v>
      </c>
      <c r="B16" t="s" s="365">
        <v>753</v>
      </c>
      <c r="C16" s="700">
        <v>1028</v>
      </c>
      <c r="D16" s="700">
        <v>2358</v>
      </c>
      <c r="E16" s="700">
        <v>4094</v>
      </c>
      <c r="F16" s="700">
        <v>4397</v>
      </c>
      <c r="G16" s="700">
        <v>13946</v>
      </c>
      <c r="H16" s="700">
        <v>9874</v>
      </c>
      <c r="I16" s="700">
        <v>9685</v>
      </c>
      <c r="J16" s="700">
        <v>10048</v>
      </c>
      <c r="K16" s="700">
        <v>7211</v>
      </c>
      <c r="L16" s="700">
        <v>2493</v>
      </c>
      <c r="M16" s="700">
        <v>1171</v>
      </c>
      <c r="N16" s="700">
        <v>763</v>
      </c>
      <c r="O16" s="700">
        <v>2615</v>
      </c>
      <c r="P16" s="701">
        <v>69683</v>
      </c>
      <c r="Q16" s="184"/>
      <c r="R16" s="258"/>
      <c r="S16" s="123"/>
      <c r="T16" s="124"/>
    </row>
    <row r="17" ht="15" customHeight="1">
      <c r="A17" t="s" s="462">
        <v>372</v>
      </c>
      <c r="B17" t="s" s="365">
        <v>754</v>
      </c>
      <c r="C17" s="700">
        <v>151</v>
      </c>
      <c r="D17" s="700">
        <v>335</v>
      </c>
      <c r="E17" s="700">
        <v>608</v>
      </c>
      <c r="F17" s="700">
        <v>311</v>
      </c>
      <c r="G17" s="700">
        <v>1041</v>
      </c>
      <c r="H17" s="700">
        <v>985</v>
      </c>
      <c r="I17" s="700">
        <v>2936</v>
      </c>
      <c r="J17" s="700">
        <v>1754</v>
      </c>
      <c r="K17" s="700">
        <v>2340</v>
      </c>
      <c r="L17" s="700">
        <v>2471</v>
      </c>
      <c r="M17" s="700">
        <v>0</v>
      </c>
      <c r="N17" s="700">
        <v>0</v>
      </c>
      <c r="O17" s="700">
        <v>0</v>
      </c>
      <c r="P17" s="701">
        <v>12932</v>
      </c>
      <c r="Q17" s="184"/>
      <c r="R17" s="258"/>
      <c r="S17" s="123"/>
      <c r="T17" s="124"/>
    </row>
    <row r="18" ht="15" customHeight="1">
      <c r="A18" s="679">
        <v>10</v>
      </c>
      <c r="B18" t="s" s="365">
        <v>755</v>
      </c>
      <c r="C18" s="700">
        <v>11521</v>
      </c>
      <c r="D18" s="700">
        <v>33680</v>
      </c>
      <c r="E18" s="700">
        <v>46810</v>
      </c>
      <c r="F18" s="700">
        <v>33684</v>
      </c>
      <c r="G18" s="700">
        <v>61249</v>
      </c>
      <c r="H18" s="700">
        <v>31662</v>
      </c>
      <c r="I18" s="700">
        <v>41307</v>
      </c>
      <c r="J18" s="700">
        <v>49372</v>
      </c>
      <c r="K18" s="700">
        <v>78609</v>
      </c>
      <c r="L18" s="700">
        <v>65904</v>
      </c>
      <c r="M18" s="700">
        <v>25100</v>
      </c>
      <c r="N18" s="700">
        <v>20345</v>
      </c>
      <c r="O18" s="700">
        <v>44823</v>
      </c>
      <c r="P18" s="701">
        <v>544066</v>
      </c>
      <c r="Q18" s="184"/>
      <c r="R18" s="258"/>
      <c r="S18" s="123"/>
      <c r="T18" s="124"/>
    </row>
    <row r="19" ht="15" customHeight="1">
      <c r="A19" s="679">
        <v>11</v>
      </c>
      <c r="B19" t="s" s="365">
        <v>756</v>
      </c>
      <c r="C19" s="700">
        <v>135</v>
      </c>
      <c r="D19" s="700">
        <v>311</v>
      </c>
      <c r="E19" s="700">
        <v>438</v>
      </c>
      <c r="F19" s="700">
        <v>550</v>
      </c>
      <c r="G19" s="700">
        <v>1617</v>
      </c>
      <c r="H19" s="700">
        <v>1145</v>
      </c>
      <c r="I19" s="700">
        <v>2933</v>
      </c>
      <c r="J19" s="700">
        <v>4454</v>
      </c>
      <c r="K19" s="700">
        <v>5197</v>
      </c>
      <c r="L19" s="700">
        <v>2124</v>
      </c>
      <c r="M19" s="700">
        <v>660</v>
      </c>
      <c r="N19" s="700">
        <v>0</v>
      </c>
      <c r="O19" s="700">
        <v>0</v>
      </c>
      <c r="P19" s="701">
        <v>19564</v>
      </c>
      <c r="Q19" s="184"/>
      <c r="R19" s="258"/>
      <c r="S19" s="123"/>
      <c r="T19" s="124"/>
    </row>
    <row r="20" ht="15" customHeight="1">
      <c r="A20" s="679">
        <v>12</v>
      </c>
      <c r="B20" t="s" s="365">
        <v>757</v>
      </c>
      <c r="C20" s="700">
        <v>11</v>
      </c>
      <c r="D20" s="700">
        <v>67</v>
      </c>
      <c r="E20" s="700">
        <v>55</v>
      </c>
      <c r="F20" s="700">
        <v>53</v>
      </c>
      <c r="G20" s="700">
        <v>300</v>
      </c>
      <c r="H20" s="700">
        <v>252</v>
      </c>
      <c r="I20" s="700">
        <v>459</v>
      </c>
      <c r="J20" s="700">
        <v>591</v>
      </c>
      <c r="K20" s="700">
        <v>1345</v>
      </c>
      <c r="L20" s="700">
        <v>371</v>
      </c>
      <c r="M20" s="700">
        <v>0</v>
      </c>
      <c r="N20" s="700">
        <v>1810</v>
      </c>
      <c r="O20" s="700">
        <v>1280</v>
      </c>
      <c r="P20" s="701">
        <v>6594</v>
      </c>
      <c r="Q20" s="184"/>
      <c r="R20" s="258"/>
      <c r="S20" s="123"/>
      <c r="T20" s="124"/>
    </row>
    <row r="21" ht="15" customHeight="1">
      <c r="A21" s="679">
        <v>13</v>
      </c>
      <c r="B21" t="s" s="365">
        <v>758</v>
      </c>
      <c r="C21" s="700">
        <v>4267</v>
      </c>
      <c r="D21" s="700">
        <v>12004</v>
      </c>
      <c r="E21" s="700">
        <v>15941</v>
      </c>
      <c r="F21" s="700">
        <v>12531</v>
      </c>
      <c r="G21" s="700">
        <v>29607</v>
      </c>
      <c r="H21" s="700">
        <v>23315</v>
      </c>
      <c r="I21" s="700">
        <v>34210</v>
      </c>
      <c r="J21" s="700">
        <v>58605</v>
      </c>
      <c r="K21" s="700">
        <v>115831</v>
      </c>
      <c r="L21" s="700">
        <v>93555</v>
      </c>
      <c r="M21" s="700">
        <v>38236</v>
      </c>
      <c r="N21" s="700">
        <v>17015</v>
      </c>
      <c r="O21" s="700">
        <v>46603</v>
      </c>
      <c r="P21" s="701">
        <v>501720</v>
      </c>
      <c r="Q21" s="184"/>
      <c r="R21" s="258"/>
      <c r="S21" s="123"/>
      <c r="T21" s="124"/>
    </row>
    <row r="22" ht="15" customHeight="1">
      <c r="A22" s="679">
        <v>14</v>
      </c>
      <c r="B22" t="s" s="365">
        <v>759</v>
      </c>
      <c r="C22" s="700">
        <v>8864</v>
      </c>
      <c r="D22" s="700">
        <v>25128</v>
      </c>
      <c r="E22" s="700">
        <v>38527</v>
      </c>
      <c r="F22" s="700">
        <v>30540</v>
      </c>
      <c r="G22" s="700">
        <v>64419</v>
      </c>
      <c r="H22" s="700">
        <v>43679</v>
      </c>
      <c r="I22" s="700">
        <v>63476</v>
      </c>
      <c r="J22" s="700">
        <v>108461</v>
      </c>
      <c r="K22" s="700">
        <v>190615</v>
      </c>
      <c r="L22" s="700">
        <v>87649</v>
      </c>
      <c r="M22" s="700">
        <v>33477</v>
      </c>
      <c r="N22" s="700">
        <v>13919</v>
      </c>
      <c r="O22" s="700">
        <v>35532</v>
      </c>
      <c r="P22" s="701">
        <v>744286</v>
      </c>
      <c r="Q22" s="184"/>
      <c r="R22" s="258"/>
      <c r="S22" s="123"/>
      <c r="T22" s="124"/>
    </row>
    <row r="23" ht="15" customHeight="1">
      <c r="A23" s="679">
        <v>15</v>
      </c>
      <c r="B23" t="s" s="365">
        <v>760</v>
      </c>
      <c r="C23" s="700">
        <v>1749</v>
      </c>
      <c r="D23" s="700">
        <v>5126</v>
      </c>
      <c r="E23" s="700">
        <v>6990</v>
      </c>
      <c r="F23" s="700">
        <v>4992</v>
      </c>
      <c r="G23" s="700">
        <v>10609</v>
      </c>
      <c r="H23" s="700">
        <v>7240</v>
      </c>
      <c r="I23" s="700">
        <v>10719</v>
      </c>
      <c r="J23" s="700">
        <v>10329</v>
      </c>
      <c r="K23" s="700">
        <v>9594</v>
      </c>
      <c r="L23" s="700">
        <v>6216</v>
      </c>
      <c r="M23" s="700">
        <v>2447</v>
      </c>
      <c r="N23" s="700">
        <v>1778</v>
      </c>
      <c r="O23" s="700">
        <v>1177</v>
      </c>
      <c r="P23" s="701">
        <v>78966</v>
      </c>
      <c r="Q23" s="184"/>
      <c r="R23" s="258"/>
      <c r="S23" s="123"/>
      <c r="T23" s="124"/>
    </row>
    <row r="24" ht="24.65" customHeight="1">
      <c r="A24" s="679">
        <v>16</v>
      </c>
      <c r="B24" t="s" s="365">
        <v>761</v>
      </c>
      <c r="C24" s="700">
        <v>4277</v>
      </c>
      <c r="D24" s="700">
        <v>8775</v>
      </c>
      <c r="E24" s="700">
        <v>8993</v>
      </c>
      <c r="F24" s="700">
        <v>5621</v>
      </c>
      <c r="G24" s="700">
        <v>10745</v>
      </c>
      <c r="H24" s="700">
        <v>6211</v>
      </c>
      <c r="I24" s="700">
        <v>6246</v>
      </c>
      <c r="J24" s="700">
        <v>8383</v>
      </c>
      <c r="K24" s="700">
        <v>6093</v>
      </c>
      <c r="L24" s="700">
        <v>4368</v>
      </c>
      <c r="M24" s="700">
        <v>3385</v>
      </c>
      <c r="N24" s="700">
        <v>1668</v>
      </c>
      <c r="O24" s="700">
        <v>2349</v>
      </c>
      <c r="P24" s="701">
        <v>77114</v>
      </c>
      <c r="Q24" s="184"/>
      <c r="R24" s="258"/>
      <c r="S24" s="123"/>
      <c r="T24" s="124"/>
    </row>
    <row r="25" ht="15" customHeight="1">
      <c r="A25" s="679">
        <v>17</v>
      </c>
      <c r="B25" t="s" s="365">
        <v>762</v>
      </c>
      <c r="C25" s="700">
        <v>710</v>
      </c>
      <c r="D25" s="700">
        <v>2120</v>
      </c>
      <c r="E25" s="700">
        <v>3219</v>
      </c>
      <c r="F25" s="700">
        <v>2587</v>
      </c>
      <c r="G25" s="700">
        <v>6978</v>
      </c>
      <c r="H25" s="700">
        <v>4775</v>
      </c>
      <c r="I25" s="700">
        <v>7106</v>
      </c>
      <c r="J25" s="700">
        <v>10672</v>
      </c>
      <c r="K25" s="700">
        <v>20968</v>
      </c>
      <c r="L25" s="700">
        <v>11964</v>
      </c>
      <c r="M25" s="700">
        <v>1777</v>
      </c>
      <c r="N25" s="700">
        <v>3112</v>
      </c>
      <c r="O25" s="700">
        <v>1561</v>
      </c>
      <c r="P25" s="701">
        <v>77549</v>
      </c>
      <c r="Q25" s="184"/>
      <c r="R25" s="258"/>
      <c r="S25" s="123"/>
      <c r="T25" s="124"/>
    </row>
    <row r="26" ht="15" customHeight="1">
      <c r="A26" s="679">
        <v>18</v>
      </c>
      <c r="B26" t="s" s="365">
        <v>763</v>
      </c>
      <c r="C26" s="700">
        <v>2295</v>
      </c>
      <c r="D26" s="700">
        <v>5577</v>
      </c>
      <c r="E26" s="700">
        <v>5878</v>
      </c>
      <c r="F26" s="700">
        <v>3687</v>
      </c>
      <c r="G26" s="700">
        <v>6488</v>
      </c>
      <c r="H26" s="700">
        <v>4331</v>
      </c>
      <c r="I26" s="700">
        <v>4681</v>
      </c>
      <c r="J26" s="700">
        <v>6111</v>
      </c>
      <c r="K26" s="700">
        <v>6675</v>
      </c>
      <c r="L26" s="700">
        <v>4059</v>
      </c>
      <c r="M26" s="700">
        <v>0</v>
      </c>
      <c r="N26" s="700">
        <v>0</v>
      </c>
      <c r="O26" s="700">
        <v>0</v>
      </c>
      <c r="P26" s="701">
        <v>49782</v>
      </c>
      <c r="Q26" s="184"/>
      <c r="R26" s="258"/>
      <c r="S26" s="123"/>
      <c r="T26" s="124"/>
    </row>
    <row r="27" ht="15" customHeight="1">
      <c r="A27" s="679">
        <v>19</v>
      </c>
      <c r="B27" t="s" s="365">
        <v>764</v>
      </c>
      <c r="C27" s="700">
        <v>49</v>
      </c>
      <c r="D27" s="700">
        <v>131</v>
      </c>
      <c r="E27" s="700">
        <v>211</v>
      </c>
      <c r="F27" s="700">
        <v>252</v>
      </c>
      <c r="G27" s="700">
        <v>610</v>
      </c>
      <c r="H27" s="700">
        <v>682</v>
      </c>
      <c r="I27" s="700">
        <v>556</v>
      </c>
      <c r="J27" s="700">
        <v>776</v>
      </c>
      <c r="K27" s="700">
        <v>468</v>
      </c>
      <c r="L27" s="700">
        <v>433</v>
      </c>
      <c r="M27" s="700">
        <v>0</v>
      </c>
      <c r="N27" s="700">
        <v>934</v>
      </c>
      <c r="O27" s="700">
        <v>4376</v>
      </c>
      <c r="P27" s="701">
        <v>9478</v>
      </c>
      <c r="Q27" s="184"/>
      <c r="R27" s="258"/>
      <c r="S27" s="123"/>
      <c r="T27" s="124"/>
    </row>
    <row r="28" ht="15" customHeight="1">
      <c r="A28" s="679">
        <v>20</v>
      </c>
      <c r="B28" t="s" s="365">
        <v>765</v>
      </c>
      <c r="C28" s="700">
        <v>1493</v>
      </c>
      <c r="D28" s="700">
        <v>4398</v>
      </c>
      <c r="E28" s="700">
        <v>5626</v>
      </c>
      <c r="F28" s="700">
        <v>4240</v>
      </c>
      <c r="G28" s="700">
        <v>11094</v>
      </c>
      <c r="H28" s="700">
        <v>6428</v>
      </c>
      <c r="I28" s="700">
        <v>10583</v>
      </c>
      <c r="J28" s="700">
        <v>14295</v>
      </c>
      <c r="K28" s="700">
        <v>22510</v>
      </c>
      <c r="L28" s="700">
        <v>15575</v>
      </c>
      <c r="M28" s="700">
        <v>3528</v>
      </c>
      <c r="N28" s="700">
        <v>2498</v>
      </c>
      <c r="O28" s="700">
        <v>10867</v>
      </c>
      <c r="P28" s="701">
        <v>113135</v>
      </c>
      <c r="Q28" s="184"/>
      <c r="R28" s="258"/>
      <c r="S28" s="123"/>
      <c r="T28" s="124"/>
    </row>
    <row r="29" ht="24.65" customHeight="1">
      <c r="A29" s="679">
        <v>21</v>
      </c>
      <c r="B29" t="s" s="365">
        <v>766</v>
      </c>
      <c r="C29" s="700">
        <v>140</v>
      </c>
      <c r="D29" s="700">
        <v>363</v>
      </c>
      <c r="E29" s="700">
        <v>551</v>
      </c>
      <c r="F29" s="700">
        <v>456</v>
      </c>
      <c r="G29" s="700">
        <v>1257</v>
      </c>
      <c r="H29" s="700">
        <v>1031</v>
      </c>
      <c r="I29" s="700">
        <v>2859</v>
      </c>
      <c r="J29" s="700">
        <v>3178</v>
      </c>
      <c r="K29" s="700">
        <v>7261</v>
      </c>
      <c r="L29" s="700">
        <v>6761</v>
      </c>
      <c r="M29" s="700">
        <v>6969</v>
      </c>
      <c r="N29" s="700">
        <v>4415</v>
      </c>
      <c r="O29" s="700">
        <v>4185</v>
      </c>
      <c r="P29" s="701">
        <v>39426</v>
      </c>
      <c r="Q29" s="184"/>
      <c r="R29" s="258"/>
      <c r="S29" s="123"/>
      <c r="T29" s="124"/>
    </row>
    <row r="30" ht="15" customHeight="1">
      <c r="A30" s="679">
        <v>22</v>
      </c>
      <c r="B30" t="s" s="365">
        <v>767</v>
      </c>
      <c r="C30" s="700">
        <v>3520</v>
      </c>
      <c r="D30" s="700">
        <v>9920</v>
      </c>
      <c r="E30" s="700">
        <v>13335</v>
      </c>
      <c r="F30" s="700">
        <v>9616</v>
      </c>
      <c r="G30" s="700">
        <v>22751</v>
      </c>
      <c r="H30" s="700">
        <v>16705</v>
      </c>
      <c r="I30" s="700">
        <v>22765</v>
      </c>
      <c r="J30" s="700">
        <v>33510</v>
      </c>
      <c r="K30" s="700">
        <v>48991</v>
      </c>
      <c r="L30" s="700">
        <v>31270</v>
      </c>
      <c r="M30" s="700">
        <v>10589</v>
      </c>
      <c r="N30" s="700">
        <v>6082</v>
      </c>
      <c r="O30" s="700">
        <v>26647</v>
      </c>
      <c r="P30" s="701">
        <v>255701</v>
      </c>
      <c r="Q30" s="184"/>
      <c r="R30" s="258"/>
      <c r="S30" s="123"/>
      <c r="T30" s="124"/>
    </row>
    <row r="31" ht="15" customHeight="1">
      <c r="A31" s="679">
        <v>23</v>
      </c>
      <c r="B31" t="s" s="365">
        <v>768</v>
      </c>
      <c r="C31" s="700">
        <v>3707</v>
      </c>
      <c r="D31" s="700">
        <v>9586</v>
      </c>
      <c r="E31" s="700">
        <v>11591</v>
      </c>
      <c r="F31" s="700">
        <v>9112</v>
      </c>
      <c r="G31" s="700">
        <v>25683</v>
      </c>
      <c r="H31" s="700">
        <v>20236</v>
      </c>
      <c r="I31" s="700">
        <v>28719</v>
      </c>
      <c r="J31" s="700">
        <v>32883</v>
      </c>
      <c r="K31" s="700">
        <v>43499</v>
      </c>
      <c r="L31" s="700">
        <v>24823</v>
      </c>
      <c r="M31" s="700">
        <v>13837</v>
      </c>
      <c r="N31" s="700">
        <v>9564</v>
      </c>
      <c r="O31" s="700">
        <v>16916</v>
      </c>
      <c r="P31" s="701">
        <v>250156</v>
      </c>
      <c r="Q31" s="184"/>
      <c r="R31" s="258"/>
      <c r="S31" s="123"/>
      <c r="T31" s="124"/>
    </row>
    <row r="32" ht="15" customHeight="1">
      <c r="A32" s="679">
        <v>24</v>
      </c>
      <c r="B32" t="s" s="365">
        <v>769</v>
      </c>
      <c r="C32" s="700">
        <v>1744</v>
      </c>
      <c r="D32" s="700">
        <v>4369</v>
      </c>
      <c r="E32" s="700">
        <v>5816</v>
      </c>
      <c r="F32" s="700">
        <v>4255</v>
      </c>
      <c r="G32" s="700">
        <v>10821</v>
      </c>
      <c r="H32" s="700">
        <v>7638</v>
      </c>
      <c r="I32" s="700">
        <v>11644</v>
      </c>
      <c r="J32" s="700">
        <v>18153</v>
      </c>
      <c r="K32" s="700">
        <v>33492</v>
      </c>
      <c r="L32" s="700">
        <v>24869</v>
      </c>
      <c r="M32" s="700">
        <v>17900</v>
      </c>
      <c r="N32" s="700">
        <v>10084</v>
      </c>
      <c r="O32" s="700">
        <v>48446</v>
      </c>
      <c r="P32" s="701">
        <v>199231</v>
      </c>
      <c r="Q32" s="184"/>
      <c r="R32" s="258"/>
      <c r="S32" s="123"/>
      <c r="T32" s="124"/>
    </row>
    <row r="33" ht="15" customHeight="1">
      <c r="A33" s="679">
        <v>25</v>
      </c>
      <c r="B33" t="s" s="365">
        <v>770</v>
      </c>
      <c r="C33" s="700">
        <v>10526</v>
      </c>
      <c r="D33" s="700">
        <v>27818</v>
      </c>
      <c r="E33" s="700">
        <v>32944</v>
      </c>
      <c r="F33" s="700">
        <v>23407</v>
      </c>
      <c r="G33" s="700">
        <v>50608</v>
      </c>
      <c r="H33" s="700">
        <v>32127</v>
      </c>
      <c r="I33" s="700">
        <v>45845</v>
      </c>
      <c r="J33" s="700">
        <v>55454</v>
      </c>
      <c r="K33" s="700">
        <v>69384</v>
      </c>
      <c r="L33" s="700">
        <v>45330</v>
      </c>
      <c r="M33" s="700">
        <v>17721</v>
      </c>
      <c r="N33" s="700">
        <v>7203</v>
      </c>
      <c r="O33" s="700">
        <v>22303</v>
      </c>
      <c r="P33" s="701">
        <v>440670</v>
      </c>
      <c r="Q33" s="184"/>
      <c r="R33" s="258"/>
      <c r="S33" s="123"/>
      <c r="T33" s="124"/>
    </row>
    <row r="34" ht="15" customHeight="1">
      <c r="A34" s="679">
        <v>26</v>
      </c>
      <c r="B34" t="s" s="365">
        <v>771</v>
      </c>
      <c r="C34" s="700">
        <v>614</v>
      </c>
      <c r="D34" s="700">
        <v>1649</v>
      </c>
      <c r="E34" s="700">
        <v>2135</v>
      </c>
      <c r="F34" s="700">
        <v>1641</v>
      </c>
      <c r="G34" s="700">
        <v>4043</v>
      </c>
      <c r="H34" s="700">
        <v>2822</v>
      </c>
      <c r="I34" s="700">
        <v>3928</v>
      </c>
      <c r="J34" s="700">
        <v>5929</v>
      </c>
      <c r="K34" s="700">
        <v>10257</v>
      </c>
      <c r="L34" s="700">
        <v>4791</v>
      </c>
      <c r="M34" s="700">
        <v>4928</v>
      </c>
      <c r="N34" s="700">
        <v>2435</v>
      </c>
      <c r="O34" s="700">
        <v>11210</v>
      </c>
      <c r="P34" s="701">
        <v>56382</v>
      </c>
      <c r="Q34" s="184"/>
      <c r="R34" s="258"/>
      <c r="S34" s="123"/>
      <c r="T34" s="124"/>
    </row>
    <row r="35" ht="15" customHeight="1">
      <c r="A35" s="679">
        <v>27</v>
      </c>
      <c r="B35" t="s" s="365">
        <v>772</v>
      </c>
      <c r="C35" s="700">
        <v>2013</v>
      </c>
      <c r="D35" s="700">
        <v>5014</v>
      </c>
      <c r="E35" s="700">
        <v>6460</v>
      </c>
      <c r="F35" s="700">
        <v>5108</v>
      </c>
      <c r="G35" s="700">
        <v>11490</v>
      </c>
      <c r="H35" s="700">
        <v>8038</v>
      </c>
      <c r="I35" s="700">
        <v>13231</v>
      </c>
      <c r="J35" s="700">
        <v>16841</v>
      </c>
      <c r="K35" s="700">
        <v>31259</v>
      </c>
      <c r="L35" s="700">
        <v>20586</v>
      </c>
      <c r="M35" s="700">
        <v>15848</v>
      </c>
      <c r="N35" s="700">
        <v>9346</v>
      </c>
      <c r="O35" s="700">
        <v>46926</v>
      </c>
      <c r="P35" s="701">
        <v>192160</v>
      </c>
      <c r="Q35" s="184"/>
      <c r="R35" s="258"/>
      <c r="S35" s="123"/>
      <c r="T35" s="124"/>
    </row>
    <row r="36" ht="15" customHeight="1">
      <c r="A36" s="679">
        <v>28</v>
      </c>
      <c r="B36" t="s" s="365">
        <v>773</v>
      </c>
      <c r="C36" s="700">
        <v>3381</v>
      </c>
      <c r="D36" s="700">
        <v>9878</v>
      </c>
      <c r="E36" s="700">
        <v>14524</v>
      </c>
      <c r="F36" s="700">
        <v>11482</v>
      </c>
      <c r="G36" s="700">
        <v>27829</v>
      </c>
      <c r="H36" s="700">
        <v>19944</v>
      </c>
      <c r="I36" s="700">
        <v>26913</v>
      </c>
      <c r="J36" s="700">
        <v>31074</v>
      </c>
      <c r="K36" s="700">
        <v>37672</v>
      </c>
      <c r="L36" s="700">
        <v>16051</v>
      </c>
      <c r="M36" s="700">
        <v>7393</v>
      </c>
      <c r="N36" s="700">
        <v>2595</v>
      </c>
      <c r="O36" s="700">
        <v>10196</v>
      </c>
      <c r="P36" s="701">
        <v>218932</v>
      </c>
      <c r="Q36" s="184"/>
      <c r="R36" s="258"/>
      <c r="S36" s="123"/>
      <c r="T36" s="124"/>
    </row>
    <row r="37" ht="24.65" customHeight="1">
      <c r="A37" s="679">
        <v>29</v>
      </c>
      <c r="B37" t="s" s="365">
        <v>774</v>
      </c>
      <c r="C37" s="700">
        <v>971</v>
      </c>
      <c r="D37" s="700">
        <v>2687</v>
      </c>
      <c r="E37" s="700">
        <v>3677</v>
      </c>
      <c r="F37" s="700">
        <v>2956</v>
      </c>
      <c r="G37" s="700">
        <v>7463</v>
      </c>
      <c r="H37" s="700">
        <v>6576</v>
      </c>
      <c r="I37" s="700">
        <v>11972</v>
      </c>
      <c r="J37" s="700">
        <v>18434</v>
      </c>
      <c r="K37" s="700">
        <v>41133</v>
      </c>
      <c r="L37" s="700">
        <v>38293</v>
      </c>
      <c r="M37" s="700">
        <v>21328</v>
      </c>
      <c r="N37" s="700">
        <v>16601</v>
      </c>
      <c r="O37" s="700">
        <v>81001</v>
      </c>
      <c r="P37" s="701">
        <v>253092</v>
      </c>
      <c r="Q37" s="184"/>
      <c r="R37" s="258"/>
      <c r="S37" s="123"/>
      <c r="T37" s="124"/>
    </row>
    <row r="38" ht="15" customHeight="1">
      <c r="A38" s="679">
        <v>30</v>
      </c>
      <c r="B38" t="s" s="365">
        <v>775</v>
      </c>
      <c r="C38" s="700">
        <v>377</v>
      </c>
      <c r="D38" s="700">
        <v>915</v>
      </c>
      <c r="E38" s="700">
        <v>1292</v>
      </c>
      <c r="F38" s="700">
        <v>1044</v>
      </c>
      <c r="G38" s="700">
        <v>2706</v>
      </c>
      <c r="H38" s="700">
        <v>2356</v>
      </c>
      <c r="I38" s="700">
        <v>4379</v>
      </c>
      <c r="J38" s="700">
        <v>5776</v>
      </c>
      <c r="K38" s="700">
        <v>9454</v>
      </c>
      <c r="L38" s="700">
        <v>9823</v>
      </c>
      <c r="M38" s="700">
        <v>7526</v>
      </c>
      <c r="N38" s="700">
        <v>6404</v>
      </c>
      <c r="O38" s="700">
        <v>35951</v>
      </c>
      <c r="P38" s="701">
        <v>88003</v>
      </c>
      <c r="Q38" s="184"/>
      <c r="R38" s="258"/>
      <c r="S38" s="123"/>
      <c r="T38" s="124"/>
    </row>
    <row r="39" ht="15" customHeight="1">
      <c r="A39" s="679">
        <v>31</v>
      </c>
      <c r="B39" t="s" s="365">
        <v>776</v>
      </c>
      <c r="C39" s="700">
        <v>8661</v>
      </c>
      <c r="D39" s="700">
        <v>19594</v>
      </c>
      <c r="E39" s="700">
        <v>20694</v>
      </c>
      <c r="F39" s="700">
        <v>12920</v>
      </c>
      <c r="G39" s="700">
        <v>25182</v>
      </c>
      <c r="H39" s="700">
        <v>16444</v>
      </c>
      <c r="I39" s="700">
        <v>21155</v>
      </c>
      <c r="J39" s="700">
        <v>24320</v>
      </c>
      <c r="K39" s="700">
        <v>19984</v>
      </c>
      <c r="L39" s="700">
        <v>9314</v>
      </c>
      <c r="M39" s="700">
        <v>6203</v>
      </c>
      <c r="N39" s="700">
        <v>3676</v>
      </c>
      <c r="O39" s="700">
        <v>6270</v>
      </c>
      <c r="P39" s="701">
        <v>194417</v>
      </c>
      <c r="Q39" s="184"/>
      <c r="R39" s="258"/>
      <c r="S39" s="123"/>
      <c r="T39" s="124"/>
    </row>
    <row r="40" ht="15" customHeight="1">
      <c r="A40" s="679">
        <v>32</v>
      </c>
      <c r="B40" t="s" s="365">
        <v>777</v>
      </c>
      <c r="C40" s="700">
        <v>2348</v>
      </c>
      <c r="D40" s="700">
        <v>6620</v>
      </c>
      <c r="E40" s="700">
        <v>8606</v>
      </c>
      <c r="F40" s="700">
        <v>6660</v>
      </c>
      <c r="G40" s="700">
        <v>13703</v>
      </c>
      <c r="H40" s="700">
        <v>7454</v>
      </c>
      <c r="I40" s="700">
        <v>10725</v>
      </c>
      <c r="J40" s="700">
        <v>8229</v>
      </c>
      <c r="K40" s="700">
        <v>11379</v>
      </c>
      <c r="L40" s="700">
        <v>5976</v>
      </c>
      <c r="M40" s="700">
        <v>594</v>
      </c>
      <c r="N40" s="700">
        <v>2456</v>
      </c>
      <c r="O40" s="700">
        <v>2511</v>
      </c>
      <c r="P40" s="701">
        <v>87261</v>
      </c>
      <c r="Q40" s="184"/>
      <c r="R40" s="258"/>
      <c r="S40" s="123"/>
      <c r="T40" s="124"/>
    </row>
    <row r="41" ht="15" customHeight="1">
      <c r="A41" s="679">
        <v>33</v>
      </c>
      <c r="B41" t="s" s="365">
        <v>778</v>
      </c>
      <c r="C41" s="700">
        <v>6335</v>
      </c>
      <c r="D41" s="700">
        <v>16483</v>
      </c>
      <c r="E41" s="700">
        <v>18724</v>
      </c>
      <c r="F41" s="700">
        <v>12325</v>
      </c>
      <c r="G41" s="700">
        <v>22644</v>
      </c>
      <c r="H41" s="700">
        <v>12893</v>
      </c>
      <c r="I41" s="700">
        <v>16777</v>
      </c>
      <c r="J41" s="700">
        <v>15033</v>
      </c>
      <c r="K41" s="700">
        <v>13675</v>
      </c>
      <c r="L41" s="700">
        <v>6462</v>
      </c>
      <c r="M41" s="700">
        <v>3049</v>
      </c>
      <c r="N41" s="700">
        <v>2660</v>
      </c>
      <c r="O41" s="700">
        <v>23948</v>
      </c>
      <c r="P41" s="701">
        <v>171008</v>
      </c>
      <c r="Q41" s="184"/>
      <c r="R41" s="258"/>
      <c r="S41" s="123"/>
      <c r="T41" s="124"/>
    </row>
    <row r="42" ht="24.65" customHeight="1">
      <c r="A42" s="679">
        <v>35</v>
      </c>
      <c r="B42" t="s" s="365">
        <v>779</v>
      </c>
      <c r="C42" s="700">
        <v>4610</v>
      </c>
      <c r="D42" s="700">
        <v>4022</v>
      </c>
      <c r="E42" s="700">
        <v>5445</v>
      </c>
      <c r="F42" s="700">
        <v>4545</v>
      </c>
      <c r="G42" s="700">
        <v>11125</v>
      </c>
      <c r="H42" s="700">
        <v>6620</v>
      </c>
      <c r="I42" s="700">
        <v>9598</v>
      </c>
      <c r="J42" s="700">
        <v>14610</v>
      </c>
      <c r="K42" s="700">
        <v>16400</v>
      </c>
      <c r="L42" s="700">
        <v>10568</v>
      </c>
      <c r="M42" s="700">
        <v>14120</v>
      </c>
      <c r="N42" s="700">
        <v>3280</v>
      </c>
      <c r="O42" s="700">
        <v>13934</v>
      </c>
      <c r="P42" s="701">
        <v>118877</v>
      </c>
      <c r="Q42" s="184"/>
      <c r="R42" s="258"/>
      <c r="S42" s="123"/>
      <c r="T42" s="124"/>
    </row>
    <row r="43" ht="15" customHeight="1">
      <c r="A43" s="679">
        <v>36</v>
      </c>
      <c r="B43" t="s" s="365">
        <v>780</v>
      </c>
      <c r="C43" s="700">
        <v>191</v>
      </c>
      <c r="D43" s="700">
        <v>414</v>
      </c>
      <c r="E43" s="700">
        <v>565</v>
      </c>
      <c r="F43" s="700">
        <v>378</v>
      </c>
      <c r="G43" s="700">
        <v>1131</v>
      </c>
      <c r="H43" s="700">
        <v>614</v>
      </c>
      <c r="I43" s="700">
        <v>1239</v>
      </c>
      <c r="J43" s="700">
        <v>1202</v>
      </c>
      <c r="K43" s="700">
        <v>2886</v>
      </c>
      <c r="L43" s="700">
        <v>1503</v>
      </c>
      <c r="M43" s="700">
        <v>0</v>
      </c>
      <c r="N43" s="700">
        <v>912</v>
      </c>
      <c r="O43" s="700">
        <v>0</v>
      </c>
      <c r="P43" s="701">
        <v>11035</v>
      </c>
      <c r="Q43" s="184"/>
      <c r="R43" s="258"/>
      <c r="S43" s="123"/>
      <c r="T43" s="124"/>
    </row>
    <row r="44" ht="15" customHeight="1">
      <c r="A44" s="679">
        <v>37</v>
      </c>
      <c r="B44" t="s" s="365">
        <v>781</v>
      </c>
      <c r="C44" s="700">
        <v>123</v>
      </c>
      <c r="D44" s="700">
        <v>315</v>
      </c>
      <c r="E44" s="700">
        <v>455</v>
      </c>
      <c r="F44" s="700">
        <v>400</v>
      </c>
      <c r="G44" s="700">
        <v>1066</v>
      </c>
      <c r="H44" s="700">
        <v>682</v>
      </c>
      <c r="I44" s="700">
        <v>1139</v>
      </c>
      <c r="J44" s="700">
        <v>1920</v>
      </c>
      <c r="K44" s="700">
        <v>3660</v>
      </c>
      <c r="L44" s="700">
        <v>3851</v>
      </c>
      <c r="M44" s="700">
        <v>2968</v>
      </c>
      <c r="N44" s="700">
        <v>2626</v>
      </c>
      <c r="O44" s="700">
        <v>5130</v>
      </c>
      <c r="P44" s="701">
        <v>24335</v>
      </c>
      <c r="Q44" s="184"/>
      <c r="R44" s="258"/>
      <c r="S44" s="123"/>
      <c r="T44" s="124"/>
    </row>
    <row r="45" ht="24.65" customHeight="1">
      <c r="A45" s="679">
        <v>38</v>
      </c>
      <c r="B45" t="s" s="365">
        <v>782</v>
      </c>
      <c r="C45" s="700">
        <v>1035</v>
      </c>
      <c r="D45" s="700">
        <v>2847</v>
      </c>
      <c r="E45" s="700">
        <v>3794</v>
      </c>
      <c r="F45" s="700">
        <v>3562</v>
      </c>
      <c r="G45" s="700">
        <v>7898</v>
      </c>
      <c r="H45" s="700">
        <v>5158</v>
      </c>
      <c r="I45" s="700">
        <v>8113</v>
      </c>
      <c r="J45" s="700">
        <v>10587</v>
      </c>
      <c r="K45" s="700">
        <v>15609</v>
      </c>
      <c r="L45" s="700">
        <v>16177</v>
      </c>
      <c r="M45" s="700">
        <v>10268</v>
      </c>
      <c r="N45" s="700">
        <v>6015</v>
      </c>
      <c r="O45" s="700">
        <v>1049</v>
      </c>
      <c r="P45" s="701">
        <v>92112</v>
      </c>
      <c r="Q45" s="184"/>
      <c r="R45" s="258"/>
      <c r="S45" s="123"/>
      <c r="T45" s="124"/>
    </row>
    <row r="46" ht="15" customHeight="1">
      <c r="A46" s="679">
        <v>39</v>
      </c>
      <c r="B46" t="s" s="365">
        <v>783</v>
      </c>
      <c r="C46" s="700">
        <v>18</v>
      </c>
      <c r="D46" s="700">
        <v>57</v>
      </c>
      <c r="E46" s="700">
        <v>80</v>
      </c>
      <c r="F46" s="700">
        <v>90</v>
      </c>
      <c r="G46" s="700">
        <v>124</v>
      </c>
      <c r="H46" s="700">
        <v>154</v>
      </c>
      <c r="I46" s="700">
        <v>163</v>
      </c>
      <c r="J46" s="700">
        <v>664</v>
      </c>
      <c r="K46" s="700">
        <v>1254</v>
      </c>
      <c r="L46" s="700">
        <v>627</v>
      </c>
      <c r="M46" s="700">
        <v>1881</v>
      </c>
      <c r="N46" s="700">
        <v>1837</v>
      </c>
      <c r="O46" s="700">
        <v>0</v>
      </c>
      <c r="P46" s="701">
        <v>6949</v>
      </c>
      <c r="Q46" s="184"/>
      <c r="R46" s="258"/>
      <c r="S46" s="123"/>
      <c r="T46" s="124"/>
    </row>
    <row r="47" ht="15" customHeight="1">
      <c r="A47" s="679">
        <v>41</v>
      </c>
      <c r="B47" t="s" s="365">
        <v>784</v>
      </c>
      <c r="C47" s="700">
        <v>35483</v>
      </c>
      <c r="D47" s="700">
        <v>80777</v>
      </c>
      <c r="E47" s="700">
        <v>111742</v>
      </c>
      <c r="F47" s="700">
        <v>91148</v>
      </c>
      <c r="G47" s="700">
        <v>188427</v>
      </c>
      <c r="H47" s="700">
        <v>100942</v>
      </c>
      <c r="I47" s="700">
        <v>108315</v>
      </c>
      <c r="J47" s="700">
        <v>109775</v>
      </c>
      <c r="K47" s="700">
        <v>107520</v>
      </c>
      <c r="L47" s="700">
        <v>59791</v>
      </c>
      <c r="M47" s="700">
        <v>26191</v>
      </c>
      <c r="N47" s="700">
        <v>14524</v>
      </c>
      <c r="O47" s="700">
        <v>37233</v>
      </c>
      <c r="P47" s="701">
        <v>1071868</v>
      </c>
      <c r="Q47" s="184"/>
      <c r="R47" s="258"/>
      <c r="S47" s="123"/>
      <c r="T47" s="124"/>
    </row>
    <row r="48" ht="15" customHeight="1">
      <c r="A48" s="679">
        <v>42</v>
      </c>
      <c r="B48" t="s" s="365">
        <v>785</v>
      </c>
      <c r="C48" s="700">
        <v>2517</v>
      </c>
      <c r="D48" s="700">
        <v>6350</v>
      </c>
      <c r="E48" s="700">
        <v>9399</v>
      </c>
      <c r="F48" s="700">
        <v>9136</v>
      </c>
      <c r="G48" s="700">
        <v>25377</v>
      </c>
      <c r="H48" s="700">
        <v>21023</v>
      </c>
      <c r="I48" s="700">
        <v>33683</v>
      </c>
      <c r="J48" s="700">
        <v>60853</v>
      </c>
      <c r="K48" s="700">
        <v>58003</v>
      </c>
      <c r="L48" s="700">
        <v>30765</v>
      </c>
      <c r="M48" s="700">
        <v>18759</v>
      </c>
      <c r="N48" s="700">
        <v>10661</v>
      </c>
      <c r="O48" s="700">
        <v>62607</v>
      </c>
      <c r="P48" s="701">
        <v>349133</v>
      </c>
      <c r="Q48" s="184"/>
      <c r="R48" s="258"/>
      <c r="S48" s="123"/>
      <c r="T48" s="124"/>
    </row>
    <row r="49" ht="15" customHeight="1">
      <c r="A49" s="679">
        <v>43</v>
      </c>
      <c r="B49" t="s" s="365">
        <v>786</v>
      </c>
      <c r="C49" s="700">
        <v>20306</v>
      </c>
      <c r="D49" s="700">
        <v>46303</v>
      </c>
      <c r="E49" s="700">
        <v>52249</v>
      </c>
      <c r="F49" s="700">
        <v>32565</v>
      </c>
      <c r="G49" s="700">
        <v>54692</v>
      </c>
      <c r="H49" s="700">
        <v>25735</v>
      </c>
      <c r="I49" s="700">
        <v>25488</v>
      </c>
      <c r="J49" s="700">
        <v>20646</v>
      </c>
      <c r="K49" s="700">
        <v>18360</v>
      </c>
      <c r="L49" s="700">
        <v>6868</v>
      </c>
      <c r="M49" s="700">
        <v>1293</v>
      </c>
      <c r="N49" s="700">
        <v>1825</v>
      </c>
      <c r="O49" s="700">
        <v>2735</v>
      </c>
      <c r="P49" s="701">
        <v>309065</v>
      </c>
      <c r="Q49" s="184"/>
      <c r="R49" s="258"/>
      <c r="S49" s="123"/>
      <c r="T49" s="124"/>
    </row>
    <row r="50" ht="24.65" customHeight="1">
      <c r="A50" s="679">
        <v>45</v>
      </c>
      <c r="B50" t="s" s="365">
        <v>787</v>
      </c>
      <c r="C50" s="700">
        <v>32753</v>
      </c>
      <c r="D50" s="700">
        <v>59901</v>
      </c>
      <c r="E50" s="700">
        <v>45408</v>
      </c>
      <c r="F50" s="700">
        <v>21662</v>
      </c>
      <c r="G50" s="700">
        <v>32830</v>
      </c>
      <c r="H50" s="700">
        <v>17402</v>
      </c>
      <c r="I50" s="700">
        <v>20733</v>
      </c>
      <c r="J50" s="700">
        <v>16034</v>
      </c>
      <c r="K50" s="700">
        <v>14528</v>
      </c>
      <c r="L50" s="700">
        <v>5501</v>
      </c>
      <c r="M50" s="700">
        <v>1179</v>
      </c>
      <c r="N50" s="700">
        <v>0</v>
      </c>
      <c r="O50" s="700">
        <v>1828</v>
      </c>
      <c r="P50" s="701">
        <v>269759</v>
      </c>
      <c r="Q50" s="184"/>
      <c r="R50" s="258"/>
      <c r="S50" s="123"/>
      <c r="T50" s="124"/>
    </row>
    <row r="51" ht="15" customHeight="1">
      <c r="A51" s="679">
        <v>46</v>
      </c>
      <c r="B51" t="s" s="365">
        <v>788</v>
      </c>
      <c r="C51" s="700">
        <v>51374</v>
      </c>
      <c r="D51" s="700">
        <v>129565</v>
      </c>
      <c r="E51" s="700">
        <v>144447</v>
      </c>
      <c r="F51" s="700">
        <v>88223</v>
      </c>
      <c r="G51" s="700">
        <v>144211</v>
      </c>
      <c r="H51" s="700">
        <v>67532</v>
      </c>
      <c r="I51" s="700">
        <v>72479</v>
      </c>
      <c r="J51" s="700">
        <v>55632</v>
      </c>
      <c r="K51" s="700">
        <v>44544</v>
      </c>
      <c r="L51" s="700">
        <v>13596</v>
      </c>
      <c r="M51" s="700">
        <v>4235</v>
      </c>
      <c r="N51" s="700">
        <v>0</v>
      </c>
      <c r="O51" s="700">
        <v>5371</v>
      </c>
      <c r="P51" s="701">
        <v>821209</v>
      </c>
      <c r="Q51" s="184"/>
      <c r="R51" s="258"/>
      <c r="S51" s="123"/>
      <c r="T51" s="124"/>
    </row>
    <row r="52" ht="15" customHeight="1">
      <c r="A52" s="679">
        <v>47</v>
      </c>
      <c r="B52" t="s" s="365">
        <v>789</v>
      </c>
      <c r="C52" s="700">
        <v>126811</v>
      </c>
      <c r="D52" s="700">
        <v>277849</v>
      </c>
      <c r="E52" s="700">
        <v>387218</v>
      </c>
      <c r="F52" s="700">
        <v>201413</v>
      </c>
      <c r="G52" s="700">
        <v>239879</v>
      </c>
      <c r="H52" s="700">
        <v>105109</v>
      </c>
      <c r="I52" s="700">
        <v>87427</v>
      </c>
      <c r="J52" s="700">
        <v>59330</v>
      </c>
      <c r="K52" s="700">
        <v>38692</v>
      </c>
      <c r="L52" s="700">
        <v>20423</v>
      </c>
      <c r="M52" s="700">
        <v>3629</v>
      </c>
      <c r="N52" s="700">
        <v>2814</v>
      </c>
      <c r="O52" s="700">
        <v>17367</v>
      </c>
      <c r="P52" s="701">
        <v>1567961</v>
      </c>
      <c r="Q52" s="184"/>
      <c r="R52" s="258"/>
      <c r="S52" s="123"/>
      <c r="T52" s="124"/>
    </row>
    <row r="53" ht="15" customHeight="1">
      <c r="A53" s="679">
        <v>49</v>
      </c>
      <c r="B53" t="s" s="365">
        <v>790</v>
      </c>
      <c r="C53" s="700">
        <v>85537</v>
      </c>
      <c r="D53" s="700">
        <v>109129</v>
      </c>
      <c r="E53" s="700">
        <v>66277</v>
      </c>
      <c r="F53" s="700">
        <v>38105</v>
      </c>
      <c r="G53" s="700">
        <v>80591</v>
      </c>
      <c r="H53" s="700">
        <v>47157</v>
      </c>
      <c r="I53" s="700">
        <v>53596</v>
      </c>
      <c r="J53" s="700">
        <v>43302</v>
      </c>
      <c r="K53" s="700">
        <v>42595</v>
      </c>
      <c r="L53" s="700">
        <v>19041</v>
      </c>
      <c r="M53" s="700">
        <v>10836</v>
      </c>
      <c r="N53" s="700">
        <v>4300</v>
      </c>
      <c r="O53" s="700">
        <v>14909</v>
      </c>
      <c r="P53" s="701">
        <v>615375</v>
      </c>
      <c r="Q53" s="184"/>
      <c r="R53" s="258"/>
      <c r="S53" s="123"/>
      <c r="T53" s="124"/>
    </row>
    <row r="54" ht="15" customHeight="1">
      <c r="A54" s="679">
        <v>50</v>
      </c>
      <c r="B54" t="s" s="365">
        <v>791</v>
      </c>
      <c r="C54" s="700">
        <v>1327</v>
      </c>
      <c r="D54" s="700">
        <v>3361</v>
      </c>
      <c r="E54" s="700">
        <v>3214</v>
      </c>
      <c r="F54" s="700">
        <v>1783</v>
      </c>
      <c r="G54" s="700">
        <v>3678</v>
      </c>
      <c r="H54" s="700">
        <v>2542</v>
      </c>
      <c r="I54" s="700">
        <v>1939</v>
      </c>
      <c r="J54" s="700">
        <v>1393</v>
      </c>
      <c r="K54" s="700">
        <v>1796</v>
      </c>
      <c r="L54" s="700">
        <v>780</v>
      </c>
      <c r="M54" s="700">
        <v>533</v>
      </c>
      <c r="N54" s="700">
        <v>0</v>
      </c>
      <c r="O54" s="700">
        <v>0</v>
      </c>
      <c r="P54" s="701">
        <v>22346</v>
      </c>
      <c r="Q54" s="184"/>
      <c r="R54" s="258"/>
      <c r="S54" s="123"/>
      <c r="T54" s="124"/>
    </row>
    <row r="55" ht="15" customHeight="1">
      <c r="A55" s="679">
        <v>51</v>
      </c>
      <c r="B55" t="s" s="365">
        <v>792</v>
      </c>
      <c r="C55" s="700">
        <v>69</v>
      </c>
      <c r="D55" s="700">
        <v>200</v>
      </c>
      <c r="E55" s="700">
        <v>325</v>
      </c>
      <c r="F55" s="700">
        <v>309</v>
      </c>
      <c r="G55" s="700">
        <v>693</v>
      </c>
      <c r="H55" s="700">
        <v>444</v>
      </c>
      <c r="I55" s="700">
        <v>794</v>
      </c>
      <c r="J55" s="700">
        <v>1604</v>
      </c>
      <c r="K55" s="700">
        <v>2533</v>
      </c>
      <c r="L55" s="700">
        <v>1641</v>
      </c>
      <c r="M55" s="700">
        <v>1284</v>
      </c>
      <c r="N55" s="700">
        <v>0</v>
      </c>
      <c r="O55" s="700">
        <v>21372</v>
      </c>
      <c r="P55" s="701">
        <v>31268</v>
      </c>
      <c r="Q55" s="184"/>
      <c r="R55" s="258"/>
      <c r="S55" s="123"/>
      <c r="T55" s="124"/>
    </row>
    <row r="56" ht="15" customHeight="1">
      <c r="A56" s="679">
        <v>52</v>
      </c>
      <c r="B56" t="s" s="365">
        <v>793</v>
      </c>
      <c r="C56" s="700">
        <v>5471</v>
      </c>
      <c r="D56" s="700">
        <v>12067</v>
      </c>
      <c r="E56" s="700">
        <v>17110</v>
      </c>
      <c r="F56" s="700">
        <v>15078</v>
      </c>
      <c r="G56" s="700">
        <v>32294</v>
      </c>
      <c r="H56" s="700">
        <v>19293</v>
      </c>
      <c r="I56" s="700">
        <v>23553</v>
      </c>
      <c r="J56" s="700">
        <v>34655</v>
      </c>
      <c r="K56" s="700">
        <v>53503</v>
      </c>
      <c r="L56" s="700">
        <v>26511</v>
      </c>
      <c r="M56" s="700">
        <v>15888</v>
      </c>
      <c r="N56" s="700">
        <v>7939</v>
      </c>
      <c r="O56" s="700">
        <v>51171</v>
      </c>
      <c r="P56" s="701">
        <v>314533</v>
      </c>
      <c r="Q56" s="184"/>
      <c r="R56" s="258"/>
      <c r="S56" s="123"/>
      <c r="T56" s="124"/>
    </row>
    <row r="57" ht="15" customHeight="1">
      <c r="A57" s="679">
        <v>53</v>
      </c>
      <c r="B57" t="s" s="365">
        <v>794</v>
      </c>
      <c r="C57" s="700">
        <v>2802</v>
      </c>
      <c r="D57" s="700">
        <v>3661</v>
      </c>
      <c r="E57" s="700">
        <v>5744</v>
      </c>
      <c r="F57" s="700">
        <v>6693</v>
      </c>
      <c r="G57" s="700">
        <v>12649</v>
      </c>
      <c r="H57" s="700">
        <v>5376</v>
      </c>
      <c r="I57" s="700">
        <v>5369</v>
      </c>
      <c r="J57" s="700">
        <v>5896</v>
      </c>
      <c r="K57" s="700">
        <v>9627</v>
      </c>
      <c r="L57" s="700">
        <v>5292</v>
      </c>
      <c r="M57" s="700">
        <v>1054</v>
      </c>
      <c r="N57" s="700">
        <v>3143</v>
      </c>
      <c r="O57" s="700">
        <v>7210</v>
      </c>
      <c r="P57" s="701">
        <v>74516</v>
      </c>
      <c r="Q57" s="184"/>
      <c r="R57" s="258"/>
      <c r="S57" s="123"/>
      <c r="T57" s="124"/>
    </row>
    <row r="58" ht="15" customHeight="1">
      <c r="A58" s="679">
        <v>55</v>
      </c>
      <c r="B58" t="s" s="365">
        <v>7</v>
      </c>
      <c r="C58" s="700">
        <v>4953</v>
      </c>
      <c r="D58" s="700">
        <v>13868</v>
      </c>
      <c r="E58" s="700">
        <v>23475</v>
      </c>
      <c r="F58" s="700">
        <v>17404</v>
      </c>
      <c r="G58" s="700">
        <v>33125</v>
      </c>
      <c r="H58" s="700">
        <v>20378</v>
      </c>
      <c r="I58" s="700">
        <v>30084</v>
      </c>
      <c r="J58" s="700">
        <v>45311</v>
      </c>
      <c r="K58" s="700">
        <v>101255</v>
      </c>
      <c r="L58" s="700">
        <v>116838</v>
      </c>
      <c r="M58" s="700">
        <v>51765</v>
      </c>
      <c r="N58" s="700">
        <v>24124</v>
      </c>
      <c r="O58" s="700">
        <v>18357</v>
      </c>
      <c r="P58" s="701">
        <v>500937</v>
      </c>
      <c r="Q58" s="184"/>
      <c r="R58" s="258"/>
      <c r="S58" s="123"/>
      <c r="T58" s="124"/>
    </row>
    <row r="59" ht="15" customHeight="1">
      <c r="A59" s="679">
        <v>56</v>
      </c>
      <c r="B59" t="s" s="365">
        <v>795</v>
      </c>
      <c r="C59" s="700">
        <v>41578</v>
      </c>
      <c r="D59" s="700">
        <v>88258</v>
      </c>
      <c r="E59" s="700">
        <v>107590</v>
      </c>
      <c r="F59" s="700">
        <v>82195</v>
      </c>
      <c r="G59" s="700">
        <v>172477</v>
      </c>
      <c r="H59" s="700">
        <v>84538</v>
      </c>
      <c r="I59" s="700">
        <v>87967</v>
      </c>
      <c r="J59" s="700">
        <v>63212</v>
      </c>
      <c r="K59" s="700">
        <v>35976</v>
      </c>
      <c r="L59" s="700">
        <v>13343</v>
      </c>
      <c r="M59" s="700">
        <v>3042</v>
      </c>
      <c r="N59" s="700">
        <v>3285</v>
      </c>
      <c r="O59" s="700">
        <v>4041</v>
      </c>
      <c r="P59" s="701">
        <v>787502</v>
      </c>
      <c r="Q59" s="184"/>
      <c r="R59" s="258"/>
      <c r="S59" s="123"/>
      <c r="T59" s="124"/>
    </row>
    <row r="60" ht="15" customHeight="1">
      <c r="A60" s="679">
        <v>58</v>
      </c>
      <c r="B60" t="s" s="365">
        <v>796</v>
      </c>
      <c r="C60" s="700">
        <v>706</v>
      </c>
      <c r="D60" s="700">
        <v>1875</v>
      </c>
      <c r="E60" s="700">
        <v>3029</v>
      </c>
      <c r="F60" s="700">
        <v>2733</v>
      </c>
      <c r="G60" s="700">
        <v>4481</v>
      </c>
      <c r="H60" s="700">
        <v>2958</v>
      </c>
      <c r="I60" s="700">
        <v>2623</v>
      </c>
      <c r="J60" s="700">
        <v>2993</v>
      </c>
      <c r="K60" s="700">
        <v>1822</v>
      </c>
      <c r="L60" s="700">
        <v>1036</v>
      </c>
      <c r="M60" s="700">
        <v>1238</v>
      </c>
      <c r="N60" s="700">
        <v>0</v>
      </c>
      <c r="O60" s="700">
        <v>1145</v>
      </c>
      <c r="P60" s="701">
        <v>26639</v>
      </c>
      <c r="Q60" s="184"/>
      <c r="R60" s="258"/>
      <c r="S60" s="123"/>
      <c r="T60" s="124"/>
    </row>
    <row r="61" ht="24.65" customHeight="1">
      <c r="A61" s="679">
        <v>59</v>
      </c>
      <c r="B61" t="s" s="365">
        <v>797</v>
      </c>
      <c r="C61" s="700">
        <v>895</v>
      </c>
      <c r="D61" s="700">
        <v>1718</v>
      </c>
      <c r="E61" s="700">
        <v>2094</v>
      </c>
      <c r="F61" s="700">
        <v>1887</v>
      </c>
      <c r="G61" s="700">
        <v>3582</v>
      </c>
      <c r="H61" s="700">
        <v>1573</v>
      </c>
      <c r="I61" s="700">
        <v>1983</v>
      </c>
      <c r="J61" s="700">
        <v>2078</v>
      </c>
      <c r="K61" s="700">
        <v>2833</v>
      </c>
      <c r="L61" s="700">
        <v>1167</v>
      </c>
      <c r="M61" s="700">
        <v>1181</v>
      </c>
      <c r="N61" s="700">
        <v>0</v>
      </c>
      <c r="O61" s="700">
        <v>0</v>
      </c>
      <c r="P61" s="701">
        <v>20991</v>
      </c>
      <c r="Q61" s="184"/>
      <c r="R61" s="258"/>
      <c r="S61" s="123"/>
      <c r="T61" s="124"/>
    </row>
    <row r="62" ht="15" customHeight="1">
      <c r="A62" s="679">
        <v>60</v>
      </c>
      <c r="B62" t="s" s="365">
        <v>798</v>
      </c>
      <c r="C62" s="700">
        <v>202</v>
      </c>
      <c r="D62" s="700">
        <v>453</v>
      </c>
      <c r="E62" s="700">
        <v>564</v>
      </c>
      <c r="F62" s="700">
        <v>414</v>
      </c>
      <c r="G62" s="700">
        <v>1010</v>
      </c>
      <c r="H62" s="700">
        <v>1014</v>
      </c>
      <c r="I62" s="700">
        <v>751</v>
      </c>
      <c r="J62" s="700">
        <v>1881</v>
      </c>
      <c r="K62" s="700">
        <v>2644</v>
      </c>
      <c r="L62" s="700">
        <v>1395</v>
      </c>
      <c r="M62" s="700">
        <v>535</v>
      </c>
      <c r="N62" s="700">
        <v>880</v>
      </c>
      <c r="O62" s="700">
        <v>0</v>
      </c>
      <c r="P62" s="701">
        <v>11743</v>
      </c>
      <c r="Q62" s="184"/>
      <c r="R62" s="258"/>
      <c r="S62" s="123"/>
      <c r="T62" s="124"/>
    </row>
    <row r="63" ht="15" customHeight="1">
      <c r="A63" s="679">
        <v>61</v>
      </c>
      <c r="B63" t="s" s="365">
        <v>799</v>
      </c>
      <c r="C63" s="700">
        <v>965</v>
      </c>
      <c r="D63" s="700">
        <v>1866</v>
      </c>
      <c r="E63" s="700">
        <v>2144</v>
      </c>
      <c r="F63" s="700">
        <v>1413</v>
      </c>
      <c r="G63" s="700">
        <v>2792</v>
      </c>
      <c r="H63" s="700">
        <v>1645</v>
      </c>
      <c r="I63" s="700">
        <v>2549</v>
      </c>
      <c r="J63" s="700">
        <v>3766</v>
      </c>
      <c r="K63" s="700">
        <v>4761</v>
      </c>
      <c r="L63" s="700">
        <v>3819</v>
      </c>
      <c r="M63" s="700">
        <v>1739</v>
      </c>
      <c r="N63" s="700">
        <v>840</v>
      </c>
      <c r="O63" s="700">
        <v>2230</v>
      </c>
      <c r="P63" s="701">
        <v>30529</v>
      </c>
      <c r="Q63" s="184"/>
      <c r="R63" s="258"/>
      <c r="S63" s="123"/>
      <c r="T63" s="124"/>
    </row>
    <row r="64" ht="15" customHeight="1">
      <c r="A64" s="679">
        <v>62</v>
      </c>
      <c r="B64" t="s" s="365">
        <v>800</v>
      </c>
      <c r="C64" s="700">
        <v>4570</v>
      </c>
      <c r="D64" s="700">
        <v>10419</v>
      </c>
      <c r="E64" s="700">
        <v>13352</v>
      </c>
      <c r="F64" s="700">
        <v>9555</v>
      </c>
      <c r="G64" s="700">
        <v>20865</v>
      </c>
      <c r="H64" s="700">
        <v>13335</v>
      </c>
      <c r="I64" s="700">
        <v>15619</v>
      </c>
      <c r="J64" s="700">
        <v>18872</v>
      </c>
      <c r="K64" s="700">
        <v>24109</v>
      </c>
      <c r="L64" s="700">
        <v>8799</v>
      </c>
      <c r="M64" s="700">
        <v>5321</v>
      </c>
      <c r="N64" s="700">
        <v>5221</v>
      </c>
      <c r="O64" s="700">
        <v>7834</v>
      </c>
      <c r="P64" s="701">
        <v>157871</v>
      </c>
      <c r="Q64" s="184"/>
      <c r="R64" s="258"/>
      <c r="S64" s="123"/>
      <c r="T64" s="124"/>
    </row>
    <row r="65" ht="15" customHeight="1">
      <c r="A65" s="679">
        <v>63</v>
      </c>
      <c r="B65" t="s" s="365">
        <v>801</v>
      </c>
      <c r="C65" s="700">
        <v>559</v>
      </c>
      <c r="D65" s="700">
        <v>1081</v>
      </c>
      <c r="E65" s="700">
        <v>1273</v>
      </c>
      <c r="F65" s="700">
        <v>961</v>
      </c>
      <c r="G65" s="700">
        <v>2050</v>
      </c>
      <c r="H65" s="700">
        <v>1800</v>
      </c>
      <c r="I65" s="700">
        <v>1964</v>
      </c>
      <c r="J65" s="700">
        <v>2243</v>
      </c>
      <c r="K65" s="700">
        <v>4629</v>
      </c>
      <c r="L65" s="700">
        <v>1802</v>
      </c>
      <c r="M65" s="700">
        <v>572</v>
      </c>
      <c r="N65" s="700">
        <v>1690</v>
      </c>
      <c r="O65" s="700">
        <v>3827</v>
      </c>
      <c r="P65" s="701">
        <v>24451</v>
      </c>
      <c r="Q65" s="184"/>
      <c r="R65" s="258"/>
      <c r="S65" s="123"/>
      <c r="T65" s="124"/>
    </row>
    <row r="66" ht="15" customHeight="1">
      <c r="A66" s="679">
        <v>64</v>
      </c>
      <c r="B66" t="s" s="365">
        <v>802</v>
      </c>
      <c r="C66" s="700">
        <v>689</v>
      </c>
      <c r="D66" s="700">
        <v>3832</v>
      </c>
      <c r="E66" s="700">
        <v>7311</v>
      </c>
      <c r="F66" s="700">
        <v>12084</v>
      </c>
      <c r="G66" s="700">
        <v>15643</v>
      </c>
      <c r="H66" s="700">
        <v>3532</v>
      </c>
      <c r="I66" s="700">
        <v>3504</v>
      </c>
      <c r="J66" s="700">
        <v>5142</v>
      </c>
      <c r="K66" s="700">
        <v>6498</v>
      </c>
      <c r="L66" s="700">
        <v>4837</v>
      </c>
      <c r="M66" s="700">
        <v>4670</v>
      </c>
      <c r="N66" s="700">
        <v>2858</v>
      </c>
      <c r="O66" s="700">
        <v>19985</v>
      </c>
      <c r="P66" s="701">
        <v>90585</v>
      </c>
      <c r="Q66" s="184"/>
      <c r="R66" s="258"/>
      <c r="S66" s="123"/>
      <c r="T66" s="124"/>
    </row>
    <row r="67" ht="24.65" customHeight="1">
      <c r="A67" s="679">
        <v>65</v>
      </c>
      <c r="B67" t="s" s="365">
        <v>803</v>
      </c>
      <c r="C67" s="700">
        <v>1035</v>
      </c>
      <c r="D67" s="700">
        <v>3016</v>
      </c>
      <c r="E67" s="700">
        <v>2936</v>
      </c>
      <c r="F67" s="700">
        <v>1428</v>
      </c>
      <c r="G67" s="700">
        <v>1536</v>
      </c>
      <c r="H67" s="700">
        <v>811</v>
      </c>
      <c r="I67" s="700">
        <v>2250</v>
      </c>
      <c r="J67" s="700">
        <v>1392</v>
      </c>
      <c r="K67" s="700">
        <v>3333</v>
      </c>
      <c r="L67" s="700">
        <v>3285</v>
      </c>
      <c r="M67" s="700">
        <v>2828</v>
      </c>
      <c r="N67" s="700">
        <v>962</v>
      </c>
      <c r="O67" s="700">
        <v>1197</v>
      </c>
      <c r="P67" s="701">
        <v>26009</v>
      </c>
      <c r="Q67" s="184"/>
      <c r="R67" s="258"/>
      <c r="S67" s="123"/>
      <c r="T67" s="124"/>
    </row>
    <row r="68" ht="15" customHeight="1">
      <c r="A68" s="679">
        <v>66</v>
      </c>
      <c r="B68" t="s" s="365">
        <v>804</v>
      </c>
      <c r="C68" s="700">
        <v>4992</v>
      </c>
      <c r="D68" s="700">
        <v>12023</v>
      </c>
      <c r="E68" s="700">
        <v>12177</v>
      </c>
      <c r="F68" s="700">
        <v>5957</v>
      </c>
      <c r="G68" s="700">
        <v>6685</v>
      </c>
      <c r="H68" s="700">
        <v>2395</v>
      </c>
      <c r="I68" s="700">
        <v>3548</v>
      </c>
      <c r="J68" s="700">
        <v>4063</v>
      </c>
      <c r="K68" s="700">
        <v>5423</v>
      </c>
      <c r="L68" s="700">
        <v>1589</v>
      </c>
      <c r="M68" s="700">
        <v>2423</v>
      </c>
      <c r="N68" s="700">
        <v>0</v>
      </c>
      <c r="O68" s="700">
        <v>0</v>
      </c>
      <c r="P68" s="701">
        <v>61275</v>
      </c>
      <c r="Q68" s="184"/>
      <c r="R68" s="258"/>
      <c r="S68" s="123"/>
      <c r="T68" s="124"/>
    </row>
    <row r="69" ht="15" customHeight="1">
      <c r="A69" s="679">
        <v>68</v>
      </c>
      <c r="B69" t="s" s="365">
        <v>805</v>
      </c>
      <c r="C69" s="700">
        <v>53638</v>
      </c>
      <c r="D69" s="700">
        <v>30932</v>
      </c>
      <c r="E69" s="700">
        <v>23089</v>
      </c>
      <c r="F69" s="700">
        <v>13997</v>
      </c>
      <c r="G69" s="700">
        <v>22888</v>
      </c>
      <c r="H69" s="700">
        <v>8441</v>
      </c>
      <c r="I69" s="700">
        <v>8924</v>
      </c>
      <c r="J69" s="700">
        <v>6251</v>
      </c>
      <c r="K69" s="700">
        <v>4509</v>
      </c>
      <c r="L69" s="700">
        <v>766</v>
      </c>
      <c r="M69" s="700">
        <v>0</v>
      </c>
      <c r="N69" s="700">
        <v>0</v>
      </c>
      <c r="O69" s="700">
        <v>0</v>
      </c>
      <c r="P69" s="701">
        <v>173435</v>
      </c>
      <c r="Q69" s="184"/>
      <c r="R69" s="258"/>
      <c r="S69" s="123"/>
      <c r="T69" s="124"/>
    </row>
    <row r="70" ht="15" customHeight="1">
      <c r="A70" s="679">
        <v>69</v>
      </c>
      <c r="B70" t="s" s="365">
        <v>806</v>
      </c>
      <c r="C70" s="700">
        <v>21561</v>
      </c>
      <c r="D70" s="700">
        <v>52409</v>
      </c>
      <c r="E70" s="700">
        <v>45935</v>
      </c>
      <c r="F70" s="700">
        <v>18105</v>
      </c>
      <c r="G70" s="700">
        <v>15340</v>
      </c>
      <c r="H70" s="700">
        <v>5319</v>
      </c>
      <c r="I70" s="700">
        <v>4413</v>
      </c>
      <c r="J70" s="700">
        <v>3584</v>
      </c>
      <c r="K70" s="700">
        <v>1936</v>
      </c>
      <c r="L70" s="700">
        <v>1282</v>
      </c>
      <c r="M70" s="700">
        <v>2029</v>
      </c>
      <c r="N70" s="700">
        <v>0</v>
      </c>
      <c r="O70" s="700">
        <v>0</v>
      </c>
      <c r="P70" s="701">
        <v>171913</v>
      </c>
      <c r="Q70" s="184"/>
      <c r="R70" s="258"/>
      <c r="S70" s="123"/>
      <c r="T70" s="124"/>
    </row>
    <row r="71" ht="15" customHeight="1">
      <c r="A71" s="679">
        <v>70</v>
      </c>
      <c r="B71" t="s" s="365">
        <v>807</v>
      </c>
      <c r="C71" s="700">
        <v>5585</v>
      </c>
      <c r="D71" s="700">
        <v>12222</v>
      </c>
      <c r="E71" s="700">
        <v>14524</v>
      </c>
      <c r="F71" s="700">
        <v>9734</v>
      </c>
      <c r="G71" s="700">
        <v>21002</v>
      </c>
      <c r="H71" s="700">
        <v>13942</v>
      </c>
      <c r="I71" s="700">
        <v>19574</v>
      </c>
      <c r="J71" s="700">
        <v>24556</v>
      </c>
      <c r="K71" s="700">
        <v>33030</v>
      </c>
      <c r="L71" s="700">
        <v>27058</v>
      </c>
      <c r="M71" s="700">
        <v>13473</v>
      </c>
      <c r="N71" s="700">
        <v>5936</v>
      </c>
      <c r="O71" s="700">
        <v>16335</v>
      </c>
      <c r="P71" s="701">
        <v>216971</v>
      </c>
      <c r="Q71" s="184"/>
      <c r="R71" s="258"/>
      <c r="S71" s="123"/>
      <c r="T71" s="124"/>
    </row>
    <row r="72" ht="15" customHeight="1">
      <c r="A72" s="679">
        <v>71</v>
      </c>
      <c r="B72" t="s" s="365">
        <v>808</v>
      </c>
      <c r="C72" s="700">
        <v>8582</v>
      </c>
      <c r="D72" s="700">
        <v>20186</v>
      </c>
      <c r="E72" s="700">
        <v>25035</v>
      </c>
      <c r="F72" s="700">
        <v>19830</v>
      </c>
      <c r="G72" s="700">
        <v>37114</v>
      </c>
      <c r="H72" s="700">
        <v>14271</v>
      </c>
      <c r="I72" s="700">
        <v>16535</v>
      </c>
      <c r="J72" s="700">
        <v>15642</v>
      </c>
      <c r="K72" s="700">
        <v>17594</v>
      </c>
      <c r="L72" s="700">
        <v>8580</v>
      </c>
      <c r="M72" s="700">
        <v>4604</v>
      </c>
      <c r="N72" s="700">
        <v>1691</v>
      </c>
      <c r="O72" s="700">
        <v>2435</v>
      </c>
      <c r="P72" s="701">
        <v>192099</v>
      </c>
      <c r="Q72" s="184"/>
      <c r="R72" s="258"/>
      <c r="S72" s="123"/>
      <c r="T72" s="124"/>
    </row>
    <row r="73" ht="15" customHeight="1">
      <c r="A73" s="679">
        <v>72</v>
      </c>
      <c r="B73" t="s" s="365">
        <v>809</v>
      </c>
      <c r="C73" s="700">
        <v>340</v>
      </c>
      <c r="D73" s="700">
        <v>820</v>
      </c>
      <c r="E73" s="700">
        <v>1092</v>
      </c>
      <c r="F73" s="700">
        <v>815</v>
      </c>
      <c r="G73" s="700">
        <v>1359</v>
      </c>
      <c r="H73" s="700">
        <v>1120</v>
      </c>
      <c r="I73" s="700">
        <v>1242</v>
      </c>
      <c r="J73" s="700">
        <v>1636</v>
      </c>
      <c r="K73" s="700">
        <v>2130</v>
      </c>
      <c r="L73" s="700">
        <v>2244</v>
      </c>
      <c r="M73" s="700">
        <v>1608</v>
      </c>
      <c r="N73" s="700">
        <v>871</v>
      </c>
      <c r="O73" s="700">
        <v>2575</v>
      </c>
      <c r="P73" s="701">
        <v>17852</v>
      </c>
      <c r="Q73" s="184"/>
      <c r="R73" s="258"/>
      <c r="S73" s="123"/>
      <c r="T73" s="124"/>
    </row>
    <row r="74" ht="15" customHeight="1">
      <c r="A74" s="679">
        <v>73</v>
      </c>
      <c r="B74" t="s" s="365">
        <v>810</v>
      </c>
      <c r="C74" s="700">
        <v>2471</v>
      </c>
      <c r="D74" s="700">
        <v>5896</v>
      </c>
      <c r="E74" s="700">
        <v>6079</v>
      </c>
      <c r="F74" s="700">
        <v>3868</v>
      </c>
      <c r="G74" s="700">
        <v>6373</v>
      </c>
      <c r="H74" s="700">
        <v>3868</v>
      </c>
      <c r="I74" s="700">
        <v>5953</v>
      </c>
      <c r="J74" s="700">
        <v>5569</v>
      </c>
      <c r="K74" s="700">
        <v>7541</v>
      </c>
      <c r="L74" s="700">
        <v>4652</v>
      </c>
      <c r="M74" s="700">
        <v>683</v>
      </c>
      <c r="N74" s="700">
        <v>806</v>
      </c>
      <c r="O74" s="700">
        <v>7921</v>
      </c>
      <c r="P74" s="701">
        <v>61680</v>
      </c>
      <c r="Q74" s="184"/>
      <c r="R74" s="258"/>
      <c r="S74" s="123"/>
      <c r="T74" s="124"/>
    </row>
    <row r="75" ht="15" customHeight="1">
      <c r="A75" s="679">
        <v>74</v>
      </c>
      <c r="B75" t="s" s="365">
        <v>811</v>
      </c>
      <c r="C75" s="700">
        <v>3775</v>
      </c>
      <c r="D75" s="700">
        <v>7067</v>
      </c>
      <c r="E75" s="700">
        <v>7815</v>
      </c>
      <c r="F75" s="700">
        <v>4834</v>
      </c>
      <c r="G75" s="700">
        <v>9183</v>
      </c>
      <c r="H75" s="700">
        <v>4081</v>
      </c>
      <c r="I75" s="700">
        <v>3031</v>
      </c>
      <c r="J75" s="700">
        <v>3167</v>
      </c>
      <c r="K75" s="700">
        <v>2798</v>
      </c>
      <c r="L75" s="700">
        <v>1256</v>
      </c>
      <c r="M75" s="700">
        <v>0</v>
      </c>
      <c r="N75" s="700">
        <v>970</v>
      </c>
      <c r="O75" s="700">
        <v>4512</v>
      </c>
      <c r="P75" s="701">
        <v>52489</v>
      </c>
      <c r="Q75" s="184"/>
      <c r="R75" s="258"/>
      <c r="S75" s="123"/>
      <c r="T75" s="124"/>
    </row>
    <row r="76" ht="15" customHeight="1">
      <c r="A76" s="679">
        <v>75</v>
      </c>
      <c r="B76" t="s" s="365">
        <v>812</v>
      </c>
      <c r="C76" s="700">
        <v>1835</v>
      </c>
      <c r="D76" s="700">
        <v>3160</v>
      </c>
      <c r="E76" s="700">
        <v>2173</v>
      </c>
      <c r="F76" s="700">
        <v>1056</v>
      </c>
      <c r="G76" s="700">
        <v>1558</v>
      </c>
      <c r="H76" s="700">
        <v>546</v>
      </c>
      <c r="I76" s="700">
        <v>297</v>
      </c>
      <c r="J76" s="700">
        <v>514</v>
      </c>
      <c r="K76" s="700">
        <v>189</v>
      </c>
      <c r="L76" s="700">
        <v>690</v>
      </c>
      <c r="M76" s="700">
        <v>0</v>
      </c>
      <c r="N76" s="700">
        <v>0</v>
      </c>
      <c r="O76" s="700">
        <v>0</v>
      </c>
      <c r="P76" s="701">
        <v>12018</v>
      </c>
      <c r="Q76" s="184"/>
      <c r="R76" s="258"/>
      <c r="S76" s="123"/>
      <c r="T76" s="124"/>
    </row>
    <row r="77" ht="15" customHeight="1">
      <c r="A77" s="679">
        <v>77</v>
      </c>
      <c r="B77" t="s" s="365">
        <v>813</v>
      </c>
      <c r="C77" s="700">
        <v>2780</v>
      </c>
      <c r="D77" s="700">
        <v>4977</v>
      </c>
      <c r="E77" s="700">
        <v>4585</v>
      </c>
      <c r="F77" s="700">
        <v>2918</v>
      </c>
      <c r="G77" s="700">
        <v>4495</v>
      </c>
      <c r="H77" s="700">
        <v>2030</v>
      </c>
      <c r="I77" s="700">
        <v>1926</v>
      </c>
      <c r="J77" s="700">
        <v>1724</v>
      </c>
      <c r="K77" s="700">
        <v>2596</v>
      </c>
      <c r="L77" s="700">
        <v>302</v>
      </c>
      <c r="M77" s="700">
        <v>0</v>
      </c>
      <c r="N77" s="700">
        <v>0</v>
      </c>
      <c r="O77" s="700">
        <v>0</v>
      </c>
      <c r="P77" s="701">
        <v>28333</v>
      </c>
      <c r="Q77" s="184"/>
      <c r="R77" s="258"/>
      <c r="S77" s="123"/>
      <c r="T77" s="124"/>
    </row>
    <row r="78" ht="15" customHeight="1">
      <c r="A78" s="679">
        <v>78</v>
      </c>
      <c r="B78" t="s" s="365">
        <v>814</v>
      </c>
      <c r="C78" s="700">
        <v>443</v>
      </c>
      <c r="D78" s="700">
        <v>1239</v>
      </c>
      <c r="E78" s="700">
        <v>1743</v>
      </c>
      <c r="F78" s="700">
        <v>1543</v>
      </c>
      <c r="G78" s="700">
        <v>4353</v>
      </c>
      <c r="H78" s="700">
        <v>3933</v>
      </c>
      <c r="I78" s="700">
        <v>6231</v>
      </c>
      <c r="J78" s="700">
        <v>11900</v>
      </c>
      <c r="K78" s="700">
        <v>22600</v>
      </c>
      <c r="L78" s="700">
        <v>18175</v>
      </c>
      <c r="M78" s="700">
        <v>8226</v>
      </c>
      <c r="N78" s="700">
        <v>8791</v>
      </c>
      <c r="O78" s="700">
        <v>12808</v>
      </c>
      <c r="P78" s="701">
        <v>101985</v>
      </c>
      <c r="Q78" s="184"/>
      <c r="R78" s="258"/>
      <c r="S78" s="123"/>
      <c r="T78" s="124"/>
    </row>
    <row r="79" ht="24.65" customHeight="1">
      <c r="A79" s="679">
        <v>79</v>
      </c>
      <c r="B79" t="s" s="365">
        <v>815</v>
      </c>
      <c r="C79" s="700">
        <v>2929</v>
      </c>
      <c r="D79" s="700">
        <v>6546</v>
      </c>
      <c r="E79" s="700">
        <v>8366</v>
      </c>
      <c r="F79" s="700">
        <v>5453</v>
      </c>
      <c r="G79" s="700">
        <v>11926</v>
      </c>
      <c r="H79" s="700">
        <v>6078</v>
      </c>
      <c r="I79" s="700">
        <v>7337</v>
      </c>
      <c r="J79" s="700">
        <v>6157</v>
      </c>
      <c r="K79" s="700">
        <v>6280</v>
      </c>
      <c r="L79" s="700">
        <v>3750</v>
      </c>
      <c r="M79" s="700">
        <v>1831</v>
      </c>
      <c r="N79" s="700">
        <v>911</v>
      </c>
      <c r="O79" s="700">
        <v>0</v>
      </c>
      <c r="P79" s="701">
        <v>67564</v>
      </c>
      <c r="Q79" s="184"/>
      <c r="R79" s="258"/>
      <c r="S79" s="123"/>
      <c r="T79" s="124"/>
    </row>
    <row r="80" ht="15" customHeight="1">
      <c r="A80" s="679">
        <v>80</v>
      </c>
      <c r="B80" t="s" s="365">
        <v>816</v>
      </c>
      <c r="C80" s="700">
        <v>4259</v>
      </c>
      <c r="D80" s="700">
        <v>13898</v>
      </c>
      <c r="E80" s="700">
        <v>21598</v>
      </c>
      <c r="F80" s="700">
        <v>15942</v>
      </c>
      <c r="G80" s="700">
        <v>27691</v>
      </c>
      <c r="H80" s="700">
        <v>15832</v>
      </c>
      <c r="I80" s="700">
        <v>20943</v>
      </c>
      <c r="J80" s="700">
        <v>26929</v>
      </c>
      <c r="K80" s="700">
        <v>42220</v>
      </c>
      <c r="L80" s="700">
        <v>23856</v>
      </c>
      <c r="M80" s="700">
        <v>10192</v>
      </c>
      <c r="N80" s="700">
        <v>3360</v>
      </c>
      <c r="O80" s="700">
        <v>20758</v>
      </c>
      <c r="P80" s="701">
        <v>247478</v>
      </c>
      <c r="Q80" s="184"/>
      <c r="R80" s="258"/>
      <c r="S80" s="123"/>
      <c r="T80" s="124"/>
    </row>
    <row r="81" ht="15" customHeight="1">
      <c r="A81" s="679">
        <v>81</v>
      </c>
      <c r="B81" t="s" s="365">
        <v>817</v>
      </c>
      <c r="C81" s="700">
        <v>13572</v>
      </c>
      <c r="D81" s="700">
        <v>16773</v>
      </c>
      <c r="E81" s="700">
        <v>18983</v>
      </c>
      <c r="F81" s="700">
        <v>14063</v>
      </c>
      <c r="G81" s="700">
        <v>34058</v>
      </c>
      <c r="H81" s="700">
        <v>24684</v>
      </c>
      <c r="I81" s="700">
        <v>39411</v>
      </c>
      <c r="J81" s="700">
        <v>53512</v>
      </c>
      <c r="K81" s="700">
        <v>75373</v>
      </c>
      <c r="L81" s="700">
        <v>61123</v>
      </c>
      <c r="M81" s="700">
        <v>31912</v>
      </c>
      <c r="N81" s="700">
        <v>20222</v>
      </c>
      <c r="O81" s="700">
        <v>51744</v>
      </c>
      <c r="P81" s="701">
        <v>455430</v>
      </c>
      <c r="Q81" s="184"/>
      <c r="R81" s="258"/>
      <c r="S81" s="123"/>
      <c r="T81" s="124"/>
    </row>
    <row r="82" ht="15" customHeight="1">
      <c r="A82" s="679">
        <v>82</v>
      </c>
      <c r="B82" t="s" s="365">
        <v>818</v>
      </c>
      <c r="C82" s="700">
        <v>13624</v>
      </c>
      <c r="D82" s="700">
        <v>28570</v>
      </c>
      <c r="E82" s="700">
        <v>31783</v>
      </c>
      <c r="F82" s="700">
        <v>21123</v>
      </c>
      <c r="G82" s="700">
        <v>42043</v>
      </c>
      <c r="H82" s="700">
        <v>26639</v>
      </c>
      <c r="I82" s="700">
        <v>40089</v>
      </c>
      <c r="J82" s="700">
        <v>45552</v>
      </c>
      <c r="K82" s="700">
        <v>81441</v>
      </c>
      <c r="L82" s="700">
        <v>52249</v>
      </c>
      <c r="M82" s="700">
        <v>29678</v>
      </c>
      <c r="N82" s="700">
        <v>23054</v>
      </c>
      <c r="O82" s="700">
        <v>63280</v>
      </c>
      <c r="P82" s="701">
        <v>499125</v>
      </c>
      <c r="Q82" s="184"/>
      <c r="R82" s="258"/>
      <c r="S82" s="123"/>
      <c r="T82" s="124"/>
    </row>
    <row r="83" ht="15" customHeight="1">
      <c r="A83" s="679">
        <v>84</v>
      </c>
      <c r="B83" t="s" s="365">
        <v>819</v>
      </c>
      <c r="C83" s="700">
        <v>864</v>
      </c>
      <c r="D83" s="700">
        <v>2126</v>
      </c>
      <c r="E83" s="700">
        <v>4090</v>
      </c>
      <c r="F83" s="700">
        <v>3854</v>
      </c>
      <c r="G83" s="700">
        <v>11548</v>
      </c>
      <c r="H83" s="700">
        <v>8415</v>
      </c>
      <c r="I83" s="700">
        <v>14473</v>
      </c>
      <c r="J83" s="700">
        <v>28436</v>
      </c>
      <c r="K83" s="700">
        <v>56564</v>
      </c>
      <c r="L83" s="700">
        <v>60030</v>
      </c>
      <c r="M83" s="700">
        <v>30199</v>
      </c>
      <c r="N83" s="700">
        <v>19213</v>
      </c>
      <c r="O83" s="700">
        <v>73071</v>
      </c>
      <c r="P83" s="701">
        <v>312883</v>
      </c>
      <c r="Q83" s="184"/>
      <c r="R83" s="258"/>
      <c r="S83" s="123"/>
      <c r="T83" s="124"/>
    </row>
    <row r="84" ht="15" customHeight="1">
      <c r="A84" s="679">
        <v>85</v>
      </c>
      <c r="B84" t="s" s="365">
        <v>820</v>
      </c>
      <c r="C84" s="700">
        <v>6026</v>
      </c>
      <c r="D84" s="700">
        <v>17258</v>
      </c>
      <c r="E84" s="700">
        <v>34333</v>
      </c>
      <c r="F84" s="700">
        <v>33197</v>
      </c>
      <c r="G84" s="700">
        <v>70339</v>
      </c>
      <c r="H84" s="700">
        <v>45820</v>
      </c>
      <c r="I84" s="700">
        <v>61706</v>
      </c>
      <c r="J84" s="700">
        <v>88705</v>
      </c>
      <c r="K84" s="700">
        <v>97774</v>
      </c>
      <c r="L84" s="700">
        <v>53930</v>
      </c>
      <c r="M84" s="700">
        <v>28407</v>
      </c>
      <c r="N84" s="700">
        <v>11330</v>
      </c>
      <c r="O84" s="700">
        <v>28814</v>
      </c>
      <c r="P84" s="701">
        <v>577639</v>
      </c>
      <c r="Q84" s="184"/>
      <c r="R84" s="258"/>
      <c r="S84" s="123"/>
      <c r="T84" s="124"/>
    </row>
    <row r="85" ht="15" customHeight="1">
      <c r="A85" s="679">
        <v>86</v>
      </c>
      <c r="B85" t="s" s="365">
        <v>821</v>
      </c>
      <c r="C85" s="700">
        <v>13124</v>
      </c>
      <c r="D85" s="700">
        <v>28481</v>
      </c>
      <c r="E85" s="700">
        <v>22253</v>
      </c>
      <c r="F85" s="700">
        <v>14654</v>
      </c>
      <c r="G85" s="700">
        <v>33530</v>
      </c>
      <c r="H85" s="700">
        <v>25830</v>
      </c>
      <c r="I85" s="700">
        <v>38352</v>
      </c>
      <c r="J85" s="700">
        <v>63439</v>
      </c>
      <c r="K85" s="700">
        <v>128797</v>
      </c>
      <c r="L85" s="700">
        <v>166883</v>
      </c>
      <c r="M85" s="700">
        <v>108573</v>
      </c>
      <c r="N85" s="700">
        <v>65050</v>
      </c>
      <c r="O85" s="700">
        <v>185779</v>
      </c>
      <c r="P85" s="701">
        <v>894745</v>
      </c>
      <c r="Q85" s="184"/>
      <c r="R85" s="258"/>
      <c r="S85" s="123"/>
      <c r="T85" s="124"/>
    </row>
    <row r="86" ht="15" customHeight="1">
      <c r="A86" s="679">
        <v>87</v>
      </c>
      <c r="B86" t="s" s="365">
        <v>822</v>
      </c>
      <c r="C86" s="700">
        <v>285</v>
      </c>
      <c r="D86" s="700">
        <v>885</v>
      </c>
      <c r="E86" s="700">
        <v>1988</v>
      </c>
      <c r="F86" s="700">
        <v>1466</v>
      </c>
      <c r="G86" s="700">
        <v>5327</v>
      </c>
      <c r="H86" s="700">
        <v>6845</v>
      </c>
      <c r="I86" s="700">
        <v>13339</v>
      </c>
      <c r="J86" s="700">
        <v>12713</v>
      </c>
      <c r="K86" s="700">
        <v>4753</v>
      </c>
      <c r="L86" s="700">
        <v>439</v>
      </c>
      <c r="M86" s="700">
        <v>744</v>
      </c>
      <c r="N86" s="700">
        <v>937</v>
      </c>
      <c r="O86" s="700">
        <v>2084</v>
      </c>
      <c r="P86" s="701">
        <v>51805</v>
      </c>
      <c r="Q86" s="184"/>
      <c r="R86" s="258"/>
      <c r="S86" s="123"/>
      <c r="T86" s="124"/>
    </row>
    <row r="87" ht="15" customHeight="1">
      <c r="A87" s="679">
        <v>88</v>
      </c>
      <c r="B87" t="s" s="365">
        <v>823</v>
      </c>
      <c r="C87" s="700">
        <v>461</v>
      </c>
      <c r="D87" s="700">
        <v>1781</v>
      </c>
      <c r="E87" s="700">
        <v>6669</v>
      </c>
      <c r="F87" s="700">
        <v>8832</v>
      </c>
      <c r="G87" s="700">
        <v>25108</v>
      </c>
      <c r="H87" s="700">
        <v>12313</v>
      </c>
      <c r="I87" s="700">
        <v>8264</v>
      </c>
      <c r="J87" s="700">
        <v>3190</v>
      </c>
      <c r="K87" s="700">
        <v>1686</v>
      </c>
      <c r="L87" s="700">
        <v>863</v>
      </c>
      <c r="M87" s="700">
        <v>554</v>
      </c>
      <c r="N87" s="700">
        <v>813</v>
      </c>
      <c r="O87" s="700">
        <v>0</v>
      </c>
      <c r="P87" s="701">
        <v>70534</v>
      </c>
      <c r="Q87" s="184"/>
      <c r="R87" s="258"/>
      <c r="S87" s="123"/>
      <c r="T87" s="124"/>
    </row>
    <row r="88" ht="15" customHeight="1">
      <c r="A88" s="679">
        <v>90</v>
      </c>
      <c r="B88" t="s" s="365">
        <v>824</v>
      </c>
      <c r="C88" s="700">
        <v>678</v>
      </c>
      <c r="D88" s="700">
        <v>1019</v>
      </c>
      <c r="E88" s="700">
        <v>1091</v>
      </c>
      <c r="F88" s="700">
        <v>619</v>
      </c>
      <c r="G88" s="700">
        <v>1668</v>
      </c>
      <c r="H88" s="700">
        <v>777</v>
      </c>
      <c r="I88" s="700">
        <v>1221</v>
      </c>
      <c r="J88" s="700">
        <v>1424</v>
      </c>
      <c r="K88" s="700">
        <v>2508</v>
      </c>
      <c r="L88" s="700">
        <v>537</v>
      </c>
      <c r="M88" s="700">
        <v>0</v>
      </c>
      <c r="N88" s="700">
        <v>0</v>
      </c>
      <c r="O88" s="700">
        <v>3364</v>
      </c>
      <c r="P88" s="701">
        <v>14906</v>
      </c>
      <c r="Q88" s="184"/>
      <c r="R88" s="258"/>
      <c r="S88" s="123"/>
      <c r="T88" s="124"/>
    </row>
    <row r="89" ht="15" customHeight="1">
      <c r="A89" s="679">
        <v>91</v>
      </c>
      <c r="B89" t="s" s="365">
        <v>825</v>
      </c>
      <c r="C89" s="700">
        <v>471</v>
      </c>
      <c r="D89" s="700">
        <v>489</v>
      </c>
      <c r="E89" s="700">
        <v>593</v>
      </c>
      <c r="F89" s="700">
        <v>379</v>
      </c>
      <c r="G89" s="700">
        <v>999</v>
      </c>
      <c r="H89" s="700">
        <v>252</v>
      </c>
      <c r="I89" s="700">
        <v>648</v>
      </c>
      <c r="J89" s="700">
        <v>567</v>
      </c>
      <c r="K89" s="700">
        <v>613</v>
      </c>
      <c r="L89" s="700">
        <v>329</v>
      </c>
      <c r="M89" s="700">
        <v>0</v>
      </c>
      <c r="N89" s="700">
        <v>0</v>
      </c>
      <c r="O89" s="700">
        <v>0</v>
      </c>
      <c r="P89" s="701">
        <v>5340</v>
      </c>
      <c r="Q89" s="184"/>
      <c r="R89" s="258"/>
      <c r="S89" s="123"/>
      <c r="T89" s="124"/>
    </row>
    <row r="90" ht="15" customHeight="1">
      <c r="A90" s="679">
        <v>92</v>
      </c>
      <c r="B90" t="s" s="365">
        <v>826</v>
      </c>
      <c r="C90" s="700">
        <v>1259</v>
      </c>
      <c r="D90" s="700">
        <v>1970</v>
      </c>
      <c r="E90" s="700">
        <v>898</v>
      </c>
      <c r="F90" s="700">
        <v>236</v>
      </c>
      <c r="G90" s="700">
        <v>351</v>
      </c>
      <c r="H90" s="700">
        <v>142</v>
      </c>
      <c r="I90" s="700">
        <v>78</v>
      </c>
      <c r="J90" s="700">
        <v>57</v>
      </c>
      <c r="K90" s="700">
        <v>621</v>
      </c>
      <c r="L90" s="700">
        <v>0</v>
      </c>
      <c r="M90" s="700">
        <v>0</v>
      </c>
      <c r="N90" s="700">
        <v>0</v>
      </c>
      <c r="O90" s="700">
        <v>0</v>
      </c>
      <c r="P90" s="701">
        <v>5612</v>
      </c>
      <c r="Q90" s="184"/>
      <c r="R90" s="258"/>
      <c r="S90" s="123"/>
      <c r="T90" s="124"/>
    </row>
    <row r="91" ht="15" customHeight="1">
      <c r="A91" s="679">
        <v>93</v>
      </c>
      <c r="B91" t="s" s="365">
        <v>827</v>
      </c>
      <c r="C91" s="700">
        <v>3691</v>
      </c>
      <c r="D91" s="700">
        <v>7551</v>
      </c>
      <c r="E91" s="700">
        <v>7339</v>
      </c>
      <c r="F91" s="700">
        <v>5016</v>
      </c>
      <c r="G91" s="700">
        <v>8126</v>
      </c>
      <c r="H91" s="700">
        <v>5351</v>
      </c>
      <c r="I91" s="700">
        <v>7730</v>
      </c>
      <c r="J91" s="700">
        <v>6934</v>
      </c>
      <c r="K91" s="700">
        <v>6964</v>
      </c>
      <c r="L91" s="700">
        <v>1946</v>
      </c>
      <c r="M91" s="700">
        <v>601</v>
      </c>
      <c r="N91" s="700">
        <v>0</v>
      </c>
      <c r="O91" s="700">
        <v>1688</v>
      </c>
      <c r="P91" s="701">
        <v>62937</v>
      </c>
      <c r="Q91" s="184"/>
      <c r="R91" s="258"/>
      <c r="S91" s="123"/>
      <c r="T91" s="124"/>
    </row>
    <row r="92" ht="15" customHeight="1">
      <c r="A92" s="679">
        <v>94</v>
      </c>
      <c r="B92" t="s" s="365">
        <v>828</v>
      </c>
      <c r="C92" s="700">
        <v>5104</v>
      </c>
      <c r="D92" s="700">
        <v>7381</v>
      </c>
      <c r="E92" s="700">
        <v>8592</v>
      </c>
      <c r="F92" s="700">
        <v>5456</v>
      </c>
      <c r="G92" s="700">
        <v>8406</v>
      </c>
      <c r="H92" s="700">
        <v>6259</v>
      </c>
      <c r="I92" s="700">
        <v>9330</v>
      </c>
      <c r="J92" s="700">
        <v>10927</v>
      </c>
      <c r="K92" s="700">
        <v>5128</v>
      </c>
      <c r="L92" s="700">
        <v>1009</v>
      </c>
      <c r="M92" s="700">
        <v>509</v>
      </c>
      <c r="N92" s="700">
        <v>0</v>
      </c>
      <c r="O92" s="700">
        <v>0</v>
      </c>
      <c r="P92" s="701">
        <v>68101</v>
      </c>
      <c r="Q92" s="184"/>
      <c r="R92" s="258"/>
      <c r="S92" s="123"/>
      <c r="T92" s="124"/>
    </row>
    <row r="93" ht="15" customHeight="1">
      <c r="A93" s="679">
        <v>95</v>
      </c>
      <c r="B93" t="s" s="365">
        <v>829</v>
      </c>
      <c r="C93" s="700">
        <v>6029</v>
      </c>
      <c r="D93" s="700">
        <v>9312</v>
      </c>
      <c r="E93" s="700">
        <v>7896</v>
      </c>
      <c r="F93" s="700">
        <v>4449</v>
      </c>
      <c r="G93" s="700">
        <v>9905</v>
      </c>
      <c r="H93" s="700">
        <v>5383</v>
      </c>
      <c r="I93" s="700">
        <v>5152</v>
      </c>
      <c r="J93" s="700">
        <v>2579</v>
      </c>
      <c r="K93" s="700">
        <v>2749</v>
      </c>
      <c r="L93" s="700">
        <v>1543</v>
      </c>
      <c r="M93" s="700">
        <v>642</v>
      </c>
      <c r="N93" s="700">
        <v>0</v>
      </c>
      <c r="O93" s="700">
        <v>0</v>
      </c>
      <c r="P93" s="701">
        <v>55639</v>
      </c>
      <c r="Q93" s="184"/>
      <c r="R93" s="258"/>
      <c r="S93" s="123"/>
      <c r="T93" s="124"/>
    </row>
    <row r="94" ht="15" customHeight="1">
      <c r="A94" s="679">
        <v>96</v>
      </c>
      <c r="B94" t="s" s="365">
        <v>830</v>
      </c>
      <c r="C94" s="700">
        <v>17188</v>
      </c>
      <c r="D94" s="700">
        <v>27467</v>
      </c>
      <c r="E94" s="700">
        <v>25169</v>
      </c>
      <c r="F94" s="700">
        <v>14327</v>
      </c>
      <c r="G94" s="700">
        <v>21095</v>
      </c>
      <c r="H94" s="700">
        <v>7369</v>
      </c>
      <c r="I94" s="700">
        <v>5061</v>
      </c>
      <c r="J94" s="700">
        <v>5341</v>
      </c>
      <c r="K94" s="700">
        <v>3358</v>
      </c>
      <c r="L94" s="700">
        <v>1665</v>
      </c>
      <c r="M94" s="700">
        <v>1052</v>
      </c>
      <c r="N94" s="700">
        <v>0</v>
      </c>
      <c r="O94" s="700">
        <v>2248</v>
      </c>
      <c r="P94" s="701">
        <v>131340</v>
      </c>
      <c r="Q94" s="184"/>
      <c r="R94" s="258"/>
      <c r="S94" s="123"/>
      <c r="T94" s="124"/>
    </row>
    <row r="95" ht="24.65" customHeight="1">
      <c r="A95" s="679">
        <v>97</v>
      </c>
      <c r="B95" t="s" s="365">
        <v>831</v>
      </c>
      <c r="C95" s="700">
        <v>14522</v>
      </c>
      <c r="D95" s="700">
        <v>1641</v>
      </c>
      <c r="E95" s="700">
        <v>525</v>
      </c>
      <c r="F95" s="700">
        <v>212</v>
      </c>
      <c r="G95" s="700">
        <v>60</v>
      </c>
      <c r="H95" s="700">
        <v>0</v>
      </c>
      <c r="I95" s="700">
        <v>0</v>
      </c>
      <c r="J95" s="700">
        <v>0</v>
      </c>
      <c r="K95" s="700">
        <v>0</v>
      </c>
      <c r="L95" s="700">
        <v>0</v>
      </c>
      <c r="M95" s="700">
        <v>0</v>
      </c>
      <c r="N95" s="700">
        <v>0</v>
      </c>
      <c r="O95" s="700">
        <v>0</v>
      </c>
      <c r="P95" s="701">
        <v>16960</v>
      </c>
      <c r="Q95" s="184"/>
      <c r="R95" s="258"/>
      <c r="S95" s="123"/>
      <c r="T95" s="124"/>
    </row>
    <row r="96" ht="24.65" customHeight="1">
      <c r="A96" s="679">
        <v>98</v>
      </c>
      <c r="B96" t="s" s="365">
        <v>832</v>
      </c>
      <c r="C96" s="700">
        <v>128</v>
      </c>
      <c r="D96" s="700">
        <v>127</v>
      </c>
      <c r="E96" s="700">
        <v>64</v>
      </c>
      <c r="F96" s="700">
        <v>39</v>
      </c>
      <c r="G96" s="700">
        <v>35</v>
      </c>
      <c r="H96" s="700">
        <v>0</v>
      </c>
      <c r="I96" s="700">
        <v>0</v>
      </c>
      <c r="J96" s="700">
        <v>0</v>
      </c>
      <c r="K96" s="700">
        <v>0</v>
      </c>
      <c r="L96" s="700">
        <v>0</v>
      </c>
      <c r="M96" s="700">
        <v>0</v>
      </c>
      <c r="N96" s="700">
        <v>0</v>
      </c>
      <c r="O96" s="700">
        <v>0</v>
      </c>
      <c r="P96" s="701">
        <v>393</v>
      </c>
      <c r="Q96" s="184"/>
      <c r="R96" s="258"/>
      <c r="S96" s="123"/>
      <c r="T96" s="124"/>
    </row>
    <row r="97" ht="15" customHeight="1">
      <c r="A97" s="679">
        <v>99</v>
      </c>
      <c r="B97" t="s" s="365">
        <v>833</v>
      </c>
      <c r="C97" s="700">
        <v>93</v>
      </c>
      <c r="D97" s="700">
        <v>288</v>
      </c>
      <c r="E97" s="700">
        <v>381</v>
      </c>
      <c r="F97" s="700">
        <v>410</v>
      </c>
      <c r="G97" s="700">
        <v>743</v>
      </c>
      <c r="H97" s="700">
        <v>401</v>
      </c>
      <c r="I97" s="700">
        <v>576</v>
      </c>
      <c r="J97" s="700">
        <v>915</v>
      </c>
      <c r="K97" s="700">
        <v>677</v>
      </c>
      <c r="L97" s="700">
        <v>332</v>
      </c>
      <c r="M97" s="700">
        <v>0</v>
      </c>
      <c r="N97" s="700">
        <v>0</v>
      </c>
      <c r="O97" s="700">
        <v>0</v>
      </c>
      <c r="P97" s="701">
        <v>4816</v>
      </c>
      <c r="Q97" s="184"/>
      <c r="R97" s="258"/>
      <c r="S97" s="123"/>
      <c r="T97" s="124"/>
    </row>
    <row r="98" ht="15" customHeight="1">
      <c r="A98" s="680"/>
      <c r="B98" t="s" s="365">
        <v>834</v>
      </c>
      <c r="C98" s="700">
        <v>36981</v>
      </c>
      <c r="D98" s="700">
        <v>4020</v>
      </c>
      <c r="E98" s="700">
        <v>724</v>
      </c>
      <c r="F98" s="700">
        <v>214</v>
      </c>
      <c r="G98" s="700">
        <v>53</v>
      </c>
      <c r="H98" s="700">
        <v>0</v>
      </c>
      <c r="I98" s="700">
        <v>36</v>
      </c>
      <c r="J98" s="700">
        <v>0</v>
      </c>
      <c r="K98" s="700">
        <v>0</v>
      </c>
      <c r="L98" s="700">
        <v>0</v>
      </c>
      <c r="M98" s="700">
        <v>0</v>
      </c>
      <c r="N98" s="700">
        <v>0</v>
      </c>
      <c r="O98" s="700">
        <v>0</v>
      </c>
      <c r="P98" s="701">
        <v>42028</v>
      </c>
      <c r="Q98" s="184"/>
      <c r="R98" s="258"/>
      <c r="S98" s="123"/>
      <c r="T98" s="124"/>
    </row>
    <row r="99" ht="30" customHeight="1">
      <c r="A99" t="s" s="197">
        <v>447</v>
      </c>
      <c r="B99" s="693"/>
      <c r="C99" s="712">
        <v>765284</v>
      </c>
      <c r="D99" s="712">
        <v>1424742</v>
      </c>
      <c r="E99" s="712">
        <v>1660955</v>
      </c>
      <c r="F99" s="712">
        <v>1094135</v>
      </c>
      <c r="G99" s="712">
        <v>2008639</v>
      </c>
      <c r="H99" s="712">
        <v>1125870</v>
      </c>
      <c r="I99" s="712">
        <v>1385462</v>
      </c>
      <c r="J99" s="712">
        <v>1607054</v>
      </c>
      <c r="K99" s="712">
        <v>2128846</v>
      </c>
      <c r="L99" s="712">
        <v>1439638</v>
      </c>
      <c r="M99" s="712">
        <v>719905</v>
      </c>
      <c r="N99" s="712">
        <v>420347</v>
      </c>
      <c r="O99" s="712">
        <v>1300554</v>
      </c>
      <c r="P99" s="712">
        <v>17081431</v>
      </c>
      <c r="Q99" s="184"/>
      <c r="R99" s="258"/>
      <c r="S99" s="123"/>
      <c r="T99" s="124"/>
    </row>
    <row r="100" ht="11.7" customHeight="1">
      <c r="A100" t="s" s="486">
        <v>269</v>
      </c>
      <c r="B100" s="472"/>
      <c r="C100" s="472"/>
      <c r="D100" s="472"/>
      <c r="E100" s="472"/>
      <c r="F100" s="472"/>
      <c r="G100" s="472"/>
      <c r="H100" s="472"/>
      <c r="I100" s="472"/>
      <c r="J100" s="472"/>
      <c r="K100" s="472"/>
      <c r="L100" s="472"/>
      <c r="M100" s="472"/>
      <c r="N100" s="472"/>
      <c r="O100" s="472"/>
      <c r="P100" s="639"/>
      <c r="Q100" s="476"/>
      <c r="R100" s="476"/>
      <c r="S100" s="476"/>
      <c r="T100" s="645"/>
    </row>
    <row r="101" ht="15" customHeight="1">
      <c r="A101" s="122"/>
      <c r="B101" s="123"/>
      <c r="C101" s="123"/>
      <c r="D101" s="123"/>
      <c r="E101" s="123"/>
      <c r="F101" s="123"/>
      <c r="G101" s="123"/>
      <c r="H101" s="123"/>
      <c r="I101" s="123"/>
      <c r="J101" s="123"/>
      <c r="K101" s="123"/>
      <c r="L101" s="123"/>
      <c r="M101" s="123"/>
      <c r="N101" s="123"/>
      <c r="O101" s="123"/>
      <c r="P101" s="123"/>
      <c r="Q101" s="123"/>
      <c r="R101" s="123"/>
      <c r="S101" s="123"/>
      <c r="T101" s="124"/>
    </row>
    <row r="102" ht="15" customHeight="1">
      <c r="A102" s="122"/>
      <c r="B102" s="123"/>
      <c r="C102" s="123"/>
      <c r="D102" s="123"/>
      <c r="E102" s="123"/>
      <c r="F102" s="123"/>
      <c r="G102" s="123"/>
      <c r="H102" s="123"/>
      <c r="I102" s="123"/>
      <c r="J102" s="123"/>
      <c r="K102" s="123"/>
      <c r="L102" s="123"/>
      <c r="M102" s="123"/>
      <c r="N102" s="123"/>
      <c r="O102" s="123"/>
      <c r="P102" s="123"/>
      <c r="Q102" s="123"/>
      <c r="R102" s="123"/>
      <c r="S102" s="123"/>
      <c r="T102" s="124"/>
    </row>
    <row r="103" ht="15" customHeight="1">
      <c r="A103" s="122"/>
      <c r="B103" s="123"/>
      <c r="C103" s="123"/>
      <c r="D103" s="123"/>
      <c r="E103" s="123"/>
      <c r="F103" s="123"/>
      <c r="G103" s="123"/>
      <c r="H103" s="123"/>
      <c r="I103" s="123"/>
      <c r="J103" s="123"/>
      <c r="K103" s="123"/>
      <c r="L103" s="123"/>
      <c r="M103" s="123"/>
      <c r="N103" s="123"/>
      <c r="O103" s="123"/>
      <c r="P103" s="123"/>
      <c r="Q103" s="123"/>
      <c r="R103" s="123"/>
      <c r="S103" s="123"/>
      <c r="T103" s="124"/>
    </row>
    <row r="104" ht="15" customHeight="1">
      <c r="A104" s="122"/>
      <c r="B104" s="123"/>
      <c r="C104" s="123"/>
      <c r="D104" s="123"/>
      <c r="E104" s="123"/>
      <c r="F104" s="123"/>
      <c r="G104" s="123"/>
      <c r="H104" s="123"/>
      <c r="I104" s="123"/>
      <c r="J104" s="123"/>
      <c r="K104" s="123"/>
      <c r="L104" s="123"/>
      <c r="M104" s="123"/>
      <c r="N104" s="123"/>
      <c r="O104" s="123"/>
      <c r="P104" s="123"/>
      <c r="Q104" s="123"/>
      <c r="R104" s="123"/>
      <c r="S104" s="123"/>
      <c r="T104" s="124"/>
    </row>
    <row r="105" ht="15" customHeight="1">
      <c r="A105" s="122"/>
      <c r="B105" s="123"/>
      <c r="C105" s="123"/>
      <c r="D105" s="123"/>
      <c r="E105" s="123"/>
      <c r="F105" s="123"/>
      <c r="G105" s="123"/>
      <c r="H105" s="123"/>
      <c r="I105" s="123"/>
      <c r="J105" s="123"/>
      <c r="K105" s="123"/>
      <c r="L105" s="123"/>
      <c r="M105" s="123"/>
      <c r="N105" s="123"/>
      <c r="O105" s="123"/>
      <c r="P105" s="123"/>
      <c r="Q105" s="123"/>
      <c r="R105" s="123"/>
      <c r="S105" s="123"/>
      <c r="T105" s="124"/>
    </row>
    <row r="106" ht="15" customHeight="1">
      <c r="A106" s="122"/>
      <c r="B106" s="123"/>
      <c r="C106" s="123"/>
      <c r="D106" s="123"/>
      <c r="E106" s="123"/>
      <c r="F106" s="123"/>
      <c r="G106" s="123"/>
      <c r="H106" s="123"/>
      <c r="I106" s="123"/>
      <c r="J106" s="123"/>
      <c r="K106" s="123"/>
      <c r="L106" s="123"/>
      <c r="M106" s="123"/>
      <c r="N106" s="123"/>
      <c r="O106" s="123"/>
      <c r="P106" s="123"/>
      <c r="Q106" s="123"/>
      <c r="R106" s="123"/>
      <c r="S106" s="123"/>
      <c r="T106" s="124"/>
    </row>
    <row r="107" ht="15" customHeight="1">
      <c r="A107" s="122"/>
      <c r="B107" s="123"/>
      <c r="C107" s="123"/>
      <c r="D107" s="123"/>
      <c r="E107" s="123"/>
      <c r="F107" s="123"/>
      <c r="G107" s="123"/>
      <c r="H107" s="123"/>
      <c r="I107" s="123"/>
      <c r="J107" s="123"/>
      <c r="K107" s="123"/>
      <c r="L107" s="123"/>
      <c r="M107" s="123"/>
      <c r="N107" s="123"/>
      <c r="O107" s="123"/>
      <c r="P107" s="123"/>
      <c r="Q107" s="123"/>
      <c r="R107" s="123"/>
      <c r="S107" s="123"/>
      <c r="T107" s="124"/>
    </row>
    <row r="108" ht="15" customHeight="1">
      <c r="A108" s="271"/>
      <c r="B108" s="205"/>
      <c r="C108" s="713"/>
      <c r="D108" s="713"/>
      <c r="E108" s="713"/>
      <c r="F108" s="713"/>
      <c r="G108" s="713"/>
      <c r="H108" s="713"/>
      <c r="I108" s="713"/>
      <c r="J108" s="713"/>
      <c r="K108" s="713"/>
      <c r="L108" s="713"/>
      <c r="M108" s="713"/>
      <c r="N108" s="713"/>
      <c r="O108" s="713"/>
      <c r="P108" s="713"/>
      <c r="Q108" s="205"/>
      <c r="R108" s="205"/>
      <c r="S108" s="205"/>
      <c r="T108" s="206"/>
    </row>
  </sheetData>
  <mergeCells count="9">
    <mergeCell ref="A100:T100"/>
    <mergeCell ref="A99:B99"/>
    <mergeCell ref="A4:P4"/>
    <mergeCell ref="N5:P5"/>
    <mergeCell ref="A6:A9"/>
    <mergeCell ref="B6:B9"/>
    <mergeCell ref="C6:O6"/>
    <mergeCell ref="P6:P9"/>
    <mergeCell ref="C7:O7"/>
  </mergeCells>
  <conditionalFormatting sqref="C6:P9 C99:P99 C108:P108">
    <cfRule type="cellIs" dxfId="2" priority="1" operator="lessThan" stopIfTrue="1">
      <formula>0</formula>
    </cfRule>
  </conditionalFormatting>
  <pageMargins left="0.19685" right="0.19685" top="0.19685" bottom="0.19685" header="0.314961" footer="0.314961"/>
  <pageSetup firstPageNumber="1" fitToHeight="1" fitToWidth="1" scale="42" useFirstPageNumber="0" orientation="portrait" pageOrder="downThenOver"/>
  <headerFooter>
    <oddFooter>&amp;C&amp;"Helvetica Neue,Regular"&amp;12&amp;K000000&amp;P</oddFooter>
  </headerFooter>
  <drawing r:id="rId1"/>
</worksheet>
</file>

<file path=xl/worksheets/sheet26.xml><?xml version="1.0" encoding="utf-8"?>
<worksheet xmlns:r="http://schemas.openxmlformats.org/officeDocument/2006/relationships" xmlns="http://schemas.openxmlformats.org/spreadsheetml/2006/main">
  <dimension ref="A1:P96"/>
  <sheetViews>
    <sheetView workbookViewId="0" showGridLines="0" defaultGridColor="1"/>
  </sheetViews>
  <sheetFormatPr defaultColWidth="8.83333" defaultRowHeight="15" customHeight="1" outlineLevelRow="0" outlineLevelCol="0"/>
  <cols>
    <col min="1" max="1" width="6.5" style="714" customWidth="1"/>
    <col min="2" max="2" width="18.5" style="714" customWidth="1"/>
    <col min="3" max="15" width="10.3516" style="714" customWidth="1"/>
    <col min="16" max="16" width="12.3516" style="714" customWidth="1"/>
    <col min="17" max="16384" width="8.85156" style="714" customWidth="1"/>
  </cols>
  <sheetData>
    <row r="1" ht="19.15" customHeight="1">
      <c r="A1" s="119"/>
      <c r="B1" s="120"/>
      <c r="C1" s="120"/>
      <c r="D1" s="120"/>
      <c r="E1" s="120"/>
      <c r="F1" s="120"/>
      <c r="G1" s="120"/>
      <c r="H1" s="120"/>
      <c r="I1" s="120"/>
      <c r="J1" s="120"/>
      <c r="K1" s="120"/>
      <c r="L1" s="120"/>
      <c r="M1" s="120"/>
      <c r="N1" s="120"/>
      <c r="O1" s="120"/>
      <c r="P1" s="121"/>
    </row>
    <row r="2" ht="19.15" customHeight="1">
      <c r="A2" s="122"/>
      <c r="B2" s="123"/>
      <c r="C2" s="123"/>
      <c r="D2" s="123"/>
      <c r="E2" s="123"/>
      <c r="F2" s="123"/>
      <c r="G2" s="123"/>
      <c r="H2" s="123"/>
      <c r="I2" s="123"/>
      <c r="J2" s="123"/>
      <c r="K2" s="123"/>
      <c r="L2" s="123"/>
      <c r="M2" s="123"/>
      <c r="N2" s="123"/>
      <c r="O2" s="123"/>
      <c r="P2" s="124"/>
    </row>
    <row r="3" ht="19.15" customHeight="1">
      <c r="A3" s="122"/>
      <c r="B3" s="123"/>
      <c r="C3" s="123"/>
      <c r="D3" s="123"/>
      <c r="E3" s="123"/>
      <c r="F3" s="123"/>
      <c r="G3" s="123"/>
      <c r="H3" s="123"/>
      <c r="I3" s="123"/>
      <c r="J3" s="123"/>
      <c r="K3" s="123"/>
      <c r="L3" s="123"/>
      <c r="M3" s="123"/>
      <c r="N3" s="123"/>
      <c r="O3" s="123"/>
      <c r="P3" s="124"/>
    </row>
    <row r="4" ht="27" customHeight="1">
      <c r="A4" t="s" s="339">
        <v>883</v>
      </c>
      <c r="B4" s="340"/>
      <c r="C4" s="340"/>
      <c r="D4" s="340"/>
      <c r="E4" s="340"/>
      <c r="F4" s="340"/>
      <c r="G4" s="340"/>
      <c r="H4" s="340"/>
      <c r="I4" s="340"/>
      <c r="J4" s="340"/>
      <c r="K4" s="340"/>
      <c r="L4" s="340"/>
      <c r="M4" s="340"/>
      <c r="N4" s="340"/>
      <c r="O4" s="340"/>
      <c r="P4" t="s" s="715">
        <v>173</v>
      </c>
    </row>
    <row r="5" ht="15" customHeight="1">
      <c r="A5" t="s" s="341">
        <v>884</v>
      </c>
      <c r="B5" s="342"/>
      <c r="C5" s="342"/>
      <c r="D5" s="342"/>
      <c r="E5" s="342"/>
      <c r="F5" s="342"/>
      <c r="G5" s="342"/>
      <c r="H5" s="342"/>
      <c r="I5" s="342"/>
      <c r="J5" s="342"/>
      <c r="K5" s="342"/>
      <c r="L5" s="342"/>
      <c r="M5" s="342"/>
      <c r="N5" t="s" s="664">
        <v>164</v>
      </c>
      <c r="O5" s="665"/>
      <c r="P5" s="716"/>
    </row>
    <row r="6" ht="34.9" customHeight="1">
      <c r="A6" t="s" s="444">
        <v>885</v>
      </c>
      <c r="B6" t="s" s="449">
        <v>886</v>
      </c>
      <c r="C6" t="s" s="444">
        <v>887</v>
      </c>
      <c r="D6" s="445"/>
      <c r="E6" s="445"/>
      <c r="F6" s="445"/>
      <c r="G6" s="445"/>
      <c r="H6" s="445"/>
      <c r="I6" s="445"/>
      <c r="J6" s="445"/>
      <c r="K6" s="445"/>
      <c r="L6" s="445"/>
      <c r="M6" s="445"/>
      <c r="N6" s="461"/>
      <c r="O6" s="461"/>
      <c r="P6" t="s" s="496">
        <v>615</v>
      </c>
    </row>
    <row r="7" ht="34.9" customHeight="1">
      <c r="A7" s="182"/>
      <c r="B7" s="668"/>
      <c r="C7" t="s" s="444">
        <v>849</v>
      </c>
      <c r="D7" s="698"/>
      <c r="E7" s="698"/>
      <c r="F7" s="698"/>
      <c r="G7" s="698"/>
      <c r="H7" s="698"/>
      <c r="I7" s="698"/>
      <c r="J7" s="698"/>
      <c r="K7" s="698"/>
      <c r="L7" s="698"/>
      <c r="M7" s="698"/>
      <c r="N7" s="698"/>
      <c r="O7" s="698"/>
      <c r="P7" s="698"/>
    </row>
    <row r="8" ht="34.9" customHeight="1">
      <c r="A8" s="182"/>
      <c r="B8" s="668"/>
      <c r="C8" t="s" s="449">
        <v>850</v>
      </c>
      <c r="D8" t="s" s="449">
        <v>851</v>
      </c>
      <c r="E8" t="s" s="449">
        <v>852</v>
      </c>
      <c r="F8" t="s" s="449">
        <v>853</v>
      </c>
      <c r="G8" t="s" s="449">
        <v>854</v>
      </c>
      <c r="H8" t="s" s="449">
        <v>855</v>
      </c>
      <c r="I8" t="s" s="449">
        <v>856</v>
      </c>
      <c r="J8" t="s" s="449">
        <v>857</v>
      </c>
      <c r="K8" t="s" s="449">
        <v>858</v>
      </c>
      <c r="L8" t="s" s="449">
        <v>859</v>
      </c>
      <c r="M8" t="s" s="449">
        <v>860</v>
      </c>
      <c r="N8" t="s" s="449">
        <v>861</v>
      </c>
      <c r="O8" t="s" s="449">
        <v>862</v>
      </c>
      <c r="P8" s="698"/>
    </row>
    <row r="9" ht="34.9" customHeight="1">
      <c r="A9" s="182"/>
      <c r="B9" s="692"/>
      <c r="C9" t="s" s="671">
        <v>863</v>
      </c>
      <c r="D9" t="s" s="671">
        <v>864</v>
      </c>
      <c r="E9" t="s" s="671">
        <v>865</v>
      </c>
      <c r="F9" t="s" s="671">
        <v>866</v>
      </c>
      <c r="G9" t="s" s="671">
        <v>867</v>
      </c>
      <c r="H9" t="s" s="671">
        <v>868</v>
      </c>
      <c r="I9" t="s" s="671">
        <v>869</v>
      </c>
      <c r="J9" t="s" s="671">
        <v>870</v>
      </c>
      <c r="K9" t="s" s="671">
        <v>871</v>
      </c>
      <c r="L9" t="s" s="671">
        <v>872</v>
      </c>
      <c r="M9" t="s" s="671">
        <v>873</v>
      </c>
      <c r="N9" t="s" s="671">
        <v>874</v>
      </c>
      <c r="O9" t="s" s="671">
        <v>875</v>
      </c>
      <c r="P9" s="698"/>
    </row>
    <row r="10" ht="19.9" customHeight="1">
      <c r="A10" s="679">
        <v>1</v>
      </c>
      <c r="B10" t="s" s="463">
        <v>357</v>
      </c>
      <c r="C10" s="465">
        <v>16947</v>
      </c>
      <c r="D10" s="465">
        <v>13248</v>
      </c>
      <c r="E10" s="465">
        <v>7705</v>
      </c>
      <c r="F10" s="465">
        <v>2824</v>
      </c>
      <c r="G10" s="465">
        <v>3031</v>
      </c>
      <c r="H10" s="465">
        <v>937</v>
      </c>
      <c r="I10" s="465">
        <v>771</v>
      </c>
      <c r="J10" s="465">
        <v>469</v>
      </c>
      <c r="K10" s="465">
        <v>286</v>
      </c>
      <c r="L10" s="465">
        <v>92</v>
      </c>
      <c r="M10" s="465">
        <v>22</v>
      </c>
      <c r="N10" s="465">
        <v>8</v>
      </c>
      <c r="O10" s="465">
        <v>16</v>
      </c>
      <c r="P10" s="701">
        <v>46356</v>
      </c>
    </row>
    <row r="11" ht="19.9" customHeight="1">
      <c r="A11" s="679">
        <v>2</v>
      </c>
      <c r="B11" t="s" s="463">
        <v>359</v>
      </c>
      <c r="C11" s="465">
        <v>3417</v>
      </c>
      <c r="D11" s="465">
        <v>2310</v>
      </c>
      <c r="E11" s="465">
        <v>1370</v>
      </c>
      <c r="F11" s="465">
        <v>452</v>
      </c>
      <c r="G11" s="465">
        <v>566</v>
      </c>
      <c r="H11" s="465">
        <v>179</v>
      </c>
      <c r="I11" s="465">
        <v>157</v>
      </c>
      <c r="J11" s="465">
        <v>117</v>
      </c>
      <c r="K11" s="465">
        <v>82</v>
      </c>
      <c r="L11" s="465">
        <v>25</v>
      </c>
      <c r="M11" s="465">
        <v>2</v>
      </c>
      <c r="N11" s="466">
        <v>1</v>
      </c>
      <c r="O11" s="700">
        <v>1</v>
      </c>
      <c r="P11" s="701">
        <v>8679</v>
      </c>
    </row>
    <row r="12" ht="19.9" customHeight="1">
      <c r="A12" s="679">
        <v>3</v>
      </c>
      <c r="B12" t="s" s="463">
        <v>361</v>
      </c>
      <c r="C12" s="465">
        <v>5112</v>
      </c>
      <c r="D12" s="465">
        <v>4158</v>
      </c>
      <c r="E12" s="465">
        <v>2470</v>
      </c>
      <c r="F12" s="465">
        <v>895</v>
      </c>
      <c r="G12" s="465">
        <v>1086</v>
      </c>
      <c r="H12" s="465">
        <v>348</v>
      </c>
      <c r="I12" s="465">
        <v>287</v>
      </c>
      <c r="J12" s="465">
        <v>171</v>
      </c>
      <c r="K12" s="465">
        <v>95</v>
      </c>
      <c r="L12" s="465">
        <v>25</v>
      </c>
      <c r="M12" s="465">
        <v>6</v>
      </c>
      <c r="N12" s="700">
        <v>1</v>
      </c>
      <c r="O12" s="700">
        <v>0</v>
      </c>
      <c r="P12" s="701">
        <v>14654</v>
      </c>
    </row>
    <row r="13" ht="19.9" customHeight="1">
      <c r="A13" s="679">
        <v>4</v>
      </c>
      <c r="B13" t="s" s="463">
        <v>363</v>
      </c>
      <c r="C13" s="466">
        <v>929</v>
      </c>
      <c r="D13" s="465">
        <v>919</v>
      </c>
      <c r="E13" s="465">
        <v>657</v>
      </c>
      <c r="F13" s="465">
        <v>220</v>
      </c>
      <c r="G13" s="465">
        <v>271</v>
      </c>
      <c r="H13" s="465">
        <v>89</v>
      </c>
      <c r="I13" s="465">
        <v>84</v>
      </c>
      <c r="J13" s="465">
        <v>41</v>
      </c>
      <c r="K13" s="465">
        <v>34</v>
      </c>
      <c r="L13" s="465">
        <v>14</v>
      </c>
      <c r="M13" s="700">
        <v>6</v>
      </c>
      <c r="N13" s="700">
        <v>0</v>
      </c>
      <c r="O13" s="700">
        <v>1</v>
      </c>
      <c r="P13" s="701">
        <v>3265</v>
      </c>
    </row>
    <row r="14" ht="19.9" customHeight="1">
      <c r="A14" s="679">
        <v>5</v>
      </c>
      <c r="B14" t="s" s="463">
        <v>365</v>
      </c>
      <c r="C14" s="465">
        <v>2513</v>
      </c>
      <c r="D14" s="465">
        <v>2072</v>
      </c>
      <c r="E14" s="465">
        <v>1283</v>
      </c>
      <c r="F14" s="465">
        <v>490</v>
      </c>
      <c r="G14" s="465">
        <v>470</v>
      </c>
      <c r="H14" s="465">
        <v>117</v>
      </c>
      <c r="I14" s="465">
        <v>99</v>
      </c>
      <c r="J14" s="465">
        <v>57</v>
      </c>
      <c r="K14" s="465">
        <v>47</v>
      </c>
      <c r="L14" s="465">
        <v>9</v>
      </c>
      <c r="M14" s="466">
        <v>2</v>
      </c>
      <c r="N14" s="700">
        <v>1</v>
      </c>
      <c r="O14" s="700">
        <v>1</v>
      </c>
      <c r="P14" s="701">
        <v>7161</v>
      </c>
    </row>
    <row r="15" ht="19.9" customHeight="1">
      <c r="A15" s="679">
        <v>6</v>
      </c>
      <c r="B15" t="s" s="463">
        <v>367</v>
      </c>
      <c r="C15" s="465">
        <v>57908</v>
      </c>
      <c r="D15" s="465">
        <v>42202</v>
      </c>
      <c r="E15" s="465">
        <v>25051</v>
      </c>
      <c r="F15" s="465">
        <v>10492</v>
      </c>
      <c r="G15" s="465">
        <v>11538</v>
      </c>
      <c r="H15" s="465">
        <v>3656</v>
      </c>
      <c r="I15" s="465">
        <v>2802</v>
      </c>
      <c r="J15" s="465">
        <v>1745</v>
      </c>
      <c r="K15" s="465">
        <v>975</v>
      </c>
      <c r="L15" s="465">
        <v>258</v>
      </c>
      <c r="M15" s="465">
        <v>72</v>
      </c>
      <c r="N15" s="465">
        <v>37</v>
      </c>
      <c r="O15" s="465">
        <v>67</v>
      </c>
      <c r="P15" s="701">
        <v>156803</v>
      </c>
    </row>
    <row r="16" ht="19.9" customHeight="1">
      <c r="A16" s="679">
        <v>7</v>
      </c>
      <c r="B16" t="s" s="463">
        <v>369</v>
      </c>
      <c r="C16" s="465">
        <v>34124</v>
      </c>
      <c r="D16" s="465">
        <v>25268</v>
      </c>
      <c r="E16" s="465">
        <v>14328</v>
      </c>
      <c r="F16" s="465">
        <v>5825</v>
      </c>
      <c r="G16" s="465">
        <v>6231</v>
      </c>
      <c r="H16" s="465">
        <v>1790</v>
      </c>
      <c r="I16" s="465">
        <v>1389</v>
      </c>
      <c r="J16" s="465">
        <v>860</v>
      </c>
      <c r="K16" s="465">
        <v>649</v>
      </c>
      <c r="L16" s="465">
        <v>305</v>
      </c>
      <c r="M16" s="465">
        <v>94</v>
      </c>
      <c r="N16" s="465">
        <v>32</v>
      </c>
      <c r="O16" s="465">
        <v>23</v>
      </c>
      <c r="P16" s="701">
        <v>90918</v>
      </c>
    </row>
    <row r="17" ht="19.9" customHeight="1">
      <c r="A17" s="679">
        <v>8</v>
      </c>
      <c r="B17" t="s" s="463">
        <v>371</v>
      </c>
      <c r="C17" s="465">
        <v>1718</v>
      </c>
      <c r="D17" s="465">
        <v>1245</v>
      </c>
      <c r="E17" s="465">
        <v>740</v>
      </c>
      <c r="F17" s="465">
        <v>272</v>
      </c>
      <c r="G17" s="465">
        <v>271</v>
      </c>
      <c r="H17" s="465">
        <v>81</v>
      </c>
      <c r="I17" s="465">
        <v>53</v>
      </c>
      <c r="J17" s="465">
        <v>39</v>
      </c>
      <c r="K17" s="465">
        <v>27</v>
      </c>
      <c r="L17" s="466">
        <v>9</v>
      </c>
      <c r="M17" s="466">
        <v>1</v>
      </c>
      <c r="N17" s="700">
        <v>0</v>
      </c>
      <c r="O17" s="465">
        <v>0</v>
      </c>
      <c r="P17" s="701">
        <v>4456</v>
      </c>
    </row>
    <row r="18" ht="19.9" customHeight="1">
      <c r="A18" s="679">
        <v>9</v>
      </c>
      <c r="B18" t="s" s="463">
        <v>373</v>
      </c>
      <c r="C18" s="465">
        <v>12815</v>
      </c>
      <c r="D18" s="465">
        <v>8612</v>
      </c>
      <c r="E18" s="465">
        <v>4623</v>
      </c>
      <c r="F18" s="465">
        <v>1863</v>
      </c>
      <c r="G18" s="465">
        <v>1808</v>
      </c>
      <c r="H18" s="465">
        <v>499</v>
      </c>
      <c r="I18" s="465">
        <v>410</v>
      </c>
      <c r="J18" s="465">
        <v>240</v>
      </c>
      <c r="K18" s="465">
        <v>148</v>
      </c>
      <c r="L18" s="465">
        <v>48</v>
      </c>
      <c r="M18" s="465">
        <v>6</v>
      </c>
      <c r="N18" s="465">
        <v>6</v>
      </c>
      <c r="O18" s="465">
        <v>4</v>
      </c>
      <c r="P18" s="701">
        <v>31082</v>
      </c>
    </row>
    <row r="19" ht="19.9" customHeight="1">
      <c r="A19" s="679">
        <v>10</v>
      </c>
      <c r="B19" t="s" s="463">
        <v>374</v>
      </c>
      <c r="C19" s="465">
        <v>12741</v>
      </c>
      <c r="D19" s="465">
        <v>9971</v>
      </c>
      <c r="E19" s="465">
        <v>5552</v>
      </c>
      <c r="F19" s="465">
        <v>2191</v>
      </c>
      <c r="G19" s="465">
        <v>2064</v>
      </c>
      <c r="H19" s="465">
        <v>628</v>
      </c>
      <c r="I19" s="465">
        <v>487</v>
      </c>
      <c r="J19" s="465">
        <v>277</v>
      </c>
      <c r="K19" s="465">
        <v>146</v>
      </c>
      <c r="L19" s="465">
        <v>45</v>
      </c>
      <c r="M19" s="465">
        <v>12</v>
      </c>
      <c r="N19" s="465">
        <v>3</v>
      </c>
      <c r="O19" s="465">
        <v>10</v>
      </c>
      <c r="P19" s="701">
        <v>34127</v>
      </c>
    </row>
    <row r="20" ht="19.9" customHeight="1">
      <c r="A20" s="679">
        <v>11</v>
      </c>
      <c r="B20" t="s" s="463">
        <v>375</v>
      </c>
      <c r="C20" s="465">
        <v>1923</v>
      </c>
      <c r="D20" s="465">
        <v>1344</v>
      </c>
      <c r="E20" s="465">
        <v>787</v>
      </c>
      <c r="F20" s="465">
        <v>303</v>
      </c>
      <c r="G20" s="465">
        <v>310</v>
      </c>
      <c r="H20" s="465">
        <v>113</v>
      </c>
      <c r="I20" s="465">
        <v>72</v>
      </c>
      <c r="J20" s="465">
        <v>72</v>
      </c>
      <c r="K20" s="465">
        <v>55</v>
      </c>
      <c r="L20" s="465">
        <v>17</v>
      </c>
      <c r="M20" s="465">
        <v>7</v>
      </c>
      <c r="N20" s="700">
        <v>4</v>
      </c>
      <c r="O20" s="465">
        <v>4</v>
      </c>
      <c r="P20" s="701">
        <v>5011</v>
      </c>
    </row>
    <row r="21" ht="19.9" customHeight="1">
      <c r="A21" s="679">
        <v>12</v>
      </c>
      <c r="B21" t="s" s="463">
        <v>376</v>
      </c>
      <c r="C21" s="466">
        <v>927</v>
      </c>
      <c r="D21" s="466">
        <v>850</v>
      </c>
      <c r="E21" s="465">
        <v>580</v>
      </c>
      <c r="F21" s="466">
        <v>228</v>
      </c>
      <c r="G21" s="465">
        <v>234</v>
      </c>
      <c r="H21" s="465">
        <v>77</v>
      </c>
      <c r="I21" s="465">
        <v>69</v>
      </c>
      <c r="J21" s="465">
        <v>50</v>
      </c>
      <c r="K21" s="465">
        <v>42</v>
      </c>
      <c r="L21" s="465">
        <v>10</v>
      </c>
      <c r="M21" s="465">
        <v>0</v>
      </c>
      <c r="N21" s="466">
        <v>2</v>
      </c>
      <c r="O21" s="700">
        <v>1</v>
      </c>
      <c r="P21" s="701">
        <v>3070</v>
      </c>
    </row>
    <row r="22" ht="19.9" customHeight="1">
      <c r="A22" s="679">
        <v>13</v>
      </c>
      <c r="B22" t="s" s="463">
        <v>377</v>
      </c>
      <c r="C22" s="466">
        <v>1059</v>
      </c>
      <c r="D22" s="465">
        <v>1102</v>
      </c>
      <c r="E22" s="465">
        <v>572</v>
      </c>
      <c r="F22" s="466">
        <v>199</v>
      </c>
      <c r="G22" s="465">
        <v>252</v>
      </c>
      <c r="H22" s="465">
        <v>123</v>
      </c>
      <c r="I22" s="465">
        <v>87</v>
      </c>
      <c r="J22" s="465">
        <v>54</v>
      </c>
      <c r="K22" s="465">
        <v>45</v>
      </c>
      <c r="L22" s="466">
        <v>15</v>
      </c>
      <c r="M22" s="700">
        <v>3</v>
      </c>
      <c r="N22" s="700">
        <v>3</v>
      </c>
      <c r="O22" s="700">
        <v>1</v>
      </c>
      <c r="P22" s="701">
        <v>3515</v>
      </c>
    </row>
    <row r="23" ht="19.9" customHeight="1">
      <c r="A23" s="679">
        <v>14</v>
      </c>
      <c r="B23" t="s" s="463">
        <v>378</v>
      </c>
      <c r="C23" s="465">
        <v>2880</v>
      </c>
      <c r="D23" s="465">
        <v>2124</v>
      </c>
      <c r="E23" s="465">
        <v>1270</v>
      </c>
      <c r="F23" s="465">
        <v>538</v>
      </c>
      <c r="G23" s="465">
        <v>584</v>
      </c>
      <c r="H23" s="465">
        <v>199</v>
      </c>
      <c r="I23" s="465">
        <v>113</v>
      </c>
      <c r="J23" s="465">
        <v>93</v>
      </c>
      <c r="K23" s="465">
        <v>65</v>
      </c>
      <c r="L23" s="465">
        <v>12</v>
      </c>
      <c r="M23" s="466">
        <v>6</v>
      </c>
      <c r="N23" s="466">
        <v>2</v>
      </c>
      <c r="O23" s="465">
        <v>4</v>
      </c>
      <c r="P23" s="701">
        <v>7890</v>
      </c>
    </row>
    <row r="24" ht="19.9" customHeight="1">
      <c r="A24" s="679">
        <v>15</v>
      </c>
      <c r="B24" t="s" s="463">
        <v>379</v>
      </c>
      <c r="C24" s="465">
        <v>2548</v>
      </c>
      <c r="D24" s="465">
        <v>1902</v>
      </c>
      <c r="E24" s="465">
        <v>1032</v>
      </c>
      <c r="F24" s="465">
        <v>367</v>
      </c>
      <c r="G24" s="465">
        <v>363</v>
      </c>
      <c r="H24" s="465">
        <v>138</v>
      </c>
      <c r="I24" s="465">
        <v>91</v>
      </c>
      <c r="J24" s="465">
        <v>51</v>
      </c>
      <c r="K24" s="465">
        <v>36</v>
      </c>
      <c r="L24" s="465">
        <v>6</v>
      </c>
      <c r="M24" s="700">
        <v>0</v>
      </c>
      <c r="N24" s="700">
        <v>0</v>
      </c>
      <c r="O24" s="700">
        <v>0</v>
      </c>
      <c r="P24" s="701">
        <v>6534</v>
      </c>
    </row>
    <row r="25" ht="19.9" customHeight="1">
      <c r="A25" s="679">
        <v>16</v>
      </c>
      <c r="B25" t="s" s="463">
        <v>380</v>
      </c>
      <c r="C25" s="465">
        <v>31138</v>
      </c>
      <c r="D25" s="465">
        <v>24557</v>
      </c>
      <c r="E25" s="465">
        <v>14146</v>
      </c>
      <c r="F25" s="465">
        <v>5972</v>
      </c>
      <c r="G25" s="465">
        <v>6560</v>
      </c>
      <c r="H25" s="465">
        <v>2324</v>
      </c>
      <c r="I25" s="465">
        <v>1742</v>
      </c>
      <c r="J25" s="465">
        <v>1169</v>
      </c>
      <c r="K25" s="465">
        <v>696</v>
      </c>
      <c r="L25" s="465">
        <v>184</v>
      </c>
      <c r="M25" s="465">
        <v>59</v>
      </c>
      <c r="N25" s="465">
        <v>31</v>
      </c>
      <c r="O25" s="465">
        <v>34</v>
      </c>
      <c r="P25" s="701">
        <v>88612</v>
      </c>
    </row>
    <row r="26" ht="19.9" customHeight="1">
      <c r="A26" s="679">
        <v>17</v>
      </c>
      <c r="B26" t="s" s="463">
        <v>381</v>
      </c>
      <c r="C26" s="465">
        <v>6586</v>
      </c>
      <c r="D26" s="465">
        <v>4939</v>
      </c>
      <c r="E26" s="465">
        <v>2592</v>
      </c>
      <c r="F26" s="465">
        <v>958</v>
      </c>
      <c r="G26" s="465">
        <v>967</v>
      </c>
      <c r="H26" s="465">
        <v>229</v>
      </c>
      <c r="I26" s="465">
        <v>196</v>
      </c>
      <c r="J26" s="465">
        <v>109</v>
      </c>
      <c r="K26" s="465">
        <v>68</v>
      </c>
      <c r="L26" s="465">
        <v>14</v>
      </c>
      <c r="M26" s="465">
        <v>7</v>
      </c>
      <c r="N26" s="466">
        <v>1</v>
      </c>
      <c r="O26" s="465">
        <v>5</v>
      </c>
      <c r="P26" s="701">
        <v>16671</v>
      </c>
    </row>
    <row r="27" ht="19.9" customHeight="1">
      <c r="A27" s="679">
        <v>18</v>
      </c>
      <c r="B27" t="s" s="463">
        <v>382</v>
      </c>
      <c r="C27" s="465">
        <v>1103</v>
      </c>
      <c r="D27" s="465">
        <v>860</v>
      </c>
      <c r="E27" s="465">
        <v>549</v>
      </c>
      <c r="F27" s="465">
        <v>208</v>
      </c>
      <c r="G27" s="465">
        <v>218</v>
      </c>
      <c r="H27" s="465">
        <v>84</v>
      </c>
      <c r="I27" s="465">
        <v>65</v>
      </c>
      <c r="J27" s="465">
        <v>36</v>
      </c>
      <c r="K27" s="465">
        <v>30</v>
      </c>
      <c r="L27" s="465">
        <v>6</v>
      </c>
      <c r="M27" s="465">
        <v>3</v>
      </c>
      <c r="N27" s="700">
        <v>1</v>
      </c>
      <c r="O27" s="465">
        <v>3</v>
      </c>
      <c r="P27" s="701">
        <v>3166</v>
      </c>
    </row>
    <row r="28" ht="19.9" customHeight="1">
      <c r="A28" s="679">
        <v>19</v>
      </c>
      <c r="B28" t="s" s="463">
        <v>383</v>
      </c>
      <c r="C28" s="465">
        <v>3452</v>
      </c>
      <c r="D28" s="465">
        <v>2840</v>
      </c>
      <c r="E28" s="465">
        <v>1607</v>
      </c>
      <c r="F28" s="465">
        <v>545</v>
      </c>
      <c r="G28" s="465">
        <v>593</v>
      </c>
      <c r="H28" s="465">
        <v>194</v>
      </c>
      <c r="I28" s="465">
        <v>144</v>
      </c>
      <c r="J28" s="465">
        <v>107</v>
      </c>
      <c r="K28" s="465">
        <v>75</v>
      </c>
      <c r="L28" s="465">
        <v>11</v>
      </c>
      <c r="M28" s="465">
        <v>5</v>
      </c>
      <c r="N28" s="466">
        <v>0</v>
      </c>
      <c r="O28" s="700">
        <v>1</v>
      </c>
      <c r="P28" s="701">
        <v>9574</v>
      </c>
    </row>
    <row r="29" ht="19.9" customHeight="1">
      <c r="A29" s="679">
        <v>20</v>
      </c>
      <c r="B29" t="s" s="463">
        <v>384</v>
      </c>
      <c r="C29" s="465">
        <v>11494</v>
      </c>
      <c r="D29" s="465">
        <v>8123</v>
      </c>
      <c r="E29" s="465">
        <v>4697</v>
      </c>
      <c r="F29" s="465">
        <v>1874</v>
      </c>
      <c r="G29" s="465">
        <v>2031</v>
      </c>
      <c r="H29" s="465">
        <v>647</v>
      </c>
      <c r="I29" s="465">
        <v>532</v>
      </c>
      <c r="J29" s="465">
        <v>366</v>
      </c>
      <c r="K29" s="465">
        <v>197</v>
      </c>
      <c r="L29" s="465">
        <v>57</v>
      </c>
      <c r="M29" s="465">
        <v>17</v>
      </c>
      <c r="N29" s="466">
        <v>2</v>
      </c>
      <c r="O29" s="465">
        <v>2</v>
      </c>
      <c r="P29" s="701">
        <v>30039</v>
      </c>
    </row>
    <row r="30" ht="19.9" customHeight="1">
      <c r="A30" s="679">
        <v>21</v>
      </c>
      <c r="B30" t="s" s="463">
        <v>385</v>
      </c>
      <c r="C30" s="465">
        <v>6565</v>
      </c>
      <c r="D30" s="465">
        <v>5296</v>
      </c>
      <c r="E30" s="465">
        <v>3353</v>
      </c>
      <c r="F30" s="465">
        <v>1253</v>
      </c>
      <c r="G30" s="465">
        <v>1523</v>
      </c>
      <c r="H30" s="465">
        <v>550</v>
      </c>
      <c r="I30" s="465">
        <v>438</v>
      </c>
      <c r="J30" s="465">
        <v>354</v>
      </c>
      <c r="K30" s="465">
        <v>164</v>
      </c>
      <c r="L30" s="465">
        <v>59</v>
      </c>
      <c r="M30" s="466">
        <v>15</v>
      </c>
      <c r="N30" s="465">
        <v>5</v>
      </c>
      <c r="O30" s="465">
        <v>6</v>
      </c>
      <c r="P30" s="701">
        <v>19581</v>
      </c>
    </row>
    <row r="31" ht="19.9" customHeight="1">
      <c r="A31" s="679">
        <v>22</v>
      </c>
      <c r="B31" t="s" s="463">
        <v>386</v>
      </c>
      <c r="C31" s="465">
        <v>4077</v>
      </c>
      <c r="D31" s="465">
        <v>2894</v>
      </c>
      <c r="E31" s="465">
        <v>1600</v>
      </c>
      <c r="F31" s="465">
        <v>668</v>
      </c>
      <c r="G31" s="465">
        <v>647</v>
      </c>
      <c r="H31" s="465">
        <v>198</v>
      </c>
      <c r="I31" s="465">
        <v>132</v>
      </c>
      <c r="J31" s="465">
        <v>78</v>
      </c>
      <c r="K31" s="465">
        <v>52</v>
      </c>
      <c r="L31" s="465">
        <v>21</v>
      </c>
      <c r="M31" s="465">
        <v>5</v>
      </c>
      <c r="N31" s="465">
        <v>1</v>
      </c>
      <c r="O31" s="465">
        <v>2</v>
      </c>
      <c r="P31" s="701">
        <v>10375</v>
      </c>
    </row>
    <row r="32" ht="19.9" customHeight="1">
      <c r="A32" s="679">
        <v>23</v>
      </c>
      <c r="B32" t="s" s="463">
        <v>387</v>
      </c>
      <c r="C32" s="465">
        <v>3015</v>
      </c>
      <c r="D32" s="465">
        <v>2660</v>
      </c>
      <c r="E32" s="465">
        <v>1789</v>
      </c>
      <c r="F32" s="465">
        <v>668</v>
      </c>
      <c r="G32" s="465">
        <v>819</v>
      </c>
      <c r="H32" s="465">
        <v>250</v>
      </c>
      <c r="I32" s="465">
        <v>212</v>
      </c>
      <c r="J32" s="465">
        <v>119</v>
      </c>
      <c r="K32" s="465">
        <v>70</v>
      </c>
      <c r="L32" s="465">
        <v>28</v>
      </c>
      <c r="M32" s="466">
        <v>7</v>
      </c>
      <c r="N32" s="465">
        <v>1</v>
      </c>
      <c r="O32" s="465">
        <v>1</v>
      </c>
      <c r="P32" s="701">
        <v>9639</v>
      </c>
    </row>
    <row r="33" ht="19.9" customHeight="1">
      <c r="A33" s="679">
        <v>24</v>
      </c>
      <c r="B33" t="s" s="463">
        <v>388</v>
      </c>
      <c r="C33" s="465">
        <v>1406</v>
      </c>
      <c r="D33" s="465">
        <v>1247</v>
      </c>
      <c r="E33" s="465">
        <v>785</v>
      </c>
      <c r="F33" s="465">
        <v>293</v>
      </c>
      <c r="G33" s="465">
        <v>326</v>
      </c>
      <c r="H33" s="465">
        <v>93</v>
      </c>
      <c r="I33" s="465">
        <v>79</v>
      </c>
      <c r="J33" s="465">
        <v>53</v>
      </c>
      <c r="K33" s="465">
        <v>25</v>
      </c>
      <c r="L33" s="465">
        <v>7</v>
      </c>
      <c r="M33" s="466">
        <v>2</v>
      </c>
      <c r="N33" s="700">
        <v>2</v>
      </c>
      <c r="O33" s="700">
        <v>1</v>
      </c>
      <c r="P33" s="701">
        <v>4319</v>
      </c>
    </row>
    <row r="34" ht="19.9" customHeight="1">
      <c r="A34" s="679">
        <v>25</v>
      </c>
      <c r="B34" t="s" s="463">
        <v>389</v>
      </c>
      <c r="C34" s="465">
        <v>3785</v>
      </c>
      <c r="D34" s="465">
        <v>2728</v>
      </c>
      <c r="E34" s="465">
        <v>1817</v>
      </c>
      <c r="F34" s="465">
        <v>670</v>
      </c>
      <c r="G34" s="465">
        <v>808</v>
      </c>
      <c r="H34" s="465">
        <v>262</v>
      </c>
      <c r="I34" s="465">
        <v>208</v>
      </c>
      <c r="J34" s="465">
        <v>187</v>
      </c>
      <c r="K34" s="465">
        <v>93</v>
      </c>
      <c r="L34" s="465">
        <v>20</v>
      </c>
      <c r="M34" s="465">
        <v>5</v>
      </c>
      <c r="N34" s="465">
        <v>2</v>
      </c>
      <c r="O34" s="465">
        <v>6</v>
      </c>
      <c r="P34" s="701">
        <v>10591</v>
      </c>
    </row>
    <row r="35" ht="19.9" customHeight="1">
      <c r="A35" s="679">
        <v>26</v>
      </c>
      <c r="B35" t="s" s="463">
        <v>390</v>
      </c>
      <c r="C35" s="465">
        <v>8781</v>
      </c>
      <c r="D35" s="465">
        <v>6423</v>
      </c>
      <c r="E35" s="465">
        <v>3462</v>
      </c>
      <c r="F35" s="465">
        <v>1389</v>
      </c>
      <c r="G35" s="465">
        <v>1461</v>
      </c>
      <c r="H35" s="465">
        <v>428</v>
      </c>
      <c r="I35" s="465">
        <v>357</v>
      </c>
      <c r="J35" s="465">
        <v>219</v>
      </c>
      <c r="K35" s="465">
        <v>164</v>
      </c>
      <c r="L35" s="465">
        <v>54</v>
      </c>
      <c r="M35" s="465">
        <v>18</v>
      </c>
      <c r="N35" s="465">
        <v>7</v>
      </c>
      <c r="O35" s="465">
        <v>14</v>
      </c>
      <c r="P35" s="701">
        <v>22777</v>
      </c>
    </row>
    <row r="36" ht="19.9" customHeight="1">
      <c r="A36" s="679">
        <v>27</v>
      </c>
      <c r="B36" t="s" s="463">
        <v>391</v>
      </c>
      <c r="C36" s="465">
        <v>13504</v>
      </c>
      <c r="D36" s="465">
        <v>11536</v>
      </c>
      <c r="E36" s="465">
        <v>6549</v>
      </c>
      <c r="F36" s="465">
        <v>2631</v>
      </c>
      <c r="G36" s="465">
        <v>2763</v>
      </c>
      <c r="H36" s="465">
        <v>969</v>
      </c>
      <c r="I36" s="465">
        <v>754</v>
      </c>
      <c r="J36" s="465">
        <v>466</v>
      </c>
      <c r="K36" s="465">
        <v>329</v>
      </c>
      <c r="L36" s="465">
        <v>111</v>
      </c>
      <c r="M36" s="465">
        <v>38</v>
      </c>
      <c r="N36" s="465">
        <v>10</v>
      </c>
      <c r="O36" s="465">
        <v>19</v>
      </c>
      <c r="P36" s="701">
        <v>39679</v>
      </c>
    </row>
    <row r="37" ht="19.9" customHeight="1">
      <c r="A37" s="679">
        <v>28</v>
      </c>
      <c r="B37" t="s" s="463">
        <v>392</v>
      </c>
      <c r="C37" s="465">
        <v>4003</v>
      </c>
      <c r="D37" s="465">
        <v>2913</v>
      </c>
      <c r="E37" s="465">
        <v>1591</v>
      </c>
      <c r="F37" s="465">
        <v>606</v>
      </c>
      <c r="G37" s="465">
        <v>646</v>
      </c>
      <c r="H37" s="465">
        <v>178</v>
      </c>
      <c r="I37" s="465">
        <v>123</v>
      </c>
      <c r="J37" s="465">
        <v>78</v>
      </c>
      <c r="K37" s="465">
        <v>51</v>
      </c>
      <c r="L37" s="465">
        <v>12</v>
      </c>
      <c r="M37" s="465">
        <v>4</v>
      </c>
      <c r="N37" s="700">
        <v>1</v>
      </c>
      <c r="O37" s="700">
        <v>0</v>
      </c>
      <c r="P37" s="701">
        <v>10206</v>
      </c>
    </row>
    <row r="38" ht="19.9" customHeight="1">
      <c r="A38" s="679">
        <v>29</v>
      </c>
      <c r="B38" t="s" s="463">
        <v>393</v>
      </c>
      <c r="C38" s="466">
        <v>835</v>
      </c>
      <c r="D38" s="465">
        <v>805</v>
      </c>
      <c r="E38" s="465">
        <v>429</v>
      </c>
      <c r="F38" s="466">
        <v>172</v>
      </c>
      <c r="G38" s="465">
        <v>143</v>
      </c>
      <c r="H38" s="466">
        <v>58</v>
      </c>
      <c r="I38" s="465">
        <v>33</v>
      </c>
      <c r="J38" s="465">
        <v>22</v>
      </c>
      <c r="K38" s="465">
        <v>19</v>
      </c>
      <c r="L38" s="465">
        <v>5</v>
      </c>
      <c r="M38" s="700">
        <v>0</v>
      </c>
      <c r="N38" s="700">
        <v>0</v>
      </c>
      <c r="O38" s="700">
        <v>0</v>
      </c>
      <c r="P38" s="701">
        <v>2521</v>
      </c>
    </row>
    <row r="39" ht="19.9" customHeight="1">
      <c r="A39" s="679">
        <v>30</v>
      </c>
      <c r="B39" t="s" s="463">
        <v>394</v>
      </c>
      <c r="C39" s="466">
        <v>493</v>
      </c>
      <c r="D39" s="466">
        <v>720</v>
      </c>
      <c r="E39" s="466">
        <v>353</v>
      </c>
      <c r="F39" s="466">
        <v>124</v>
      </c>
      <c r="G39" s="465">
        <v>148</v>
      </c>
      <c r="H39" s="466">
        <v>69</v>
      </c>
      <c r="I39" s="466">
        <v>52</v>
      </c>
      <c r="J39" s="465">
        <v>39</v>
      </c>
      <c r="K39" s="465">
        <v>17</v>
      </c>
      <c r="L39" s="466">
        <v>7</v>
      </c>
      <c r="M39" s="700">
        <v>1</v>
      </c>
      <c r="N39" s="700">
        <v>2</v>
      </c>
      <c r="O39" s="700">
        <v>4</v>
      </c>
      <c r="P39" s="701">
        <v>2029</v>
      </c>
    </row>
    <row r="40" ht="19.9" customHeight="1">
      <c r="A40" s="679">
        <v>31</v>
      </c>
      <c r="B40" t="s" s="463">
        <v>395</v>
      </c>
      <c r="C40" s="465">
        <v>9696</v>
      </c>
      <c r="D40" s="465">
        <v>8206</v>
      </c>
      <c r="E40" s="465">
        <v>4957</v>
      </c>
      <c r="F40" s="465">
        <v>1737</v>
      </c>
      <c r="G40" s="465">
        <v>1830</v>
      </c>
      <c r="H40" s="465">
        <v>540</v>
      </c>
      <c r="I40" s="465">
        <v>402</v>
      </c>
      <c r="J40" s="465">
        <v>238</v>
      </c>
      <c r="K40" s="465">
        <v>141</v>
      </c>
      <c r="L40" s="465">
        <v>34</v>
      </c>
      <c r="M40" s="465">
        <v>18</v>
      </c>
      <c r="N40" s="465">
        <v>4</v>
      </c>
      <c r="O40" s="465">
        <v>6</v>
      </c>
      <c r="P40" s="701">
        <v>27809</v>
      </c>
    </row>
    <row r="41" ht="19.9" customHeight="1">
      <c r="A41" s="679">
        <v>32</v>
      </c>
      <c r="B41" t="s" s="463">
        <v>396</v>
      </c>
      <c r="C41" s="465">
        <v>3754</v>
      </c>
      <c r="D41" s="465">
        <v>3060</v>
      </c>
      <c r="E41" s="465">
        <v>1735</v>
      </c>
      <c r="F41" s="465">
        <v>615</v>
      </c>
      <c r="G41" s="465">
        <v>671</v>
      </c>
      <c r="H41" s="465">
        <v>178</v>
      </c>
      <c r="I41" s="465">
        <v>151</v>
      </c>
      <c r="J41" s="465">
        <v>102</v>
      </c>
      <c r="K41" s="465">
        <v>43</v>
      </c>
      <c r="L41" s="465">
        <v>15</v>
      </c>
      <c r="M41" s="465">
        <v>6</v>
      </c>
      <c r="N41" s="700">
        <v>3</v>
      </c>
      <c r="O41" s="700">
        <v>0</v>
      </c>
      <c r="P41" s="701">
        <v>10333</v>
      </c>
    </row>
    <row r="42" ht="19.9" customHeight="1">
      <c r="A42" s="679">
        <v>33</v>
      </c>
      <c r="B42" t="s" s="463">
        <v>397</v>
      </c>
      <c r="C42" s="465">
        <v>16312</v>
      </c>
      <c r="D42" s="465">
        <v>12520</v>
      </c>
      <c r="E42" s="465">
        <v>7222</v>
      </c>
      <c r="F42" s="465">
        <v>2754</v>
      </c>
      <c r="G42" s="465">
        <v>2876</v>
      </c>
      <c r="H42" s="465">
        <v>889</v>
      </c>
      <c r="I42" s="465">
        <v>628</v>
      </c>
      <c r="J42" s="465">
        <v>398</v>
      </c>
      <c r="K42" s="465">
        <v>263</v>
      </c>
      <c r="L42" s="465">
        <v>56</v>
      </c>
      <c r="M42" s="465">
        <v>15</v>
      </c>
      <c r="N42" s="465">
        <v>8</v>
      </c>
      <c r="O42" s="465">
        <v>7</v>
      </c>
      <c r="P42" s="701">
        <v>43948</v>
      </c>
    </row>
    <row r="43" ht="19.9" customHeight="1">
      <c r="A43" s="679">
        <v>34</v>
      </c>
      <c r="B43" t="s" s="463">
        <v>398</v>
      </c>
      <c r="C43" s="465">
        <v>203903</v>
      </c>
      <c r="D43" s="465">
        <v>170689</v>
      </c>
      <c r="E43" s="465">
        <v>98611</v>
      </c>
      <c r="F43" s="465">
        <v>40783</v>
      </c>
      <c r="G43" s="465">
        <v>44388</v>
      </c>
      <c r="H43" s="465">
        <v>13922</v>
      </c>
      <c r="I43" s="465">
        <v>10514</v>
      </c>
      <c r="J43" s="465">
        <v>6387</v>
      </c>
      <c r="K43" s="465">
        <v>3503</v>
      </c>
      <c r="L43" s="465">
        <v>967</v>
      </c>
      <c r="M43" s="465">
        <v>281</v>
      </c>
      <c r="N43" s="465">
        <v>119</v>
      </c>
      <c r="O43" s="465">
        <v>178</v>
      </c>
      <c r="P43" s="701">
        <v>594245</v>
      </c>
    </row>
    <row r="44" ht="19.9" customHeight="1">
      <c r="A44" s="679">
        <v>35</v>
      </c>
      <c r="B44" t="s" s="463">
        <v>399</v>
      </c>
      <c r="C44" s="465">
        <v>55406</v>
      </c>
      <c r="D44" s="465">
        <v>40658</v>
      </c>
      <c r="E44" s="465">
        <v>22885</v>
      </c>
      <c r="F44" s="465">
        <v>9402</v>
      </c>
      <c r="G44" s="465">
        <v>9511</v>
      </c>
      <c r="H44" s="465">
        <v>2907</v>
      </c>
      <c r="I44" s="465">
        <v>2313</v>
      </c>
      <c r="J44" s="465">
        <v>1470</v>
      </c>
      <c r="K44" s="465">
        <v>818</v>
      </c>
      <c r="L44" s="465">
        <v>256</v>
      </c>
      <c r="M44" s="465">
        <v>57</v>
      </c>
      <c r="N44" s="465">
        <v>25</v>
      </c>
      <c r="O44" s="465">
        <v>41</v>
      </c>
      <c r="P44" s="701">
        <v>145749</v>
      </c>
    </row>
    <row r="45" ht="19.9" customHeight="1">
      <c r="A45" s="679">
        <v>36</v>
      </c>
      <c r="B45" t="s" s="463">
        <v>400</v>
      </c>
      <c r="C45" s="466">
        <v>1032</v>
      </c>
      <c r="D45" s="465">
        <v>900</v>
      </c>
      <c r="E45" s="465">
        <v>643</v>
      </c>
      <c r="F45" s="465">
        <v>195</v>
      </c>
      <c r="G45" s="465">
        <v>249</v>
      </c>
      <c r="H45" s="465">
        <v>84</v>
      </c>
      <c r="I45" s="465">
        <v>54</v>
      </c>
      <c r="J45" s="465">
        <v>41</v>
      </c>
      <c r="K45" s="465">
        <v>31</v>
      </c>
      <c r="L45" s="466">
        <v>12</v>
      </c>
      <c r="M45" s="466">
        <v>0</v>
      </c>
      <c r="N45" s="700">
        <v>0</v>
      </c>
      <c r="O45" s="700">
        <v>0</v>
      </c>
      <c r="P45" s="701">
        <v>3241</v>
      </c>
    </row>
    <row r="46" ht="19.9" customHeight="1">
      <c r="A46" s="679">
        <v>37</v>
      </c>
      <c r="B46" t="s" s="463">
        <v>401</v>
      </c>
      <c r="C46" s="465">
        <v>3279</v>
      </c>
      <c r="D46" s="465">
        <v>2199</v>
      </c>
      <c r="E46" s="465">
        <v>1348</v>
      </c>
      <c r="F46" s="465">
        <v>484</v>
      </c>
      <c r="G46" s="465">
        <v>555</v>
      </c>
      <c r="H46" s="465">
        <v>129</v>
      </c>
      <c r="I46" s="465">
        <v>149</v>
      </c>
      <c r="J46" s="465">
        <v>99</v>
      </c>
      <c r="K46" s="465">
        <v>62</v>
      </c>
      <c r="L46" s="465">
        <v>14</v>
      </c>
      <c r="M46" s="466">
        <v>4</v>
      </c>
      <c r="N46" s="700">
        <v>0</v>
      </c>
      <c r="O46" s="700">
        <v>0</v>
      </c>
      <c r="P46" s="701">
        <v>8322</v>
      </c>
    </row>
    <row r="47" ht="19.9" customHeight="1">
      <c r="A47" s="679">
        <v>38</v>
      </c>
      <c r="B47" t="s" s="463">
        <v>402</v>
      </c>
      <c r="C47" s="465">
        <v>15533</v>
      </c>
      <c r="D47" s="465">
        <v>9262</v>
      </c>
      <c r="E47" s="465">
        <v>5518</v>
      </c>
      <c r="F47" s="465">
        <v>2155</v>
      </c>
      <c r="G47" s="465">
        <v>2393</v>
      </c>
      <c r="H47" s="465">
        <v>806</v>
      </c>
      <c r="I47" s="465">
        <v>615</v>
      </c>
      <c r="J47" s="465">
        <v>322</v>
      </c>
      <c r="K47" s="465">
        <v>184</v>
      </c>
      <c r="L47" s="465">
        <v>57</v>
      </c>
      <c r="M47" s="465">
        <v>18</v>
      </c>
      <c r="N47" s="465">
        <v>9</v>
      </c>
      <c r="O47" s="465">
        <v>12</v>
      </c>
      <c r="P47" s="701">
        <v>36884</v>
      </c>
    </row>
    <row r="48" ht="19.9" customHeight="1">
      <c r="A48" s="679">
        <v>39</v>
      </c>
      <c r="B48" t="s" s="463">
        <v>403</v>
      </c>
      <c r="C48" s="465">
        <v>3482</v>
      </c>
      <c r="D48" s="465">
        <v>2471</v>
      </c>
      <c r="E48" s="465">
        <v>1377</v>
      </c>
      <c r="F48" s="465">
        <v>518</v>
      </c>
      <c r="G48" s="465">
        <v>610</v>
      </c>
      <c r="H48" s="465">
        <v>171</v>
      </c>
      <c r="I48" s="465">
        <v>140</v>
      </c>
      <c r="J48" s="465">
        <v>96</v>
      </c>
      <c r="K48" s="465">
        <v>69</v>
      </c>
      <c r="L48" s="465">
        <v>27</v>
      </c>
      <c r="M48" s="465">
        <v>4</v>
      </c>
      <c r="N48" s="466">
        <v>4</v>
      </c>
      <c r="O48" s="465">
        <v>5</v>
      </c>
      <c r="P48" s="701">
        <v>8974</v>
      </c>
    </row>
    <row r="49" ht="19.9" customHeight="1">
      <c r="A49" s="679">
        <v>40</v>
      </c>
      <c r="B49" t="s" s="463">
        <v>404</v>
      </c>
      <c r="C49" s="465">
        <v>1586</v>
      </c>
      <c r="D49" s="465">
        <v>1195</v>
      </c>
      <c r="E49" s="465">
        <v>744</v>
      </c>
      <c r="F49" s="465">
        <v>265</v>
      </c>
      <c r="G49" s="465">
        <v>249</v>
      </c>
      <c r="H49" s="465">
        <v>80</v>
      </c>
      <c r="I49" s="465">
        <v>62</v>
      </c>
      <c r="J49" s="465">
        <v>33</v>
      </c>
      <c r="K49" s="465">
        <v>16</v>
      </c>
      <c r="L49" s="465">
        <v>3</v>
      </c>
      <c r="M49" s="700">
        <v>5</v>
      </c>
      <c r="N49" s="700">
        <v>0</v>
      </c>
      <c r="O49" s="465">
        <v>1</v>
      </c>
      <c r="P49" s="701">
        <v>4239</v>
      </c>
    </row>
    <row r="50" ht="19.9" customHeight="1">
      <c r="A50" s="679">
        <v>41</v>
      </c>
      <c r="B50" t="s" s="463">
        <v>405</v>
      </c>
      <c r="C50" s="465">
        <v>16962</v>
      </c>
      <c r="D50" s="465">
        <v>14439</v>
      </c>
      <c r="E50" s="465">
        <v>8914</v>
      </c>
      <c r="F50" s="465">
        <v>4025</v>
      </c>
      <c r="G50" s="465">
        <v>4341</v>
      </c>
      <c r="H50" s="465">
        <v>1547</v>
      </c>
      <c r="I50" s="465">
        <v>1328</v>
      </c>
      <c r="J50" s="465">
        <v>938</v>
      </c>
      <c r="K50" s="465">
        <v>582</v>
      </c>
      <c r="L50" s="465">
        <v>181</v>
      </c>
      <c r="M50" s="465">
        <v>68</v>
      </c>
      <c r="N50" s="465">
        <v>28</v>
      </c>
      <c r="O50" s="465">
        <v>37</v>
      </c>
      <c r="P50" s="701">
        <v>53390</v>
      </c>
    </row>
    <row r="51" ht="19.9" customHeight="1">
      <c r="A51" s="679">
        <v>42</v>
      </c>
      <c r="B51" t="s" s="463">
        <v>406</v>
      </c>
      <c r="C51" s="465">
        <v>19309</v>
      </c>
      <c r="D51" s="465">
        <v>14772</v>
      </c>
      <c r="E51" s="465">
        <v>8090</v>
      </c>
      <c r="F51" s="465">
        <v>3224</v>
      </c>
      <c r="G51" s="465">
        <v>3451</v>
      </c>
      <c r="H51" s="465">
        <v>1057</v>
      </c>
      <c r="I51" s="465">
        <v>851</v>
      </c>
      <c r="J51" s="465">
        <v>507</v>
      </c>
      <c r="K51" s="465">
        <v>289</v>
      </c>
      <c r="L51" s="465">
        <v>69</v>
      </c>
      <c r="M51" s="465">
        <v>17</v>
      </c>
      <c r="N51" s="465">
        <v>11</v>
      </c>
      <c r="O51" s="700">
        <v>16</v>
      </c>
      <c r="P51" s="701">
        <v>51663</v>
      </c>
    </row>
    <row r="52" ht="19.9" customHeight="1">
      <c r="A52" s="679">
        <v>43</v>
      </c>
      <c r="B52" t="s" s="463">
        <v>407</v>
      </c>
      <c r="C52" s="465">
        <v>4414</v>
      </c>
      <c r="D52" s="465">
        <v>3097</v>
      </c>
      <c r="E52" s="465">
        <v>1773</v>
      </c>
      <c r="F52" s="465">
        <v>667</v>
      </c>
      <c r="G52" s="465">
        <v>673</v>
      </c>
      <c r="H52" s="465">
        <v>238</v>
      </c>
      <c r="I52" s="465">
        <v>191</v>
      </c>
      <c r="J52" s="465">
        <v>137</v>
      </c>
      <c r="K52" s="465">
        <v>97</v>
      </c>
      <c r="L52" s="465">
        <v>25</v>
      </c>
      <c r="M52" s="465">
        <v>8</v>
      </c>
      <c r="N52" s="466">
        <v>8</v>
      </c>
      <c r="O52" s="465">
        <v>6</v>
      </c>
      <c r="P52" s="701">
        <v>11334</v>
      </c>
    </row>
    <row r="53" ht="19.9" customHeight="1">
      <c r="A53" s="679">
        <v>44</v>
      </c>
      <c r="B53" t="s" s="463">
        <v>408</v>
      </c>
      <c r="C53" s="465">
        <v>5109</v>
      </c>
      <c r="D53" s="465">
        <v>3982</v>
      </c>
      <c r="E53" s="465">
        <v>2312</v>
      </c>
      <c r="F53" s="465">
        <v>826</v>
      </c>
      <c r="G53" s="465">
        <v>940</v>
      </c>
      <c r="H53" s="465">
        <v>288</v>
      </c>
      <c r="I53" s="465">
        <v>293</v>
      </c>
      <c r="J53" s="465">
        <v>169</v>
      </c>
      <c r="K53" s="465">
        <v>100</v>
      </c>
      <c r="L53" s="465">
        <v>36</v>
      </c>
      <c r="M53" s="465">
        <v>10</v>
      </c>
      <c r="N53" s="465">
        <v>4</v>
      </c>
      <c r="O53" s="465">
        <v>7</v>
      </c>
      <c r="P53" s="701">
        <v>14076</v>
      </c>
    </row>
    <row r="54" ht="19.9" customHeight="1">
      <c r="A54" s="679">
        <v>45</v>
      </c>
      <c r="B54" t="s" s="463">
        <v>409</v>
      </c>
      <c r="C54" s="465">
        <v>11793</v>
      </c>
      <c r="D54" s="465">
        <v>8883</v>
      </c>
      <c r="E54" s="465">
        <v>4698</v>
      </c>
      <c r="F54" s="465">
        <v>1775</v>
      </c>
      <c r="G54" s="465">
        <v>1767</v>
      </c>
      <c r="H54" s="465">
        <v>564</v>
      </c>
      <c r="I54" s="465">
        <v>488</v>
      </c>
      <c r="J54" s="465">
        <v>335</v>
      </c>
      <c r="K54" s="465">
        <v>266</v>
      </c>
      <c r="L54" s="465">
        <v>97</v>
      </c>
      <c r="M54" s="465">
        <v>30</v>
      </c>
      <c r="N54" s="465">
        <v>10</v>
      </c>
      <c r="O54" s="465">
        <v>16</v>
      </c>
      <c r="P54" s="701">
        <v>30722</v>
      </c>
    </row>
    <row r="55" ht="19.9" customHeight="1">
      <c r="A55" s="679">
        <v>46</v>
      </c>
      <c r="B55" t="s" s="463">
        <v>410</v>
      </c>
      <c r="C55" s="465">
        <v>7284</v>
      </c>
      <c r="D55" s="465">
        <v>4910</v>
      </c>
      <c r="E55" s="465">
        <v>3103</v>
      </c>
      <c r="F55" s="465">
        <v>1159</v>
      </c>
      <c r="G55" s="465">
        <v>1288</v>
      </c>
      <c r="H55" s="465">
        <v>412</v>
      </c>
      <c r="I55" s="465">
        <v>321</v>
      </c>
      <c r="J55" s="465">
        <v>218</v>
      </c>
      <c r="K55" s="465">
        <v>173</v>
      </c>
      <c r="L55" s="465">
        <v>63</v>
      </c>
      <c r="M55" s="465">
        <v>19</v>
      </c>
      <c r="N55" s="465">
        <v>7</v>
      </c>
      <c r="O55" s="465">
        <v>6</v>
      </c>
      <c r="P55" s="701">
        <v>18963</v>
      </c>
    </row>
    <row r="56" ht="19.9" customHeight="1">
      <c r="A56" s="679">
        <v>47</v>
      </c>
      <c r="B56" t="s" s="463">
        <v>411</v>
      </c>
      <c r="C56" s="465">
        <v>2076</v>
      </c>
      <c r="D56" s="465">
        <v>2556</v>
      </c>
      <c r="E56" s="465">
        <v>1736</v>
      </c>
      <c r="F56" s="465">
        <v>766</v>
      </c>
      <c r="G56" s="465">
        <v>1034</v>
      </c>
      <c r="H56" s="465">
        <v>443</v>
      </c>
      <c r="I56" s="465">
        <v>391</v>
      </c>
      <c r="J56" s="465">
        <v>190</v>
      </c>
      <c r="K56" s="465">
        <v>110</v>
      </c>
      <c r="L56" s="465">
        <v>23</v>
      </c>
      <c r="M56" s="466">
        <v>6</v>
      </c>
      <c r="N56" s="466">
        <v>4</v>
      </c>
      <c r="O56" s="465">
        <v>2</v>
      </c>
      <c r="P56" s="701">
        <v>9337</v>
      </c>
    </row>
    <row r="57" ht="19.9" customHeight="1">
      <c r="A57" s="679">
        <v>48</v>
      </c>
      <c r="B57" t="s" s="463">
        <v>412</v>
      </c>
      <c r="C57" s="465">
        <v>16884</v>
      </c>
      <c r="D57" s="465">
        <v>13302</v>
      </c>
      <c r="E57" s="465">
        <v>7360</v>
      </c>
      <c r="F57" s="465">
        <v>2961</v>
      </c>
      <c r="G57" s="465">
        <v>3278</v>
      </c>
      <c r="H57" s="465">
        <v>877</v>
      </c>
      <c r="I57" s="465">
        <v>587</v>
      </c>
      <c r="J57" s="465">
        <v>427</v>
      </c>
      <c r="K57" s="465">
        <v>227</v>
      </c>
      <c r="L57" s="465">
        <v>73</v>
      </c>
      <c r="M57" s="465">
        <v>13</v>
      </c>
      <c r="N57" s="466">
        <v>8</v>
      </c>
      <c r="O57" s="465">
        <v>6</v>
      </c>
      <c r="P57" s="701">
        <v>46003</v>
      </c>
    </row>
    <row r="58" ht="19.9" customHeight="1">
      <c r="A58" s="679">
        <v>49</v>
      </c>
      <c r="B58" t="s" s="463">
        <v>413</v>
      </c>
      <c r="C58" s="466">
        <v>848</v>
      </c>
      <c r="D58" s="465">
        <v>920</v>
      </c>
      <c r="E58" s="465">
        <v>549</v>
      </c>
      <c r="F58" s="466">
        <v>216</v>
      </c>
      <c r="G58" s="465">
        <v>276</v>
      </c>
      <c r="H58" s="465">
        <v>93</v>
      </c>
      <c r="I58" s="465">
        <v>80</v>
      </c>
      <c r="J58" s="465">
        <v>56</v>
      </c>
      <c r="K58" s="465">
        <v>30</v>
      </c>
      <c r="L58" s="465">
        <v>10</v>
      </c>
      <c r="M58" s="700">
        <v>4</v>
      </c>
      <c r="N58" s="700">
        <v>0</v>
      </c>
      <c r="O58" s="700">
        <v>1</v>
      </c>
      <c r="P58" s="701">
        <v>3083</v>
      </c>
    </row>
    <row r="59" ht="19.9" customHeight="1">
      <c r="A59" s="679">
        <v>50</v>
      </c>
      <c r="B59" t="s" s="463">
        <v>414</v>
      </c>
      <c r="C59" s="465">
        <v>2778</v>
      </c>
      <c r="D59" s="465">
        <v>2349</v>
      </c>
      <c r="E59" s="465">
        <v>1343</v>
      </c>
      <c r="F59" s="465">
        <v>552</v>
      </c>
      <c r="G59" s="465">
        <v>576</v>
      </c>
      <c r="H59" s="465">
        <v>171</v>
      </c>
      <c r="I59" s="465">
        <v>141</v>
      </c>
      <c r="J59" s="465">
        <v>88</v>
      </c>
      <c r="K59" s="465">
        <v>37</v>
      </c>
      <c r="L59" s="465">
        <v>8</v>
      </c>
      <c r="M59" s="700">
        <v>1</v>
      </c>
      <c r="N59" s="700">
        <v>0</v>
      </c>
      <c r="O59" s="700">
        <v>0</v>
      </c>
      <c r="P59" s="701">
        <v>8044</v>
      </c>
    </row>
    <row r="60" ht="19.9" customHeight="1">
      <c r="A60" s="679">
        <v>51</v>
      </c>
      <c r="B60" t="s" s="463">
        <v>415</v>
      </c>
      <c r="C60" s="465">
        <v>2805</v>
      </c>
      <c r="D60" s="465">
        <v>1919</v>
      </c>
      <c r="E60" s="465">
        <v>1064</v>
      </c>
      <c r="F60" s="465">
        <v>360</v>
      </c>
      <c r="G60" s="465">
        <v>449</v>
      </c>
      <c r="H60" s="465">
        <v>134</v>
      </c>
      <c r="I60" s="465">
        <v>105</v>
      </c>
      <c r="J60" s="465">
        <v>57</v>
      </c>
      <c r="K60" s="465">
        <v>49</v>
      </c>
      <c r="L60" s="465">
        <v>11</v>
      </c>
      <c r="M60" s="466">
        <v>0</v>
      </c>
      <c r="N60" s="700">
        <v>0</v>
      </c>
      <c r="O60" s="700">
        <v>0</v>
      </c>
      <c r="P60" s="701">
        <v>6953</v>
      </c>
    </row>
    <row r="61" ht="19.9" customHeight="1">
      <c r="A61" s="679">
        <v>52</v>
      </c>
      <c r="B61" t="s" s="463">
        <v>416</v>
      </c>
      <c r="C61" s="465">
        <v>5850</v>
      </c>
      <c r="D61" s="465">
        <v>4196</v>
      </c>
      <c r="E61" s="465">
        <v>2473</v>
      </c>
      <c r="F61" s="465">
        <v>891</v>
      </c>
      <c r="G61" s="465">
        <v>939</v>
      </c>
      <c r="H61" s="465">
        <v>259</v>
      </c>
      <c r="I61" s="465">
        <v>199</v>
      </c>
      <c r="J61" s="465">
        <v>133</v>
      </c>
      <c r="K61" s="465">
        <v>68</v>
      </c>
      <c r="L61" s="465">
        <v>32</v>
      </c>
      <c r="M61" s="465">
        <v>8</v>
      </c>
      <c r="N61" s="465">
        <v>1</v>
      </c>
      <c r="O61" s="700">
        <v>0</v>
      </c>
      <c r="P61" s="701">
        <v>15049</v>
      </c>
    </row>
    <row r="62" ht="19.9" customHeight="1">
      <c r="A62" s="679">
        <v>53</v>
      </c>
      <c r="B62" t="s" s="463">
        <v>417</v>
      </c>
      <c r="C62" s="465">
        <v>3085</v>
      </c>
      <c r="D62" s="465">
        <v>2336</v>
      </c>
      <c r="E62" s="465">
        <v>1416</v>
      </c>
      <c r="F62" s="465">
        <v>540</v>
      </c>
      <c r="G62" s="465">
        <v>605</v>
      </c>
      <c r="H62" s="465">
        <v>167</v>
      </c>
      <c r="I62" s="465">
        <v>117</v>
      </c>
      <c r="J62" s="465">
        <v>82</v>
      </c>
      <c r="K62" s="465">
        <v>68</v>
      </c>
      <c r="L62" s="465">
        <v>14</v>
      </c>
      <c r="M62" s="465">
        <v>3</v>
      </c>
      <c r="N62" s="700">
        <v>0</v>
      </c>
      <c r="O62" s="700">
        <v>0</v>
      </c>
      <c r="P62" s="701">
        <v>8433</v>
      </c>
    </row>
    <row r="63" ht="19.9" customHeight="1">
      <c r="A63" s="679">
        <v>54</v>
      </c>
      <c r="B63" t="s" s="463">
        <v>418</v>
      </c>
      <c r="C63" s="465">
        <v>9637</v>
      </c>
      <c r="D63" s="465">
        <v>7583</v>
      </c>
      <c r="E63" s="465">
        <v>4413</v>
      </c>
      <c r="F63" s="465">
        <v>1713</v>
      </c>
      <c r="G63" s="465">
        <v>1796</v>
      </c>
      <c r="H63" s="465">
        <v>537</v>
      </c>
      <c r="I63" s="465">
        <v>430</v>
      </c>
      <c r="J63" s="465">
        <v>291</v>
      </c>
      <c r="K63" s="465">
        <v>155</v>
      </c>
      <c r="L63" s="465">
        <v>54</v>
      </c>
      <c r="M63" s="465">
        <v>12</v>
      </c>
      <c r="N63" s="465">
        <v>7</v>
      </c>
      <c r="O63" s="465">
        <v>13</v>
      </c>
      <c r="P63" s="701">
        <v>26641</v>
      </c>
    </row>
    <row r="64" ht="19.9" customHeight="1">
      <c r="A64" s="679">
        <v>55</v>
      </c>
      <c r="B64" t="s" s="463">
        <v>419</v>
      </c>
      <c r="C64" s="465">
        <v>10527</v>
      </c>
      <c r="D64" s="465">
        <v>8368</v>
      </c>
      <c r="E64" s="465">
        <v>5468</v>
      </c>
      <c r="F64" s="465">
        <v>2027</v>
      </c>
      <c r="G64" s="465">
        <v>2039</v>
      </c>
      <c r="H64" s="465">
        <v>612</v>
      </c>
      <c r="I64" s="465">
        <v>408</v>
      </c>
      <c r="J64" s="465">
        <v>263</v>
      </c>
      <c r="K64" s="465">
        <v>144</v>
      </c>
      <c r="L64" s="465">
        <v>43</v>
      </c>
      <c r="M64" s="465">
        <v>12</v>
      </c>
      <c r="N64" s="465">
        <v>6</v>
      </c>
      <c r="O64" s="465">
        <v>6</v>
      </c>
      <c r="P64" s="701">
        <v>29923</v>
      </c>
    </row>
    <row r="65" ht="19.9" customHeight="1">
      <c r="A65" s="679">
        <v>56</v>
      </c>
      <c r="B65" t="s" s="463">
        <v>420</v>
      </c>
      <c r="C65" s="466">
        <v>752</v>
      </c>
      <c r="D65" s="465">
        <v>798</v>
      </c>
      <c r="E65" s="465">
        <v>569</v>
      </c>
      <c r="F65" s="466">
        <v>221</v>
      </c>
      <c r="G65" s="465">
        <v>232</v>
      </c>
      <c r="H65" s="465">
        <v>77</v>
      </c>
      <c r="I65" s="465">
        <v>71</v>
      </c>
      <c r="J65" s="465">
        <v>31</v>
      </c>
      <c r="K65" s="465">
        <v>29</v>
      </c>
      <c r="L65" s="465">
        <v>13</v>
      </c>
      <c r="M65" s="700">
        <v>3</v>
      </c>
      <c r="N65" s="466">
        <v>1</v>
      </c>
      <c r="O65" s="700">
        <v>2</v>
      </c>
      <c r="P65" s="701">
        <v>2799</v>
      </c>
    </row>
    <row r="66" ht="19.9" customHeight="1">
      <c r="A66" s="679">
        <v>57</v>
      </c>
      <c r="B66" t="s" s="463">
        <v>421</v>
      </c>
      <c r="C66" s="465">
        <v>1640</v>
      </c>
      <c r="D66" s="465">
        <v>1423</v>
      </c>
      <c r="E66" s="465">
        <v>834</v>
      </c>
      <c r="F66" s="465">
        <v>287</v>
      </c>
      <c r="G66" s="465">
        <v>253</v>
      </c>
      <c r="H66" s="465">
        <v>75</v>
      </c>
      <c r="I66" s="465">
        <v>60</v>
      </c>
      <c r="J66" s="465">
        <v>72</v>
      </c>
      <c r="K66" s="465">
        <v>32</v>
      </c>
      <c r="L66" s="465">
        <v>7</v>
      </c>
      <c r="M66" s="700">
        <v>0</v>
      </c>
      <c r="N66" s="700">
        <v>0</v>
      </c>
      <c r="O66" s="700">
        <v>0</v>
      </c>
      <c r="P66" s="701">
        <v>4683</v>
      </c>
    </row>
    <row r="67" ht="19.9" customHeight="1">
      <c r="A67" s="679">
        <v>58</v>
      </c>
      <c r="B67" t="s" s="463">
        <v>422</v>
      </c>
      <c r="C67" s="465">
        <v>3827</v>
      </c>
      <c r="D67" s="465">
        <v>3247</v>
      </c>
      <c r="E67" s="465">
        <v>1880</v>
      </c>
      <c r="F67" s="465">
        <v>750</v>
      </c>
      <c r="G67" s="465">
        <v>877</v>
      </c>
      <c r="H67" s="465">
        <v>265</v>
      </c>
      <c r="I67" s="465">
        <v>207</v>
      </c>
      <c r="J67" s="465">
        <v>123</v>
      </c>
      <c r="K67" s="465">
        <v>62</v>
      </c>
      <c r="L67" s="465">
        <v>19</v>
      </c>
      <c r="M67" s="465">
        <v>9</v>
      </c>
      <c r="N67" s="466">
        <v>3</v>
      </c>
      <c r="O67" s="465">
        <v>4</v>
      </c>
      <c r="P67" s="701">
        <v>11273</v>
      </c>
    </row>
    <row r="68" ht="19.9" customHeight="1">
      <c r="A68" s="679">
        <v>59</v>
      </c>
      <c r="B68" t="s" s="463">
        <v>423</v>
      </c>
      <c r="C68" s="465">
        <v>10109</v>
      </c>
      <c r="D68" s="465">
        <v>7689</v>
      </c>
      <c r="E68" s="465">
        <v>4458</v>
      </c>
      <c r="F68" s="465">
        <v>1948</v>
      </c>
      <c r="G68" s="465">
        <v>2048</v>
      </c>
      <c r="H68" s="465">
        <v>656</v>
      </c>
      <c r="I68" s="465">
        <v>558</v>
      </c>
      <c r="J68" s="465">
        <v>490</v>
      </c>
      <c r="K68" s="465">
        <v>406</v>
      </c>
      <c r="L68" s="465">
        <v>137</v>
      </c>
      <c r="M68" s="465">
        <v>30</v>
      </c>
      <c r="N68" s="465">
        <v>15</v>
      </c>
      <c r="O68" s="465">
        <v>16</v>
      </c>
      <c r="P68" s="701">
        <v>28560</v>
      </c>
    </row>
    <row r="69" ht="19.9" customHeight="1">
      <c r="A69" s="679">
        <v>60</v>
      </c>
      <c r="B69" t="s" s="463">
        <v>424</v>
      </c>
      <c r="C69" s="465">
        <v>3645</v>
      </c>
      <c r="D69" s="465">
        <v>2710</v>
      </c>
      <c r="E69" s="465">
        <v>1597</v>
      </c>
      <c r="F69" s="465">
        <v>568</v>
      </c>
      <c r="G69" s="465">
        <v>661</v>
      </c>
      <c r="H69" s="465">
        <v>173</v>
      </c>
      <c r="I69" s="465">
        <v>130</v>
      </c>
      <c r="J69" s="465">
        <v>103</v>
      </c>
      <c r="K69" s="465">
        <v>64</v>
      </c>
      <c r="L69" s="465">
        <v>18</v>
      </c>
      <c r="M69" s="466">
        <v>6</v>
      </c>
      <c r="N69" s="700">
        <v>1</v>
      </c>
      <c r="O69" s="700">
        <v>1</v>
      </c>
      <c r="P69" s="701">
        <v>9677</v>
      </c>
    </row>
    <row r="70" ht="19.9" customHeight="1">
      <c r="A70" s="679">
        <v>61</v>
      </c>
      <c r="B70" t="s" s="463">
        <v>425</v>
      </c>
      <c r="C70" s="465">
        <v>7631</v>
      </c>
      <c r="D70" s="465">
        <v>5661</v>
      </c>
      <c r="E70" s="465">
        <v>3353</v>
      </c>
      <c r="F70" s="465">
        <v>1407</v>
      </c>
      <c r="G70" s="465">
        <v>1523</v>
      </c>
      <c r="H70" s="465">
        <v>401</v>
      </c>
      <c r="I70" s="465">
        <v>283</v>
      </c>
      <c r="J70" s="465">
        <v>150</v>
      </c>
      <c r="K70" s="465">
        <v>84</v>
      </c>
      <c r="L70" s="465">
        <v>25</v>
      </c>
      <c r="M70" s="465">
        <v>7</v>
      </c>
      <c r="N70" s="466">
        <v>3</v>
      </c>
      <c r="O70" s="700">
        <v>1</v>
      </c>
      <c r="P70" s="701">
        <v>20529</v>
      </c>
    </row>
    <row r="71" ht="19.9" customHeight="1">
      <c r="A71" s="679">
        <v>62</v>
      </c>
      <c r="B71" t="s" s="463">
        <v>426</v>
      </c>
      <c r="C71" s="466">
        <v>559</v>
      </c>
      <c r="D71" s="466">
        <v>464</v>
      </c>
      <c r="E71" s="466">
        <v>247</v>
      </c>
      <c r="F71" s="466">
        <v>110</v>
      </c>
      <c r="G71" s="465">
        <v>102</v>
      </c>
      <c r="H71" s="466">
        <v>30</v>
      </c>
      <c r="I71" s="466">
        <v>27</v>
      </c>
      <c r="J71" s="466">
        <v>18</v>
      </c>
      <c r="K71" s="466">
        <v>9</v>
      </c>
      <c r="L71" s="700">
        <v>2</v>
      </c>
      <c r="M71" s="700">
        <v>0</v>
      </c>
      <c r="N71" s="700">
        <v>0</v>
      </c>
      <c r="O71" s="700">
        <v>0</v>
      </c>
      <c r="P71" s="701">
        <v>1568</v>
      </c>
    </row>
    <row r="72" ht="19.9" customHeight="1">
      <c r="A72" s="679">
        <v>63</v>
      </c>
      <c r="B72" t="s" s="463">
        <v>427</v>
      </c>
      <c r="C72" s="465">
        <v>6618</v>
      </c>
      <c r="D72" s="465">
        <v>5592</v>
      </c>
      <c r="E72" s="465">
        <v>3367</v>
      </c>
      <c r="F72" s="465">
        <v>1287</v>
      </c>
      <c r="G72" s="465">
        <v>1349</v>
      </c>
      <c r="H72" s="465">
        <v>393</v>
      </c>
      <c r="I72" s="465">
        <v>280</v>
      </c>
      <c r="J72" s="465">
        <v>220</v>
      </c>
      <c r="K72" s="465">
        <v>144</v>
      </c>
      <c r="L72" s="465">
        <v>48</v>
      </c>
      <c r="M72" s="465">
        <v>16</v>
      </c>
      <c r="N72" s="465">
        <v>7</v>
      </c>
      <c r="O72" s="465">
        <v>12</v>
      </c>
      <c r="P72" s="701">
        <v>19333</v>
      </c>
    </row>
    <row r="73" ht="19.9" customHeight="1">
      <c r="A73" s="679">
        <v>64</v>
      </c>
      <c r="B73" t="s" s="463">
        <v>428</v>
      </c>
      <c r="C73" s="465">
        <v>4239</v>
      </c>
      <c r="D73" s="465">
        <v>2740</v>
      </c>
      <c r="E73" s="465">
        <v>1430</v>
      </c>
      <c r="F73" s="465">
        <v>614</v>
      </c>
      <c r="G73" s="465">
        <v>633</v>
      </c>
      <c r="H73" s="465">
        <v>204</v>
      </c>
      <c r="I73" s="465">
        <v>184</v>
      </c>
      <c r="J73" s="465">
        <v>85</v>
      </c>
      <c r="K73" s="465">
        <v>71</v>
      </c>
      <c r="L73" s="465">
        <v>19</v>
      </c>
      <c r="M73" s="465">
        <v>7</v>
      </c>
      <c r="N73" s="466">
        <v>2</v>
      </c>
      <c r="O73" s="700">
        <v>2</v>
      </c>
      <c r="P73" s="701">
        <v>10230</v>
      </c>
    </row>
    <row r="74" ht="19.9" customHeight="1">
      <c r="A74" s="679">
        <v>65</v>
      </c>
      <c r="B74" t="s" s="463">
        <v>429</v>
      </c>
      <c r="C74" s="465">
        <v>3796</v>
      </c>
      <c r="D74" s="465">
        <v>3028</v>
      </c>
      <c r="E74" s="465">
        <v>2037</v>
      </c>
      <c r="F74" s="465">
        <v>730</v>
      </c>
      <c r="G74" s="465">
        <v>878</v>
      </c>
      <c r="H74" s="465">
        <v>290</v>
      </c>
      <c r="I74" s="465">
        <v>203</v>
      </c>
      <c r="J74" s="465">
        <v>142</v>
      </c>
      <c r="K74" s="465">
        <v>94</v>
      </c>
      <c r="L74" s="465">
        <v>24</v>
      </c>
      <c r="M74" s="465">
        <v>11</v>
      </c>
      <c r="N74" s="466">
        <v>2</v>
      </c>
      <c r="O74" s="700">
        <v>11</v>
      </c>
      <c r="P74" s="701">
        <v>11246</v>
      </c>
    </row>
    <row r="75" ht="19.9" customHeight="1">
      <c r="A75" s="679">
        <v>66</v>
      </c>
      <c r="B75" t="s" s="463">
        <v>430</v>
      </c>
      <c r="C75" s="465">
        <v>2475</v>
      </c>
      <c r="D75" s="465">
        <v>1821</v>
      </c>
      <c r="E75" s="465">
        <v>1077</v>
      </c>
      <c r="F75" s="465">
        <v>387</v>
      </c>
      <c r="G75" s="465">
        <v>467</v>
      </c>
      <c r="H75" s="465">
        <v>127</v>
      </c>
      <c r="I75" s="465">
        <v>108</v>
      </c>
      <c r="J75" s="465">
        <v>63</v>
      </c>
      <c r="K75" s="465">
        <v>35</v>
      </c>
      <c r="L75" s="465">
        <v>18</v>
      </c>
      <c r="M75" s="466">
        <v>3</v>
      </c>
      <c r="N75" s="700">
        <v>0</v>
      </c>
      <c r="O75" s="465">
        <v>0</v>
      </c>
      <c r="P75" s="701">
        <v>6581</v>
      </c>
    </row>
    <row r="76" ht="19.9" customHeight="1">
      <c r="A76" s="679">
        <v>67</v>
      </c>
      <c r="B76" t="s" s="463">
        <v>431</v>
      </c>
      <c r="C76" s="465">
        <v>4370</v>
      </c>
      <c r="D76" s="465">
        <v>3379</v>
      </c>
      <c r="E76" s="465">
        <v>2076</v>
      </c>
      <c r="F76" s="465">
        <v>803</v>
      </c>
      <c r="G76" s="465">
        <v>726</v>
      </c>
      <c r="H76" s="465">
        <v>218</v>
      </c>
      <c r="I76" s="465">
        <v>179</v>
      </c>
      <c r="J76" s="465">
        <v>117</v>
      </c>
      <c r="K76" s="465">
        <v>79</v>
      </c>
      <c r="L76" s="465">
        <v>27</v>
      </c>
      <c r="M76" s="465">
        <v>6</v>
      </c>
      <c r="N76" s="465">
        <v>4</v>
      </c>
      <c r="O76" s="465">
        <v>5</v>
      </c>
      <c r="P76" s="701">
        <v>11989</v>
      </c>
    </row>
    <row r="77" ht="19.9" customHeight="1">
      <c r="A77" s="679">
        <v>68</v>
      </c>
      <c r="B77" t="s" s="463">
        <v>432</v>
      </c>
      <c r="C77" s="465">
        <v>3107</v>
      </c>
      <c r="D77" s="465">
        <v>2433</v>
      </c>
      <c r="E77" s="465">
        <v>1397</v>
      </c>
      <c r="F77" s="465">
        <v>538</v>
      </c>
      <c r="G77" s="465">
        <v>625</v>
      </c>
      <c r="H77" s="465">
        <v>180</v>
      </c>
      <c r="I77" s="465">
        <v>143</v>
      </c>
      <c r="J77" s="465">
        <v>72</v>
      </c>
      <c r="K77" s="465">
        <v>36</v>
      </c>
      <c r="L77" s="465">
        <v>20</v>
      </c>
      <c r="M77" s="700">
        <v>1</v>
      </c>
      <c r="N77" s="466">
        <v>1</v>
      </c>
      <c r="O77" s="465">
        <v>4</v>
      </c>
      <c r="P77" s="701">
        <v>8557</v>
      </c>
    </row>
    <row r="78" ht="19.9" customHeight="1">
      <c r="A78" s="679">
        <v>69</v>
      </c>
      <c r="B78" t="s" s="463">
        <v>433</v>
      </c>
      <c r="C78" s="466">
        <v>475</v>
      </c>
      <c r="D78" s="466">
        <v>418</v>
      </c>
      <c r="E78" s="466">
        <v>277</v>
      </c>
      <c r="F78" s="466">
        <v>91</v>
      </c>
      <c r="G78" s="465">
        <v>105</v>
      </c>
      <c r="H78" s="466">
        <v>34</v>
      </c>
      <c r="I78" s="466">
        <v>20</v>
      </c>
      <c r="J78" s="466">
        <v>13</v>
      </c>
      <c r="K78" s="466">
        <v>13</v>
      </c>
      <c r="L78" s="466">
        <v>0</v>
      </c>
      <c r="M78" s="700">
        <v>1</v>
      </c>
      <c r="N78" s="700">
        <v>0</v>
      </c>
      <c r="O78" s="700">
        <v>0</v>
      </c>
      <c r="P78" s="701">
        <v>1447</v>
      </c>
    </row>
    <row r="79" ht="19.9" customHeight="1">
      <c r="A79" s="679">
        <v>70</v>
      </c>
      <c r="B79" t="s" s="463">
        <v>434</v>
      </c>
      <c r="C79" s="465">
        <v>1944</v>
      </c>
      <c r="D79" s="465">
        <v>1471</v>
      </c>
      <c r="E79" s="465">
        <v>922</v>
      </c>
      <c r="F79" s="465">
        <v>345</v>
      </c>
      <c r="G79" s="465">
        <v>351</v>
      </c>
      <c r="H79" s="465">
        <v>109</v>
      </c>
      <c r="I79" s="465">
        <v>71</v>
      </c>
      <c r="J79" s="465">
        <v>60</v>
      </c>
      <c r="K79" s="465">
        <v>41</v>
      </c>
      <c r="L79" s="465">
        <v>10</v>
      </c>
      <c r="M79" s="700">
        <v>3</v>
      </c>
      <c r="N79" s="700">
        <v>2</v>
      </c>
      <c r="O79" s="465">
        <v>3</v>
      </c>
      <c r="P79" s="701">
        <v>5332</v>
      </c>
    </row>
    <row r="80" ht="19.9" customHeight="1">
      <c r="A80" s="679">
        <v>72</v>
      </c>
      <c r="B80" t="s" s="463">
        <v>435</v>
      </c>
      <c r="C80" s="465">
        <v>1724</v>
      </c>
      <c r="D80" s="465">
        <v>1378</v>
      </c>
      <c r="E80" s="465">
        <v>894</v>
      </c>
      <c r="F80" s="465">
        <v>309</v>
      </c>
      <c r="G80" s="465">
        <v>325</v>
      </c>
      <c r="H80" s="465">
        <v>90</v>
      </c>
      <c r="I80" s="465">
        <v>83</v>
      </c>
      <c r="J80" s="465">
        <v>50</v>
      </c>
      <c r="K80" s="465">
        <v>37</v>
      </c>
      <c r="L80" s="465">
        <v>10</v>
      </c>
      <c r="M80" s="465">
        <v>5</v>
      </c>
      <c r="N80" s="465">
        <v>2</v>
      </c>
      <c r="O80" s="465">
        <v>0</v>
      </c>
      <c r="P80" s="701">
        <v>4907</v>
      </c>
    </row>
    <row r="81" ht="19.9" customHeight="1">
      <c r="A81" s="679">
        <v>72</v>
      </c>
      <c r="B81" t="s" s="463">
        <v>436</v>
      </c>
      <c r="C81" s="466">
        <v>1550</v>
      </c>
      <c r="D81" s="465">
        <v>1590</v>
      </c>
      <c r="E81" s="465">
        <v>1351</v>
      </c>
      <c r="F81" s="465">
        <v>587</v>
      </c>
      <c r="G81" s="465">
        <v>715</v>
      </c>
      <c r="H81" s="465">
        <v>242</v>
      </c>
      <c r="I81" s="465">
        <v>236</v>
      </c>
      <c r="J81" s="465">
        <v>195</v>
      </c>
      <c r="K81" s="465">
        <v>138</v>
      </c>
      <c r="L81" s="465">
        <v>24</v>
      </c>
      <c r="M81" s="465">
        <v>9</v>
      </c>
      <c r="N81" s="700">
        <v>0</v>
      </c>
      <c r="O81" s="700">
        <v>3</v>
      </c>
      <c r="P81" s="701">
        <v>6640</v>
      </c>
    </row>
    <row r="82" ht="19.9" customHeight="1">
      <c r="A82" s="679">
        <v>73</v>
      </c>
      <c r="B82" t="s" s="463">
        <v>437</v>
      </c>
      <c r="C82" s="466">
        <v>727</v>
      </c>
      <c r="D82" s="466">
        <v>856</v>
      </c>
      <c r="E82" s="465">
        <v>657</v>
      </c>
      <c r="F82" s="466">
        <v>336</v>
      </c>
      <c r="G82" s="465">
        <v>519</v>
      </c>
      <c r="H82" s="465">
        <v>213</v>
      </c>
      <c r="I82" s="465">
        <v>172</v>
      </c>
      <c r="J82" s="465">
        <v>78</v>
      </c>
      <c r="K82" s="465">
        <v>45</v>
      </c>
      <c r="L82" s="465">
        <v>12</v>
      </c>
      <c r="M82" s="465">
        <v>5</v>
      </c>
      <c r="N82" s="700">
        <v>2</v>
      </c>
      <c r="O82" s="700">
        <v>4</v>
      </c>
      <c r="P82" s="701">
        <v>3626</v>
      </c>
    </row>
    <row r="83" ht="19.9" customHeight="1">
      <c r="A83" s="679">
        <v>74</v>
      </c>
      <c r="B83" t="s" s="463">
        <v>438</v>
      </c>
      <c r="C83" s="465">
        <v>1814</v>
      </c>
      <c r="D83" s="465">
        <v>1351</v>
      </c>
      <c r="E83" s="465">
        <v>749</v>
      </c>
      <c r="F83" s="465">
        <v>265</v>
      </c>
      <c r="G83" s="465">
        <v>259</v>
      </c>
      <c r="H83" s="465">
        <v>83</v>
      </c>
      <c r="I83" s="465">
        <v>53</v>
      </c>
      <c r="J83" s="465">
        <v>35</v>
      </c>
      <c r="K83" s="465">
        <v>33</v>
      </c>
      <c r="L83" s="465">
        <v>11</v>
      </c>
      <c r="M83" s="465">
        <v>4</v>
      </c>
      <c r="N83" s="700">
        <v>1</v>
      </c>
      <c r="O83" s="700">
        <v>0</v>
      </c>
      <c r="P83" s="701">
        <v>4658</v>
      </c>
    </row>
    <row r="84" ht="19.9" customHeight="1">
      <c r="A84" s="679">
        <v>75</v>
      </c>
      <c r="B84" t="s" s="463">
        <v>439</v>
      </c>
      <c r="C84" s="466">
        <v>387</v>
      </c>
      <c r="D84" s="466">
        <v>363</v>
      </c>
      <c r="E84" s="466">
        <v>241</v>
      </c>
      <c r="F84" s="466">
        <v>86</v>
      </c>
      <c r="G84" s="465">
        <v>86</v>
      </c>
      <c r="H84" s="466">
        <v>34</v>
      </c>
      <c r="I84" s="466">
        <v>24</v>
      </c>
      <c r="J84" s="466">
        <v>12</v>
      </c>
      <c r="K84" s="466">
        <v>17</v>
      </c>
      <c r="L84" s="466">
        <v>2</v>
      </c>
      <c r="M84" s="700">
        <v>0</v>
      </c>
      <c r="N84" s="700">
        <v>0</v>
      </c>
      <c r="O84" s="700">
        <v>0</v>
      </c>
      <c r="P84" s="701">
        <v>1252</v>
      </c>
    </row>
    <row r="85" ht="19.9" customHeight="1">
      <c r="A85" s="679">
        <v>76</v>
      </c>
      <c r="B85" t="s" s="463">
        <v>440</v>
      </c>
      <c r="C85" s="466">
        <v>729</v>
      </c>
      <c r="D85" s="466">
        <v>658</v>
      </c>
      <c r="E85" s="465">
        <v>438</v>
      </c>
      <c r="F85" s="466">
        <v>160</v>
      </c>
      <c r="G85" s="465">
        <v>207</v>
      </c>
      <c r="H85" s="465">
        <v>90</v>
      </c>
      <c r="I85" s="465">
        <v>48</v>
      </c>
      <c r="J85" s="465">
        <v>30</v>
      </c>
      <c r="K85" s="465">
        <v>21</v>
      </c>
      <c r="L85" s="466">
        <v>5</v>
      </c>
      <c r="M85" s="700">
        <v>0</v>
      </c>
      <c r="N85" s="700">
        <v>0</v>
      </c>
      <c r="O85" s="700">
        <v>0</v>
      </c>
      <c r="P85" s="701">
        <v>2386</v>
      </c>
    </row>
    <row r="86" ht="19.9" customHeight="1">
      <c r="A86" s="679">
        <v>77</v>
      </c>
      <c r="B86" t="s" s="463">
        <v>441</v>
      </c>
      <c r="C86" s="465">
        <v>3142</v>
      </c>
      <c r="D86" s="465">
        <v>2404</v>
      </c>
      <c r="E86" s="465">
        <v>1413</v>
      </c>
      <c r="F86" s="465">
        <v>563</v>
      </c>
      <c r="G86" s="465">
        <v>576</v>
      </c>
      <c r="H86" s="465">
        <v>184</v>
      </c>
      <c r="I86" s="465">
        <v>135</v>
      </c>
      <c r="J86" s="465">
        <v>89</v>
      </c>
      <c r="K86" s="465">
        <v>43</v>
      </c>
      <c r="L86" s="465">
        <v>21</v>
      </c>
      <c r="M86" s="465">
        <v>6</v>
      </c>
      <c r="N86" s="466">
        <v>2</v>
      </c>
      <c r="O86" s="465">
        <v>10</v>
      </c>
      <c r="P86" s="701">
        <v>8588</v>
      </c>
    </row>
    <row r="87" ht="19.9" customHeight="1">
      <c r="A87" s="679">
        <v>78</v>
      </c>
      <c r="B87" t="s" s="463">
        <v>442</v>
      </c>
      <c r="C87" s="465">
        <v>2067</v>
      </c>
      <c r="D87" s="465">
        <v>1496</v>
      </c>
      <c r="E87" s="465">
        <v>799</v>
      </c>
      <c r="F87" s="465">
        <v>292</v>
      </c>
      <c r="G87" s="465">
        <v>299</v>
      </c>
      <c r="H87" s="465">
        <v>110</v>
      </c>
      <c r="I87" s="465">
        <v>75</v>
      </c>
      <c r="J87" s="465">
        <v>54</v>
      </c>
      <c r="K87" s="465">
        <v>27</v>
      </c>
      <c r="L87" s="465">
        <v>8</v>
      </c>
      <c r="M87" s="465">
        <v>1</v>
      </c>
      <c r="N87" s="700">
        <v>1</v>
      </c>
      <c r="O87" s="465">
        <v>1</v>
      </c>
      <c r="P87" s="701">
        <v>5230</v>
      </c>
    </row>
    <row r="88" ht="19.9" customHeight="1">
      <c r="A88" s="679">
        <v>79</v>
      </c>
      <c r="B88" t="s" s="463">
        <v>443</v>
      </c>
      <c r="C88" s="466">
        <v>596</v>
      </c>
      <c r="D88" s="466">
        <v>471</v>
      </c>
      <c r="E88" s="465">
        <v>306</v>
      </c>
      <c r="F88" s="466">
        <v>119</v>
      </c>
      <c r="G88" s="465">
        <v>159</v>
      </c>
      <c r="H88" s="465">
        <v>45</v>
      </c>
      <c r="I88" s="465">
        <v>33</v>
      </c>
      <c r="J88" s="466">
        <v>20</v>
      </c>
      <c r="K88" s="465">
        <v>20</v>
      </c>
      <c r="L88" s="466">
        <v>10</v>
      </c>
      <c r="M88" s="700">
        <v>2</v>
      </c>
      <c r="N88" s="700">
        <v>1</v>
      </c>
      <c r="O88" s="700">
        <v>0</v>
      </c>
      <c r="P88" s="701">
        <v>1782</v>
      </c>
    </row>
    <row r="89" ht="19.9" customHeight="1">
      <c r="A89" s="679">
        <v>80</v>
      </c>
      <c r="B89" t="s" s="463">
        <v>444</v>
      </c>
      <c r="C89" s="465">
        <v>2872</v>
      </c>
      <c r="D89" s="465">
        <v>2245</v>
      </c>
      <c r="E89" s="465">
        <v>1380</v>
      </c>
      <c r="F89" s="465">
        <v>487</v>
      </c>
      <c r="G89" s="465">
        <v>523</v>
      </c>
      <c r="H89" s="465">
        <v>140</v>
      </c>
      <c r="I89" s="465">
        <v>113</v>
      </c>
      <c r="J89" s="465">
        <v>75</v>
      </c>
      <c r="K89" s="465">
        <v>50</v>
      </c>
      <c r="L89" s="465">
        <v>25</v>
      </c>
      <c r="M89" s="465">
        <v>5</v>
      </c>
      <c r="N89" s="466">
        <v>2</v>
      </c>
      <c r="O89" s="700">
        <v>2</v>
      </c>
      <c r="P89" s="701">
        <v>7919</v>
      </c>
    </row>
    <row r="90" ht="19.9" customHeight="1">
      <c r="A90" s="679">
        <v>81</v>
      </c>
      <c r="B90" t="s" s="463">
        <v>445</v>
      </c>
      <c r="C90" s="465">
        <v>3347</v>
      </c>
      <c r="D90" s="465">
        <v>2551</v>
      </c>
      <c r="E90" s="465">
        <v>1577</v>
      </c>
      <c r="F90" s="465">
        <v>616</v>
      </c>
      <c r="G90" s="465">
        <v>695</v>
      </c>
      <c r="H90" s="465">
        <v>200</v>
      </c>
      <c r="I90" s="465">
        <v>193</v>
      </c>
      <c r="J90" s="465">
        <v>137</v>
      </c>
      <c r="K90" s="465">
        <v>87</v>
      </c>
      <c r="L90" s="465">
        <v>31</v>
      </c>
      <c r="M90" s="466">
        <v>5</v>
      </c>
      <c r="N90" s="465">
        <v>2</v>
      </c>
      <c r="O90" s="465">
        <v>4</v>
      </c>
      <c r="P90" s="701">
        <v>9445</v>
      </c>
    </row>
    <row r="91" ht="30" customHeight="1">
      <c r="A91" t="s" s="197">
        <v>447</v>
      </c>
      <c r="B91" s="717"/>
      <c r="C91" s="712">
        <v>765284</v>
      </c>
      <c r="D91" s="712">
        <v>598877</v>
      </c>
      <c r="E91" s="712">
        <v>348417</v>
      </c>
      <c r="F91" s="712">
        <v>139706</v>
      </c>
      <c r="G91" s="712">
        <v>150709</v>
      </c>
      <c r="H91" s="712">
        <v>47275</v>
      </c>
      <c r="I91" s="712">
        <v>36685</v>
      </c>
      <c r="J91" s="712">
        <v>23349</v>
      </c>
      <c r="K91" s="712">
        <v>14024</v>
      </c>
      <c r="L91" s="712">
        <v>4212</v>
      </c>
      <c r="M91" s="712">
        <v>1189</v>
      </c>
      <c r="N91" s="712">
        <v>486</v>
      </c>
      <c r="O91" s="712">
        <v>682</v>
      </c>
      <c r="P91" s="712">
        <v>2130895</v>
      </c>
    </row>
    <row r="92" ht="12.75" customHeight="1">
      <c r="A92" t="s" s="471">
        <v>843</v>
      </c>
      <c r="B92" s="639"/>
      <c r="C92" s="639"/>
      <c r="D92" s="639"/>
      <c r="E92" s="639"/>
      <c r="F92" s="639"/>
      <c r="G92" s="639"/>
      <c r="H92" s="639"/>
      <c r="I92" s="639"/>
      <c r="J92" s="639"/>
      <c r="K92" s="639"/>
      <c r="L92" s="639"/>
      <c r="M92" s="639"/>
      <c r="N92" s="639"/>
      <c r="O92" s="639"/>
      <c r="P92" s="718"/>
    </row>
    <row r="93" ht="15" customHeight="1">
      <c r="A93" s="122"/>
      <c r="B93" s="123"/>
      <c r="C93" s="123"/>
      <c r="D93" s="123"/>
      <c r="E93" s="123"/>
      <c r="F93" s="123"/>
      <c r="G93" s="123"/>
      <c r="H93" s="123"/>
      <c r="I93" s="123"/>
      <c r="J93" s="123"/>
      <c r="K93" s="123"/>
      <c r="L93" s="123"/>
      <c r="M93" s="123"/>
      <c r="N93" s="123"/>
      <c r="O93" s="123"/>
      <c r="P93" s="124"/>
    </row>
    <row r="94" ht="15" customHeight="1">
      <c r="A94" s="122"/>
      <c r="B94" s="123"/>
      <c r="C94" s="123"/>
      <c r="D94" s="123"/>
      <c r="E94" s="123"/>
      <c r="F94" s="123"/>
      <c r="G94" s="123"/>
      <c r="H94" s="123"/>
      <c r="I94" s="123"/>
      <c r="J94" s="123"/>
      <c r="K94" s="123"/>
      <c r="L94" s="123"/>
      <c r="M94" s="123"/>
      <c r="N94" s="123"/>
      <c r="O94" s="123"/>
      <c r="P94" s="124"/>
    </row>
    <row r="95" ht="15" customHeight="1">
      <c r="A95" s="122"/>
      <c r="B95" s="123"/>
      <c r="C95" s="123"/>
      <c r="D95" s="123"/>
      <c r="E95" s="123"/>
      <c r="F95" s="123"/>
      <c r="G95" s="123"/>
      <c r="H95" s="123"/>
      <c r="I95" s="123"/>
      <c r="J95" s="123"/>
      <c r="K95" s="123"/>
      <c r="L95" s="123"/>
      <c r="M95" s="123"/>
      <c r="N95" s="123"/>
      <c r="O95" s="123"/>
      <c r="P95" s="124"/>
    </row>
    <row r="96" ht="15" customHeight="1">
      <c r="A96" s="271"/>
      <c r="B96" s="205"/>
      <c r="C96" s="713"/>
      <c r="D96" s="713"/>
      <c r="E96" s="713"/>
      <c r="F96" s="713"/>
      <c r="G96" s="713"/>
      <c r="H96" s="713"/>
      <c r="I96" s="713"/>
      <c r="J96" s="713"/>
      <c r="K96" s="713"/>
      <c r="L96" s="713"/>
      <c r="M96" s="713"/>
      <c r="N96" s="713"/>
      <c r="O96" s="713"/>
      <c r="P96" s="719"/>
    </row>
  </sheetData>
  <mergeCells count="9">
    <mergeCell ref="A91:B91"/>
    <mergeCell ref="A4:O4"/>
    <mergeCell ref="C6:O6"/>
    <mergeCell ref="C7:O7"/>
    <mergeCell ref="A5:M5"/>
    <mergeCell ref="A6:A9"/>
    <mergeCell ref="N5:P5"/>
    <mergeCell ref="P6:P9"/>
    <mergeCell ref="B6:B9"/>
  </mergeCells>
  <conditionalFormatting sqref="P6 C7:P9 C91:P91 C96:P96">
    <cfRule type="cellIs" dxfId="3" priority="1" operator="lessThan" stopIfTrue="1">
      <formula>0</formula>
    </cfRule>
  </conditionalFormatting>
  <pageMargins left="0" right="0" top="0.19685" bottom="0" header="0" footer="0"/>
  <pageSetup firstPageNumber="1" fitToHeight="1" fitToWidth="1" scale="45" useFirstPageNumber="0" orientation="portrait" pageOrder="downThenOver"/>
  <headerFooter>
    <oddFooter>&amp;C&amp;"Helvetica Neue,Regular"&amp;12&amp;K000000&amp;P</oddFooter>
  </headerFooter>
  <drawing r:id="rId1"/>
</worksheet>
</file>

<file path=xl/worksheets/sheet27.xml><?xml version="1.0" encoding="utf-8"?>
<worksheet xmlns:r="http://schemas.openxmlformats.org/officeDocument/2006/relationships" xmlns="http://schemas.openxmlformats.org/spreadsheetml/2006/main">
  <dimension ref="A1:V92"/>
  <sheetViews>
    <sheetView workbookViewId="0" showGridLines="0" defaultGridColor="1"/>
  </sheetViews>
  <sheetFormatPr defaultColWidth="8.83333" defaultRowHeight="15" customHeight="1" outlineLevelRow="0" outlineLevelCol="0"/>
  <cols>
    <col min="1" max="1" width="6.5" style="720" customWidth="1"/>
    <col min="2" max="2" width="18.5" style="720" customWidth="1"/>
    <col min="3" max="3" width="9" style="720" customWidth="1"/>
    <col min="4" max="6" width="10.5" style="720" customWidth="1"/>
    <col min="7" max="10" width="9.5" style="720" customWidth="1"/>
    <col min="11" max="12" width="11.5" style="720" customWidth="1"/>
    <col min="13" max="14" width="8.17188" style="720" customWidth="1"/>
    <col min="15" max="15" width="10" style="720" customWidth="1"/>
    <col min="16" max="16" width="12.3516" style="720" customWidth="1"/>
    <col min="17" max="22" width="9.17188" style="720" customWidth="1"/>
    <col min="23" max="16384" width="8.85156" style="720"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1"/>
    </row>
    <row r="2" ht="19.15" customHeight="1">
      <c r="A2" s="122"/>
      <c r="B2" s="123"/>
      <c r="C2" s="123"/>
      <c r="D2" s="123"/>
      <c r="E2" s="123"/>
      <c r="F2" s="123"/>
      <c r="G2" s="123"/>
      <c r="H2" s="123"/>
      <c r="I2" s="123"/>
      <c r="J2" s="123"/>
      <c r="K2" s="123"/>
      <c r="L2" s="123"/>
      <c r="M2" s="123"/>
      <c r="N2" s="123"/>
      <c r="O2" s="123"/>
      <c r="P2" s="123"/>
      <c r="Q2" s="123"/>
      <c r="R2" s="123"/>
      <c r="S2" s="123"/>
      <c r="T2" s="123"/>
      <c r="U2" s="123"/>
      <c r="V2" s="124"/>
    </row>
    <row r="3" ht="19.15" customHeight="1">
      <c r="A3" s="122"/>
      <c r="B3" s="123"/>
      <c r="C3" s="123"/>
      <c r="D3" s="123"/>
      <c r="E3" s="123"/>
      <c r="F3" s="123"/>
      <c r="G3" s="123"/>
      <c r="H3" s="123"/>
      <c r="I3" s="123"/>
      <c r="J3" s="123"/>
      <c r="K3" s="123"/>
      <c r="L3" s="123"/>
      <c r="M3" s="123"/>
      <c r="N3" s="123"/>
      <c r="O3" s="123"/>
      <c r="P3" s="123"/>
      <c r="Q3" s="123"/>
      <c r="R3" s="123"/>
      <c r="S3" s="123"/>
      <c r="T3" s="123"/>
      <c r="U3" s="123"/>
      <c r="V3" s="124"/>
    </row>
    <row r="4" ht="27" customHeight="1">
      <c r="A4" t="s" s="339">
        <v>889</v>
      </c>
      <c r="B4" s="340"/>
      <c r="C4" s="340"/>
      <c r="D4" s="340"/>
      <c r="E4" s="340"/>
      <c r="F4" s="340"/>
      <c r="G4" s="340"/>
      <c r="H4" s="340"/>
      <c r="I4" s="340"/>
      <c r="J4" s="340"/>
      <c r="K4" s="340"/>
      <c r="L4" s="340"/>
      <c r="M4" s="340"/>
      <c r="N4" s="340"/>
      <c r="O4" s="340"/>
      <c r="P4" t="s" s="225">
        <v>173</v>
      </c>
      <c r="Q4" s="123"/>
      <c r="R4" s="123"/>
      <c r="S4" s="123"/>
      <c r="T4" s="123"/>
      <c r="U4" s="123"/>
      <c r="V4" s="124"/>
    </row>
    <row r="5" ht="15" customHeight="1">
      <c r="A5" t="s" s="341">
        <v>890</v>
      </c>
      <c r="B5" s="342"/>
      <c r="C5" s="342"/>
      <c r="D5" s="342"/>
      <c r="E5" s="342"/>
      <c r="F5" s="342"/>
      <c r="G5" s="342"/>
      <c r="H5" s="342"/>
      <c r="I5" s="342"/>
      <c r="J5" s="342"/>
      <c r="K5" s="342"/>
      <c r="L5" s="342"/>
      <c r="M5" s="342"/>
      <c r="N5" t="s" s="664">
        <v>164</v>
      </c>
      <c r="O5" s="665"/>
      <c r="P5" s="665"/>
      <c r="Q5" s="123"/>
      <c r="R5" s="123"/>
      <c r="S5" s="123"/>
      <c r="T5" s="123"/>
      <c r="U5" s="123"/>
      <c r="V5" s="124"/>
    </row>
    <row r="6" ht="34.9" customHeight="1">
      <c r="A6" t="s" s="444">
        <v>885</v>
      </c>
      <c r="B6" t="s" s="449">
        <v>886</v>
      </c>
      <c r="C6" t="s" s="444">
        <v>880</v>
      </c>
      <c r="D6" s="445"/>
      <c r="E6" s="445"/>
      <c r="F6" s="445"/>
      <c r="G6" s="445"/>
      <c r="H6" s="445"/>
      <c r="I6" s="445"/>
      <c r="J6" s="445"/>
      <c r="K6" s="445"/>
      <c r="L6" s="445"/>
      <c r="M6" s="445"/>
      <c r="N6" s="461"/>
      <c r="O6" s="461"/>
      <c r="P6" t="s" s="496">
        <v>615</v>
      </c>
      <c r="Q6" s="184"/>
      <c r="R6" s="123"/>
      <c r="S6" s="123"/>
      <c r="T6" s="123"/>
      <c r="U6" s="123"/>
      <c r="V6" s="124"/>
    </row>
    <row r="7" ht="34.9" customHeight="1">
      <c r="A7" s="182"/>
      <c r="B7" s="668"/>
      <c r="C7" t="s" s="444">
        <v>891</v>
      </c>
      <c r="D7" s="710"/>
      <c r="E7" s="710"/>
      <c r="F7" s="710"/>
      <c r="G7" s="710"/>
      <c r="H7" s="710"/>
      <c r="I7" s="710"/>
      <c r="J7" s="710"/>
      <c r="K7" s="710"/>
      <c r="L7" s="710"/>
      <c r="M7" s="710"/>
      <c r="N7" s="710"/>
      <c r="O7" s="710"/>
      <c r="P7" s="698"/>
      <c r="Q7" s="184"/>
      <c r="R7" s="123"/>
      <c r="S7" s="123"/>
      <c r="T7" s="123"/>
      <c r="U7" s="123"/>
      <c r="V7" s="124"/>
    </row>
    <row r="8" ht="34.9" customHeight="1">
      <c r="A8" s="182"/>
      <c r="B8" s="668"/>
      <c r="C8" t="s" s="449">
        <v>850</v>
      </c>
      <c r="D8" t="s" s="449">
        <v>851</v>
      </c>
      <c r="E8" t="s" s="449">
        <v>852</v>
      </c>
      <c r="F8" t="s" s="449">
        <v>853</v>
      </c>
      <c r="G8" t="s" s="449">
        <v>854</v>
      </c>
      <c r="H8" t="s" s="449">
        <v>855</v>
      </c>
      <c r="I8" t="s" s="449">
        <v>856</v>
      </c>
      <c r="J8" t="s" s="449">
        <v>857</v>
      </c>
      <c r="K8" t="s" s="449">
        <v>858</v>
      </c>
      <c r="L8" t="s" s="449">
        <v>859</v>
      </c>
      <c r="M8" t="s" s="449">
        <v>860</v>
      </c>
      <c r="N8" t="s" s="449">
        <v>861</v>
      </c>
      <c r="O8" t="s" s="449">
        <v>862</v>
      </c>
      <c r="P8" s="698"/>
      <c r="Q8" s="184"/>
      <c r="R8" s="123"/>
      <c r="S8" s="123"/>
      <c r="T8" s="123"/>
      <c r="U8" s="123"/>
      <c r="V8" s="124"/>
    </row>
    <row r="9" ht="34.9" customHeight="1">
      <c r="A9" s="182"/>
      <c r="B9" s="692"/>
      <c r="C9" t="s" s="671">
        <v>863</v>
      </c>
      <c r="D9" t="s" s="671">
        <v>864</v>
      </c>
      <c r="E9" t="s" s="671">
        <v>865</v>
      </c>
      <c r="F9" t="s" s="671">
        <v>866</v>
      </c>
      <c r="G9" t="s" s="671">
        <v>867</v>
      </c>
      <c r="H9" t="s" s="671">
        <v>868</v>
      </c>
      <c r="I9" t="s" s="671">
        <v>869</v>
      </c>
      <c r="J9" t="s" s="671">
        <v>870</v>
      </c>
      <c r="K9" t="s" s="671">
        <v>871</v>
      </c>
      <c r="L9" t="s" s="671">
        <v>872</v>
      </c>
      <c r="M9" t="s" s="671">
        <v>873</v>
      </c>
      <c r="N9" t="s" s="671">
        <v>874</v>
      </c>
      <c r="O9" t="s" s="671">
        <v>875</v>
      </c>
      <c r="P9" s="698"/>
      <c r="Q9" s="184"/>
      <c r="R9" s="123"/>
      <c r="S9" s="123"/>
      <c r="T9" s="123"/>
      <c r="U9" s="123"/>
      <c r="V9" s="124"/>
    </row>
    <row r="10" ht="19.9" customHeight="1">
      <c r="A10" s="679">
        <v>1</v>
      </c>
      <c r="B10" t="s" s="463">
        <v>357</v>
      </c>
      <c r="C10" s="465">
        <v>16947</v>
      </c>
      <c r="D10" s="465">
        <v>31688</v>
      </c>
      <c r="E10" s="465">
        <v>36436</v>
      </c>
      <c r="F10" s="465">
        <v>22120</v>
      </c>
      <c r="G10" s="465">
        <v>40170</v>
      </c>
      <c r="H10" s="465">
        <v>22389</v>
      </c>
      <c r="I10" s="465">
        <v>29140</v>
      </c>
      <c r="J10" s="465">
        <v>31778</v>
      </c>
      <c r="K10" s="465">
        <v>43332</v>
      </c>
      <c r="L10" s="465">
        <v>31591</v>
      </c>
      <c r="M10" s="465">
        <v>13473</v>
      </c>
      <c r="N10" s="465">
        <v>7002</v>
      </c>
      <c r="O10" s="465">
        <v>24387</v>
      </c>
      <c r="P10" s="701">
        <v>350453</v>
      </c>
      <c r="Q10" s="184"/>
      <c r="R10" s="123"/>
      <c r="S10" s="123"/>
      <c r="T10" s="123"/>
      <c r="U10" s="123"/>
      <c r="V10" s="124"/>
    </row>
    <row r="11" ht="19.9" customHeight="1">
      <c r="A11" s="679">
        <v>2</v>
      </c>
      <c r="B11" t="s" s="463">
        <v>359</v>
      </c>
      <c r="C11" s="465">
        <v>3417</v>
      </c>
      <c r="D11" s="465">
        <v>5490</v>
      </c>
      <c r="E11" s="465">
        <v>6540</v>
      </c>
      <c r="F11" s="465">
        <v>3552</v>
      </c>
      <c r="G11" s="465">
        <v>7610</v>
      </c>
      <c r="H11" s="465">
        <v>4275</v>
      </c>
      <c r="I11" s="465">
        <v>5893</v>
      </c>
      <c r="J11" s="465">
        <v>8323</v>
      </c>
      <c r="K11" s="465">
        <v>12694</v>
      </c>
      <c r="L11" s="465">
        <v>8543</v>
      </c>
      <c r="M11" s="465">
        <v>1224</v>
      </c>
      <c r="N11" s="466">
        <v>791</v>
      </c>
      <c r="O11" s="700">
        <v>1007</v>
      </c>
      <c r="P11" s="701">
        <v>69359</v>
      </c>
      <c r="Q11" s="184"/>
      <c r="R11" s="123"/>
      <c r="S11" s="123"/>
      <c r="T11" s="123"/>
      <c r="U11" s="123"/>
      <c r="V11" s="124"/>
    </row>
    <row r="12" ht="19.9" customHeight="1">
      <c r="A12" s="679">
        <v>3</v>
      </c>
      <c r="B12" t="s" s="463">
        <v>361</v>
      </c>
      <c r="C12" s="465">
        <v>5112</v>
      </c>
      <c r="D12" s="465">
        <v>9890</v>
      </c>
      <c r="E12" s="465">
        <v>11829</v>
      </c>
      <c r="F12" s="465">
        <v>7022</v>
      </c>
      <c r="G12" s="465">
        <v>14480</v>
      </c>
      <c r="H12" s="465">
        <v>8257</v>
      </c>
      <c r="I12" s="465">
        <v>10704</v>
      </c>
      <c r="J12" s="465">
        <v>11568</v>
      </c>
      <c r="K12" s="465">
        <v>13909</v>
      </c>
      <c r="L12" s="465">
        <v>9113</v>
      </c>
      <c r="M12" s="465">
        <v>3650</v>
      </c>
      <c r="N12" s="700">
        <v>810</v>
      </c>
      <c r="O12" s="700">
        <v>0</v>
      </c>
      <c r="P12" s="701">
        <v>106344</v>
      </c>
      <c r="Q12" s="184"/>
      <c r="R12" s="123"/>
      <c r="S12" s="123"/>
      <c r="T12" s="123"/>
      <c r="U12" s="123"/>
      <c r="V12" s="124"/>
    </row>
    <row r="13" ht="19.9" customHeight="1">
      <c r="A13" s="679">
        <v>4</v>
      </c>
      <c r="B13" t="s" s="463">
        <v>363</v>
      </c>
      <c r="C13" s="466">
        <v>929</v>
      </c>
      <c r="D13" s="465">
        <v>2205</v>
      </c>
      <c r="E13" s="465">
        <v>3107</v>
      </c>
      <c r="F13" s="465">
        <v>1708</v>
      </c>
      <c r="G13" s="465">
        <v>3599</v>
      </c>
      <c r="H13" s="465">
        <v>2130</v>
      </c>
      <c r="I13" s="465">
        <v>3193</v>
      </c>
      <c r="J13" s="465">
        <v>2821</v>
      </c>
      <c r="K13" s="465">
        <v>5464</v>
      </c>
      <c r="L13" s="465">
        <v>4094</v>
      </c>
      <c r="M13" s="700">
        <v>3507</v>
      </c>
      <c r="N13" s="700">
        <v>0</v>
      </c>
      <c r="O13" s="700">
        <v>1414</v>
      </c>
      <c r="P13" s="701">
        <v>34171</v>
      </c>
      <c r="Q13" s="184"/>
      <c r="R13" s="123"/>
      <c r="S13" s="123"/>
      <c r="T13" s="123"/>
      <c r="U13" s="123"/>
      <c r="V13" s="124"/>
    </row>
    <row r="14" ht="19.9" customHeight="1">
      <c r="A14" s="679">
        <v>5</v>
      </c>
      <c r="B14" t="s" s="463">
        <v>365</v>
      </c>
      <c r="C14" s="465">
        <v>2513</v>
      </c>
      <c r="D14" s="465">
        <v>4926</v>
      </c>
      <c r="E14" s="465">
        <v>6081</v>
      </c>
      <c r="F14" s="465">
        <v>3818</v>
      </c>
      <c r="G14" s="465">
        <v>6308</v>
      </c>
      <c r="H14" s="465">
        <v>2732</v>
      </c>
      <c r="I14" s="465">
        <v>3693</v>
      </c>
      <c r="J14" s="465">
        <v>3963</v>
      </c>
      <c r="K14" s="465">
        <v>7008</v>
      </c>
      <c r="L14" s="465">
        <v>3071</v>
      </c>
      <c r="M14" s="465">
        <v>1310</v>
      </c>
      <c r="N14" s="700">
        <v>932</v>
      </c>
      <c r="O14" s="700">
        <v>1217</v>
      </c>
      <c r="P14" s="701">
        <v>47572</v>
      </c>
      <c r="Q14" s="184"/>
      <c r="R14" s="123"/>
      <c r="S14" s="123"/>
      <c r="T14" s="123"/>
      <c r="U14" s="123"/>
      <c r="V14" s="124"/>
    </row>
    <row r="15" ht="19.9" customHeight="1">
      <c r="A15" s="679">
        <v>6</v>
      </c>
      <c r="B15" t="s" s="463">
        <v>367</v>
      </c>
      <c r="C15" s="465">
        <v>57908</v>
      </c>
      <c r="D15" s="465">
        <v>100481</v>
      </c>
      <c r="E15" s="465">
        <v>119779</v>
      </c>
      <c r="F15" s="465">
        <v>82200</v>
      </c>
      <c r="G15" s="465">
        <v>154473</v>
      </c>
      <c r="H15" s="465">
        <v>87193</v>
      </c>
      <c r="I15" s="465">
        <v>106145</v>
      </c>
      <c r="J15" s="465">
        <v>120035</v>
      </c>
      <c r="K15" s="465">
        <v>146153</v>
      </c>
      <c r="L15" s="465">
        <v>86563</v>
      </c>
      <c r="M15" s="465">
        <v>42893</v>
      </c>
      <c r="N15" s="465">
        <v>31777</v>
      </c>
      <c r="O15" s="465">
        <v>139646</v>
      </c>
      <c r="P15" s="701">
        <v>1275246</v>
      </c>
      <c r="Q15" s="184"/>
      <c r="R15" s="123"/>
      <c r="S15" s="123"/>
      <c r="T15" s="123"/>
      <c r="U15" s="123"/>
      <c r="V15" s="124"/>
    </row>
    <row r="16" ht="19.9" customHeight="1">
      <c r="A16" s="679">
        <v>7</v>
      </c>
      <c r="B16" t="s" s="463">
        <v>369</v>
      </c>
      <c r="C16" s="465">
        <v>34124</v>
      </c>
      <c r="D16" s="465">
        <v>60010</v>
      </c>
      <c r="E16" s="465">
        <v>68421</v>
      </c>
      <c r="F16" s="465">
        <v>45688</v>
      </c>
      <c r="G16" s="465">
        <v>82877</v>
      </c>
      <c r="H16" s="465">
        <v>42506</v>
      </c>
      <c r="I16" s="465">
        <v>52423</v>
      </c>
      <c r="J16" s="465">
        <v>58841</v>
      </c>
      <c r="K16" s="465">
        <v>100739</v>
      </c>
      <c r="L16" s="465">
        <v>104700</v>
      </c>
      <c r="M16" s="465">
        <v>56663</v>
      </c>
      <c r="N16" s="465">
        <v>27685</v>
      </c>
      <c r="O16" s="465">
        <v>31071</v>
      </c>
      <c r="P16" s="701">
        <v>765748</v>
      </c>
      <c r="Q16" s="184"/>
      <c r="R16" s="123"/>
      <c r="S16" s="123"/>
      <c r="T16" s="123"/>
      <c r="U16" s="123"/>
      <c r="V16" s="124"/>
    </row>
    <row r="17" ht="19.9" customHeight="1">
      <c r="A17" s="679">
        <v>8</v>
      </c>
      <c r="B17" t="s" s="463">
        <v>371</v>
      </c>
      <c r="C17" s="465">
        <v>1718</v>
      </c>
      <c r="D17" s="465">
        <v>2930</v>
      </c>
      <c r="E17" s="465">
        <v>3562</v>
      </c>
      <c r="F17" s="465">
        <v>2142</v>
      </c>
      <c r="G17" s="465">
        <v>3684</v>
      </c>
      <c r="H17" s="465">
        <v>1941</v>
      </c>
      <c r="I17" s="465">
        <v>2024</v>
      </c>
      <c r="J17" s="465">
        <v>2697</v>
      </c>
      <c r="K17" s="465">
        <v>4423</v>
      </c>
      <c r="L17" s="466">
        <v>2649</v>
      </c>
      <c r="M17" s="466">
        <v>631</v>
      </c>
      <c r="N17" s="700">
        <v>0</v>
      </c>
      <c r="O17" s="465">
        <v>0</v>
      </c>
      <c r="P17" s="701">
        <v>28401</v>
      </c>
      <c r="Q17" s="184"/>
      <c r="R17" s="123"/>
      <c r="S17" s="123"/>
      <c r="T17" s="123"/>
      <c r="U17" s="123"/>
      <c r="V17" s="124"/>
    </row>
    <row r="18" ht="19.9" customHeight="1">
      <c r="A18" s="679">
        <v>9</v>
      </c>
      <c r="B18" t="s" s="463">
        <v>373</v>
      </c>
      <c r="C18" s="465">
        <v>12815</v>
      </c>
      <c r="D18" s="465">
        <v>20367</v>
      </c>
      <c r="E18" s="465">
        <v>22004</v>
      </c>
      <c r="F18" s="465">
        <v>14546</v>
      </c>
      <c r="G18" s="465">
        <v>24105</v>
      </c>
      <c r="H18" s="465">
        <v>11871</v>
      </c>
      <c r="I18" s="465">
        <v>15547</v>
      </c>
      <c r="J18" s="465">
        <v>16312</v>
      </c>
      <c r="K18" s="465">
        <v>22599</v>
      </c>
      <c r="L18" s="465">
        <v>15414</v>
      </c>
      <c r="M18" s="465">
        <v>3889</v>
      </c>
      <c r="N18" s="465">
        <v>4872</v>
      </c>
      <c r="O18" s="465">
        <v>7208</v>
      </c>
      <c r="P18" s="701">
        <v>191549</v>
      </c>
      <c r="Q18" s="184"/>
      <c r="R18" s="123"/>
      <c r="S18" s="123"/>
      <c r="T18" s="123"/>
      <c r="U18" s="123"/>
      <c r="V18" s="124"/>
    </row>
    <row r="19" ht="19.9" customHeight="1">
      <c r="A19" s="679">
        <v>10</v>
      </c>
      <c r="B19" t="s" s="463">
        <v>374</v>
      </c>
      <c r="C19" s="465">
        <v>12741</v>
      </c>
      <c r="D19" s="465">
        <v>23706</v>
      </c>
      <c r="E19" s="465">
        <v>26399</v>
      </c>
      <c r="F19" s="465">
        <v>17139</v>
      </c>
      <c r="G19" s="465">
        <v>27208</v>
      </c>
      <c r="H19" s="465">
        <v>15021</v>
      </c>
      <c r="I19" s="465">
        <v>18478</v>
      </c>
      <c r="J19" s="465">
        <v>19333</v>
      </c>
      <c r="K19" s="465">
        <v>22126</v>
      </c>
      <c r="L19" s="465">
        <v>14331</v>
      </c>
      <c r="M19" s="465">
        <v>7070</v>
      </c>
      <c r="N19" s="465">
        <v>2680</v>
      </c>
      <c r="O19" s="465">
        <v>15492</v>
      </c>
      <c r="P19" s="701">
        <v>221724</v>
      </c>
      <c r="Q19" s="184"/>
      <c r="R19" s="123"/>
      <c r="S19" s="123"/>
      <c r="T19" s="123"/>
      <c r="U19" s="123"/>
      <c r="V19" s="124"/>
    </row>
    <row r="20" ht="19.9" customHeight="1">
      <c r="A20" s="679">
        <v>11</v>
      </c>
      <c r="B20" t="s" s="463">
        <v>375</v>
      </c>
      <c r="C20" s="465">
        <v>1923</v>
      </c>
      <c r="D20" s="465">
        <v>3190</v>
      </c>
      <c r="E20" s="465">
        <v>3742</v>
      </c>
      <c r="F20" s="465">
        <v>2379</v>
      </c>
      <c r="G20" s="465">
        <v>4025</v>
      </c>
      <c r="H20" s="465">
        <v>2693</v>
      </c>
      <c r="I20" s="465">
        <v>2776</v>
      </c>
      <c r="J20" s="465">
        <v>4926</v>
      </c>
      <c r="K20" s="465">
        <v>8647</v>
      </c>
      <c r="L20" s="465">
        <v>5739</v>
      </c>
      <c r="M20" s="465">
        <v>4610</v>
      </c>
      <c r="N20" s="700">
        <v>3374</v>
      </c>
      <c r="O20" s="465">
        <v>6683</v>
      </c>
      <c r="P20" s="701">
        <v>54707</v>
      </c>
      <c r="Q20" s="184"/>
      <c r="R20" s="123"/>
      <c r="S20" s="123"/>
      <c r="T20" s="123"/>
      <c r="U20" s="123"/>
      <c r="V20" s="124"/>
    </row>
    <row r="21" ht="19.9" customHeight="1">
      <c r="A21" s="679">
        <v>12</v>
      </c>
      <c r="B21" t="s" s="463">
        <v>376</v>
      </c>
      <c r="C21" s="466">
        <v>927</v>
      </c>
      <c r="D21" s="466">
        <v>2018</v>
      </c>
      <c r="E21" s="465">
        <v>2769</v>
      </c>
      <c r="F21" s="466">
        <v>1819</v>
      </c>
      <c r="G21" s="465">
        <v>3150</v>
      </c>
      <c r="H21" s="465">
        <v>1818</v>
      </c>
      <c r="I21" s="465">
        <v>2531</v>
      </c>
      <c r="J21" s="465">
        <v>3538</v>
      </c>
      <c r="K21" s="465">
        <v>6692</v>
      </c>
      <c r="L21" s="465">
        <v>3373</v>
      </c>
      <c r="M21" s="465">
        <v>0</v>
      </c>
      <c r="N21" s="466">
        <v>1800</v>
      </c>
      <c r="O21" s="700">
        <v>1028</v>
      </c>
      <c r="P21" s="701">
        <v>31463</v>
      </c>
      <c r="Q21" s="184"/>
      <c r="R21" s="123"/>
      <c r="S21" s="123"/>
      <c r="T21" s="123"/>
      <c r="U21" s="123"/>
      <c r="V21" s="124"/>
    </row>
    <row r="22" ht="19.9" customHeight="1">
      <c r="A22" s="679">
        <v>13</v>
      </c>
      <c r="B22" t="s" s="463">
        <v>377</v>
      </c>
      <c r="C22" s="466">
        <v>1059</v>
      </c>
      <c r="D22" s="465">
        <v>2599</v>
      </c>
      <c r="E22" s="465">
        <v>2716</v>
      </c>
      <c r="F22" s="466">
        <v>1548</v>
      </c>
      <c r="G22" s="465">
        <v>3406</v>
      </c>
      <c r="H22" s="465">
        <v>2884</v>
      </c>
      <c r="I22" s="465">
        <v>3291</v>
      </c>
      <c r="J22" s="465">
        <v>3632</v>
      </c>
      <c r="K22" s="465">
        <v>7727</v>
      </c>
      <c r="L22" s="466">
        <v>4738</v>
      </c>
      <c r="M22" s="700">
        <v>1818</v>
      </c>
      <c r="N22" s="700">
        <v>2463</v>
      </c>
      <c r="O22" s="700">
        <v>1185</v>
      </c>
      <c r="P22" s="701">
        <v>39066</v>
      </c>
      <c r="Q22" s="184"/>
      <c r="R22" s="123"/>
      <c r="S22" s="123"/>
      <c r="T22" s="123"/>
      <c r="U22" s="123"/>
      <c r="V22" s="124"/>
    </row>
    <row r="23" ht="19.9" customHeight="1">
      <c r="A23" s="679">
        <v>14</v>
      </c>
      <c r="B23" t="s" s="463">
        <v>378</v>
      </c>
      <c r="C23" s="465">
        <v>2880</v>
      </c>
      <c r="D23" s="465">
        <v>5043</v>
      </c>
      <c r="E23" s="465">
        <v>6016</v>
      </c>
      <c r="F23" s="465">
        <v>4217</v>
      </c>
      <c r="G23" s="465">
        <v>7695</v>
      </c>
      <c r="H23" s="465">
        <v>4728</v>
      </c>
      <c r="I23" s="465">
        <v>4268</v>
      </c>
      <c r="J23" s="465">
        <v>6512</v>
      </c>
      <c r="K23" s="465">
        <v>9759</v>
      </c>
      <c r="L23" s="465">
        <v>4046</v>
      </c>
      <c r="M23" s="466">
        <v>3648</v>
      </c>
      <c r="N23" s="466">
        <v>1747</v>
      </c>
      <c r="O23" s="465">
        <v>7549</v>
      </c>
      <c r="P23" s="701">
        <v>68108</v>
      </c>
      <c r="Q23" s="184"/>
      <c r="R23" s="123"/>
      <c r="S23" s="123"/>
      <c r="T23" s="123"/>
      <c r="U23" s="123"/>
      <c r="V23" s="124"/>
    </row>
    <row r="24" ht="19.9" customHeight="1">
      <c r="A24" s="679">
        <v>15</v>
      </c>
      <c r="B24" t="s" s="463">
        <v>379</v>
      </c>
      <c r="C24" s="465">
        <v>2548</v>
      </c>
      <c r="D24" s="465">
        <v>4520</v>
      </c>
      <c r="E24" s="465">
        <v>4943</v>
      </c>
      <c r="F24" s="465">
        <v>2871</v>
      </c>
      <c r="G24" s="465">
        <v>4849</v>
      </c>
      <c r="H24" s="465">
        <v>3293</v>
      </c>
      <c r="I24" s="465">
        <v>3505</v>
      </c>
      <c r="J24" s="465">
        <v>3519</v>
      </c>
      <c r="K24" s="465">
        <v>5364</v>
      </c>
      <c r="L24" s="465">
        <v>1928</v>
      </c>
      <c r="M24" s="700">
        <v>0</v>
      </c>
      <c r="N24" s="700">
        <v>0</v>
      </c>
      <c r="O24" s="700">
        <v>0</v>
      </c>
      <c r="P24" s="701">
        <v>37340</v>
      </c>
      <c r="Q24" s="184"/>
      <c r="R24" s="123"/>
      <c r="S24" s="123"/>
      <c r="T24" s="123"/>
      <c r="U24" s="123"/>
      <c r="V24" s="124"/>
    </row>
    <row r="25" ht="19.9" customHeight="1">
      <c r="A25" s="679">
        <v>16</v>
      </c>
      <c r="B25" t="s" s="463">
        <v>380</v>
      </c>
      <c r="C25" s="465">
        <v>31138</v>
      </c>
      <c r="D25" s="465">
        <v>58484</v>
      </c>
      <c r="E25" s="465">
        <v>67487</v>
      </c>
      <c r="F25" s="465">
        <v>46777</v>
      </c>
      <c r="G25" s="465">
        <v>88268</v>
      </c>
      <c r="H25" s="465">
        <v>55339</v>
      </c>
      <c r="I25" s="465">
        <v>65447</v>
      </c>
      <c r="J25" s="465">
        <v>81258</v>
      </c>
      <c r="K25" s="465">
        <v>106356</v>
      </c>
      <c r="L25" s="465">
        <v>61520</v>
      </c>
      <c r="M25" s="465">
        <v>36128</v>
      </c>
      <c r="N25" s="465">
        <v>26857</v>
      </c>
      <c r="O25" s="465">
        <v>72673</v>
      </c>
      <c r="P25" s="701">
        <v>797732</v>
      </c>
      <c r="Q25" s="184"/>
      <c r="R25" s="123"/>
      <c r="S25" s="123"/>
      <c r="T25" s="123"/>
      <c r="U25" s="123"/>
      <c r="V25" s="124"/>
    </row>
    <row r="26" ht="19.9" customHeight="1">
      <c r="A26" s="679">
        <v>17</v>
      </c>
      <c r="B26" t="s" s="463">
        <v>381</v>
      </c>
      <c r="C26" s="465">
        <v>6586</v>
      </c>
      <c r="D26" s="465">
        <v>11682</v>
      </c>
      <c r="E26" s="465">
        <v>12289</v>
      </c>
      <c r="F26" s="465">
        <v>7460</v>
      </c>
      <c r="G26" s="465">
        <v>12822</v>
      </c>
      <c r="H26" s="465">
        <v>5476</v>
      </c>
      <c r="I26" s="465">
        <v>7430</v>
      </c>
      <c r="J26" s="465">
        <v>7377</v>
      </c>
      <c r="K26" s="465">
        <v>10514</v>
      </c>
      <c r="L26" s="465">
        <v>4799</v>
      </c>
      <c r="M26" s="465">
        <v>4340</v>
      </c>
      <c r="N26" s="466">
        <v>986</v>
      </c>
      <c r="O26" s="465">
        <v>10798</v>
      </c>
      <c r="P26" s="701">
        <v>102559</v>
      </c>
      <c r="Q26" s="184"/>
      <c r="R26" s="123"/>
      <c r="S26" s="123"/>
      <c r="T26" s="123"/>
      <c r="U26" s="123"/>
      <c r="V26" s="124"/>
    </row>
    <row r="27" ht="19.9" customHeight="1">
      <c r="A27" s="679">
        <v>18</v>
      </c>
      <c r="B27" t="s" s="463">
        <v>382</v>
      </c>
      <c r="C27" s="465">
        <v>1103</v>
      </c>
      <c r="D27" s="465">
        <v>2057</v>
      </c>
      <c r="E27" s="465">
        <v>2618</v>
      </c>
      <c r="F27" s="465">
        <v>1616</v>
      </c>
      <c r="G27" s="465">
        <v>2934</v>
      </c>
      <c r="H27" s="465">
        <v>1962</v>
      </c>
      <c r="I27" s="465">
        <v>2531</v>
      </c>
      <c r="J27" s="465">
        <v>2522</v>
      </c>
      <c r="K27" s="465">
        <v>4584</v>
      </c>
      <c r="L27" s="465">
        <v>2212</v>
      </c>
      <c r="M27" s="465">
        <v>1789</v>
      </c>
      <c r="N27" s="700">
        <v>762</v>
      </c>
      <c r="O27" s="465">
        <v>4964</v>
      </c>
      <c r="P27" s="701">
        <v>31654</v>
      </c>
      <c r="Q27" s="184"/>
      <c r="R27" s="123"/>
      <c r="S27" s="123"/>
      <c r="T27" s="123"/>
      <c r="U27" s="123"/>
      <c r="V27" s="124"/>
    </row>
    <row r="28" ht="19.9" customHeight="1">
      <c r="A28" s="679">
        <v>19</v>
      </c>
      <c r="B28" t="s" s="463">
        <v>383</v>
      </c>
      <c r="C28" s="465">
        <v>3452</v>
      </c>
      <c r="D28" s="465">
        <v>6742</v>
      </c>
      <c r="E28" s="465">
        <v>7626</v>
      </c>
      <c r="F28" s="465">
        <v>4235</v>
      </c>
      <c r="G28" s="465">
        <v>7837</v>
      </c>
      <c r="H28" s="465">
        <v>4614</v>
      </c>
      <c r="I28" s="465">
        <v>5521</v>
      </c>
      <c r="J28" s="465">
        <v>7423</v>
      </c>
      <c r="K28" s="465">
        <v>11256</v>
      </c>
      <c r="L28" s="465">
        <v>3955</v>
      </c>
      <c r="M28" s="465">
        <v>3206</v>
      </c>
      <c r="N28" s="466">
        <v>0</v>
      </c>
      <c r="O28" s="700">
        <v>1669</v>
      </c>
      <c r="P28" s="701">
        <v>67536</v>
      </c>
      <c r="Q28" s="184"/>
      <c r="R28" s="123"/>
      <c r="S28" s="123"/>
      <c r="T28" s="123"/>
      <c r="U28" s="123"/>
      <c r="V28" s="124"/>
    </row>
    <row r="29" ht="19.9" customHeight="1">
      <c r="A29" s="679">
        <v>20</v>
      </c>
      <c r="B29" t="s" s="463">
        <v>384</v>
      </c>
      <c r="C29" s="465">
        <v>11494</v>
      </c>
      <c r="D29" s="465">
        <v>19293</v>
      </c>
      <c r="E29" s="465">
        <v>22383</v>
      </c>
      <c r="F29" s="465">
        <v>14683</v>
      </c>
      <c r="G29" s="465">
        <v>27108</v>
      </c>
      <c r="H29" s="465">
        <v>15426</v>
      </c>
      <c r="I29" s="465">
        <v>19993</v>
      </c>
      <c r="J29" s="465">
        <v>25433</v>
      </c>
      <c r="K29" s="465">
        <v>29570</v>
      </c>
      <c r="L29" s="465">
        <v>19232</v>
      </c>
      <c r="M29" s="465">
        <v>9901</v>
      </c>
      <c r="N29" s="466">
        <v>1885</v>
      </c>
      <c r="O29" s="465">
        <v>3138</v>
      </c>
      <c r="P29" s="701">
        <v>219539</v>
      </c>
      <c r="Q29" s="184"/>
      <c r="R29" s="123"/>
      <c r="S29" s="123"/>
      <c r="T29" s="123"/>
      <c r="U29" s="123"/>
      <c r="V29" s="124"/>
    </row>
    <row r="30" ht="19.9" customHeight="1">
      <c r="A30" s="679">
        <v>21</v>
      </c>
      <c r="B30" t="s" s="463">
        <v>385</v>
      </c>
      <c r="C30" s="465">
        <v>6565</v>
      </c>
      <c r="D30" s="465">
        <v>12664</v>
      </c>
      <c r="E30" s="465">
        <v>15911</v>
      </c>
      <c r="F30" s="465">
        <v>9797</v>
      </c>
      <c r="G30" s="465">
        <v>20611</v>
      </c>
      <c r="H30" s="465">
        <v>13133</v>
      </c>
      <c r="I30" s="465">
        <v>16760</v>
      </c>
      <c r="J30" s="465">
        <v>24065</v>
      </c>
      <c r="K30" s="465">
        <v>24393</v>
      </c>
      <c r="L30" s="465">
        <v>20340</v>
      </c>
      <c r="M30" s="466">
        <v>9265</v>
      </c>
      <c r="N30" s="465">
        <v>4132</v>
      </c>
      <c r="O30" s="465">
        <v>8256</v>
      </c>
      <c r="P30" s="701">
        <v>185892</v>
      </c>
      <c r="Q30" s="184"/>
      <c r="R30" s="123"/>
      <c r="S30" s="123"/>
      <c r="T30" s="123"/>
      <c r="U30" s="123"/>
      <c r="V30" s="124"/>
    </row>
    <row r="31" ht="19.9" customHeight="1">
      <c r="A31" s="679">
        <v>22</v>
      </c>
      <c r="B31" t="s" s="463">
        <v>386</v>
      </c>
      <c r="C31" s="465">
        <v>4077</v>
      </c>
      <c r="D31" s="465">
        <v>6830</v>
      </c>
      <c r="E31" s="465">
        <v>7659</v>
      </c>
      <c r="F31" s="465">
        <v>5234</v>
      </c>
      <c r="G31" s="465">
        <v>8538</v>
      </c>
      <c r="H31" s="465">
        <v>4729</v>
      </c>
      <c r="I31" s="465">
        <v>4931</v>
      </c>
      <c r="J31" s="465">
        <v>5258</v>
      </c>
      <c r="K31" s="465">
        <v>7428</v>
      </c>
      <c r="L31" s="465">
        <v>7144</v>
      </c>
      <c r="M31" s="465">
        <v>3083</v>
      </c>
      <c r="N31" s="465">
        <v>845</v>
      </c>
      <c r="O31" s="465">
        <v>3257</v>
      </c>
      <c r="P31" s="701">
        <v>69013</v>
      </c>
      <c r="Q31" s="184"/>
      <c r="R31" s="123"/>
      <c r="S31" s="123"/>
      <c r="T31" s="123"/>
      <c r="U31" s="123"/>
      <c r="V31" s="124"/>
    </row>
    <row r="32" ht="19.9" customHeight="1">
      <c r="A32" s="679">
        <v>23</v>
      </c>
      <c r="B32" t="s" s="463">
        <v>387</v>
      </c>
      <c r="C32" s="465">
        <v>3015</v>
      </c>
      <c r="D32" s="465">
        <v>6399</v>
      </c>
      <c r="E32" s="465">
        <v>8539</v>
      </c>
      <c r="F32" s="465">
        <v>5247</v>
      </c>
      <c r="G32" s="465">
        <v>10986</v>
      </c>
      <c r="H32" s="465">
        <v>5944</v>
      </c>
      <c r="I32" s="465">
        <v>8124</v>
      </c>
      <c r="J32" s="465">
        <v>8208</v>
      </c>
      <c r="K32" s="465">
        <v>11127</v>
      </c>
      <c r="L32" s="465">
        <v>9196</v>
      </c>
      <c r="M32" s="466">
        <v>4247</v>
      </c>
      <c r="N32" s="465">
        <v>777</v>
      </c>
      <c r="O32" s="465">
        <v>1059</v>
      </c>
      <c r="P32" s="701">
        <v>82868</v>
      </c>
      <c r="Q32" s="184"/>
      <c r="R32" s="123"/>
      <c r="S32" s="123"/>
      <c r="T32" s="123"/>
      <c r="U32" s="123"/>
      <c r="V32" s="124"/>
    </row>
    <row r="33" ht="19.9" customHeight="1">
      <c r="A33" s="679">
        <v>24</v>
      </c>
      <c r="B33" t="s" s="463">
        <v>388</v>
      </c>
      <c r="C33" s="465">
        <v>1406</v>
      </c>
      <c r="D33" s="465">
        <v>2967</v>
      </c>
      <c r="E33" s="465">
        <v>3771</v>
      </c>
      <c r="F33" s="465">
        <v>2299</v>
      </c>
      <c r="G33" s="465">
        <v>4415</v>
      </c>
      <c r="H33" s="465">
        <v>2218</v>
      </c>
      <c r="I33" s="465">
        <v>3034</v>
      </c>
      <c r="J33" s="465">
        <v>3834</v>
      </c>
      <c r="K33" s="465">
        <v>3955</v>
      </c>
      <c r="L33" s="465">
        <v>2734</v>
      </c>
      <c r="M33" s="466">
        <v>1194</v>
      </c>
      <c r="N33" s="700">
        <v>1750</v>
      </c>
      <c r="O33" s="700">
        <v>1353</v>
      </c>
      <c r="P33" s="701">
        <v>34930</v>
      </c>
      <c r="Q33" s="184"/>
      <c r="R33" s="123"/>
      <c r="S33" s="123"/>
      <c r="T33" s="123"/>
      <c r="U33" s="123"/>
      <c r="V33" s="124"/>
    </row>
    <row r="34" ht="19.9" customHeight="1">
      <c r="A34" s="679">
        <v>25</v>
      </c>
      <c r="B34" t="s" s="463">
        <v>389</v>
      </c>
      <c r="C34" s="465">
        <v>3785</v>
      </c>
      <c r="D34" s="465">
        <v>6473</v>
      </c>
      <c r="E34" s="465">
        <v>8618</v>
      </c>
      <c r="F34" s="465">
        <v>5270</v>
      </c>
      <c r="G34" s="465">
        <v>10867</v>
      </c>
      <c r="H34" s="465">
        <v>6191</v>
      </c>
      <c r="I34" s="465">
        <v>7890</v>
      </c>
      <c r="J34" s="465">
        <v>12710</v>
      </c>
      <c r="K34" s="465">
        <v>13892</v>
      </c>
      <c r="L34" s="465">
        <v>7372</v>
      </c>
      <c r="M34" s="465">
        <v>3036</v>
      </c>
      <c r="N34" s="465">
        <v>1606</v>
      </c>
      <c r="O34" s="465">
        <v>10336</v>
      </c>
      <c r="P34" s="701">
        <v>98046</v>
      </c>
      <c r="Q34" s="184"/>
      <c r="R34" s="123"/>
      <c r="S34" s="123"/>
      <c r="T34" s="123"/>
      <c r="U34" s="123"/>
      <c r="V34" s="124"/>
    </row>
    <row r="35" ht="19.9" customHeight="1">
      <c r="A35" s="679">
        <v>26</v>
      </c>
      <c r="B35" t="s" s="463">
        <v>390</v>
      </c>
      <c r="C35" s="465">
        <v>8781</v>
      </c>
      <c r="D35" s="465">
        <v>15218</v>
      </c>
      <c r="E35" s="465">
        <v>16473</v>
      </c>
      <c r="F35" s="465">
        <v>10904</v>
      </c>
      <c r="G35" s="465">
        <v>19488</v>
      </c>
      <c r="H35" s="465">
        <v>10065</v>
      </c>
      <c r="I35" s="465">
        <v>13357</v>
      </c>
      <c r="J35" s="465">
        <v>15353</v>
      </c>
      <c r="K35" s="465">
        <v>24727</v>
      </c>
      <c r="L35" s="465">
        <v>19075</v>
      </c>
      <c r="M35" s="465">
        <v>11251</v>
      </c>
      <c r="N35" s="465">
        <v>6287</v>
      </c>
      <c r="O35" s="465">
        <v>25791</v>
      </c>
      <c r="P35" s="701">
        <v>196770</v>
      </c>
      <c r="Q35" s="184"/>
      <c r="R35" s="123"/>
      <c r="S35" s="123"/>
      <c r="T35" s="123"/>
      <c r="U35" s="123"/>
      <c r="V35" s="124"/>
    </row>
    <row r="36" ht="19.9" customHeight="1">
      <c r="A36" s="679">
        <v>27</v>
      </c>
      <c r="B36" t="s" s="463">
        <v>391</v>
      </c>
      <c r="C36" s="465">
        <v>13504</v>
      </c>
      <c r="D36" s="465">
        <v>27542</v>
      </c>
      <c r="E36" s="465">
        <v>31163</v>
      </c>
      <c r="F36" s="465">
        <v>20612</v>
      </c>
      <c r="G36" s="465">
        <v>37003</v>
      </c>
      <c r="H36" s="465">
        <v>23336</v>
      </c>
      <c r="I36" s="465">
        <v>28595</v>
      </c>
      <c r="J36" s="465">
        <v>32196</v>
      </c>
      <c r="K36" s="465">
        <v>50709</v>
      </c>
      <c r="L36" s="465">
        <v>38713</v>
      </c>
      <c r="M36" s="465">
        <v>23030</v>
      </c>
      <c r="N36" s="465">
        <v>8832</v>
      </c>
      <c r="O36" s="465">
        <v>28609</v>
      </c>
      <c r="P36" s="701">
        <v>363844</v>
      </c>
      <c r="Q36" s="184"/>
      <c r="R36" s="123"/>
      <c r="S36" s="123"/>
      <c r="T36" s="123"/>
      <c r="U36" s="123"/>
      <c r="V36" s="124"/>
    </row>
    <row r="37" ht="19.9" customHeight="1">
      <c r="A37" s="679">
        <v>28</v>
      </c>
      <c r="B37" t="s" s="463">
        <v>392</v>
      </c>
      <c r="C37" s="465">
        <v>4003</v>
      </c>
      <c r="D37" s="465">
        <v>6966</v>
      </c>
      <c r="E37" s="465">
        <v>7571</v>
      </c>
      <c r="F37" s="465">
        <v>4751</v>
      </c>
      <c r="G37" s="465">
        <v>8612</v>
      </c>
      <c r="H37" s="465">
        <v>4254</v>
      </c>
      <c r="I37" s="465">
        <v>4600</v>
      </c>
      <c r="J37" s="465">
        <v>5347</v>
      </c>
      <c r="K37" s="465">
        <v>7311</v>
      </c>
      <c r="L37" s="465">
        <v>4256</v>
      </c>
      <c r="M37" s="465">
        <v>2449</v>
      </c>
      <c r="N37" s="700">
        <v>842</v>
      </c>
      <c r="O37" s="700">
        <v>0</v>
      </c>
      <c r="P37" s="701">
        <v>60962</v>
      </c>
      <c r="Q37" s="184"/>
      <c r="R37" s="123"/>
      <c r="S37" s="123"/>
      <c r="T37" s="123"/>
      <c r="U37" s="123"/>
      <c r="V37" s="124"/>
    </row>
    <row r="38" ht="19.9" customHeight="1">
      <c r="A38" s="679">
        <v>29</v>
      </c>
      <c r="B38" t="s" s="463">
        <v>393</v>
      </c>
      <c r="C38" s="466">
        <v>835</v>
      </c>
      <c r="D38" s="465">
        <v>1906</v>
      </c>
      <c r="E38" s="465">
        <v>2015</v>
      </c>
      <c r="F38" s="466">
        <v>1319</v>
      </c>
      <c r="G38" s="465">
        <v>1876</v>
      </c>
      <c r="H38" s="466">
        <v>1393</v>
      </c>
      <c r="I38" s="465">
        <v>1195</v>
      </c>
      <c r="J38" s="465">
        <v>1567</v>
      </c>
      <c r="K38" s="465">
        <v>2918</v>
      </c>
      <c r="L38" s="465">
        <v>1560</v>
      </c>
      <c r="M38" s="700">
        <v>0</v>
      </c>
      <c r="N38" s="700">
        <v>0</v>
      </c>
      <c r="O38" s="700">
        <v>0</v>
      </c>
      <c r="P38" s="701">
        <v>16584</v>
      </c>
      <c r="Q38" s="184"/>
      <c r="R38" s="123"/>
      <c r="S38" s="123"/>
      <c r="T38" s="123"/>
      <c r="U38" s="123"/>
      <c r="V38" s="124"/>
    </row>
    <row r="39" ht="19.9" customHeight="1">
      <c r="A39" s="679">
        <v>30</v>
      </c>
      <c r="B39" t="s" s="463">
        <v>394</v>
      </c>
      <c r="C39" s="466">
        <v>493</v>
      </c>
      <c r="D39" s="466">
        <v>1666</v>
      </c>
      <c r="E39" s="466">
        <v>1712</v>
      </c>
      <c r="F39" s="466">
        <v>975</v>
      </c>
      <c r="G39" s="465">
        <v>1942</v>
      </c>
      <c r="H39" s="466">
        <v>1662</v>
      </c>
      <c r="I39" s="466">
        <v>2040</v>
      </c>
      <c r="J39" s="465">
        <v>2695</v>
      </c>
      <c r="K39" s="465">
        <v>2668</v>
      </c>
      <c r="L39" s="466">
        <v>2263</v>
      </c>
      <c r="M39" s="700">
        <v>509</v>
      </c>
      <c r="N39" s="700">
        <v>1637</v>
      </c>
      <c r="O39" s="700">
        <v>6984</v>
      </c>
      <c r="P39" s="701">
        <v>27246</v>
      </c>
      <c r="Q39" s="184"/>
      <c r="R39" s="123"/>
      <c r="S39" s="123"/>
      <c r="T39" s="123"/>
      <c r="U39" s="123"/>
      <c r="V39" s="124"/>
    </row>
    <row r="40" ht="19.9" customHeight="1">
      <c r="A40" s="679">
        <v>31</v>
      </c>
      <c r="B40" t="s" s="463">
        <v>395</v>
      </c>
      <c r="C40" s="465">
        <v>9696</v>
      </c>
      <c r="D40" s="465">
        <v>19604</v>
      </c>
      <c r="E40" s="465">
        <v>23563</v>
      </c>
      <c r="F40" s="465">
        <v>13577</v>
      </c>
      <c r="G40" s="465">
        <v>24373</v>
      </c>
      <c r="H40" s="465">
        <v>12825</v>
      </c>
      <c r="I40" s="465">
        <v>14978</v>
      </c>
      <c r="J40" s="465">
        <v>16440</v>
      </c>
      <c r="K40" s="465">
        <v>21320</v>
      </c>
      <c r="L40" s="465">
        <v>11799</v>
      </c>
      <c r="M40" s="465">
        <v>10931</v>
      </c>
      <c r="N40" s="465">
        <v>3381</v>
      </c>
      <c r="O40" s="465">
        <v>15373</v>
      </c>
      <c r="P40" s="701">
        <v>197860</v>
      </c>
      <c r="Q40" s="184"/>
      <c r="R40" s="123"/>
      <c r="S40" s="123"/>
      <c r="T40" s="123"/>
      <c r="U40" s="123"/>
      <c r="V40" s="124"/>
    </row>
    <row r="41" ht="19.9" customHeight="1">
      <c r="A41" s="679">
        <v>32</v>
      </c>
      <c r="B41" t="s" s="463">
        <v>396</v>
      </c>
      <c r="C41" s="465">
        <v>3754</v>
      </c>
      <c r="D41" s="465">
        <v>7284</v>
      </c>
      <c r="E41" s="465">
        <v>8224</v>
      </c>
      <c r="F41" s="465">
        <v>4832</v>
      </c>
      <c r="G41" s="465">
        <v>9004</v>
      </c>
      <c r="H41" s="465">
        <v>4211</v>
      </c>
      <c r="I41" s="465">
        <v>5821</v>
      </c>
      <c r="J41" s="465">
        <v>6903</v>
      </c>
      <c r="K41" s="465">
        <v>6263</v>
      </c>
      <c r="L41" s="465">
        <v>5108</v>
      </c>
      <c r="M41" s="465">
        <v>3329</v>
      </c>
      <c r="N41" s="700">
        <v>2515</v>
      </c>
      <c r="O41" s="700">
        <v>0</v>
      </c>
      <c r="P41" s="701">
        <v>67248</v>
      </c>
      <c r="Q41" s="184"/>
      <c r="R41" s="123"/>
      <c r="S41" s="123"/>
      <c r="T41" s="123"/>
      <c r="U41" s="123"/>
      <c r="V41" s="124"/>
    </row>
    <row r="42" ht="19.9" customHeight="1">
      <c r="A42" s="679">
        <v>33</v>
      </c>
      <c r="B42" t="s" s="463">
        <v>397</v>
      </c>
      <c r="C42" s="465">
        <v>16312</v>
      </c>
      <c r="D42" s="465">
        <v>29786</v>
      </c>
      <c r="E42" s="465">
        <v>34377</v>
      </c>
      <c r="F42" s="465">
        <v>21510</v>
      </c>
      <c r="G42" s="465">
        <v>38502</v>
      </c>
      <c r="H42" s="465">
        <v>21076</v>
      </c>
      <c r="I42" s="465">
        <v>23762</v>
      </c>
      <c r="J42" s="465">
        <v>26991</v>
      </c>
      <c r="K42" s="465">
        <v>40397</v>
      </c>
      <c r="L42" s="465">
        <v>19234</v>
      </c>
      <c r="M42" s="465">
        <v>9116</v>
      </c>
      <c r="N42" s="465">
        <v>6902</v>
      </c>
      <c r="O42" s="465">
        <v>42889</v>
      </c>
      <c r="P42" s="701">
        <v>330854</v>
      </c>
      <c r="Q42" s="184"/>
      <c r="R42" s="123"/>
      <c r="S42" s="123"/>
      <c r="T42" s="123"/>
      <c r="U42" s="123"/>
      <c r="V42" s="124"/>
    </row>
    <row r="43" ht="19.9" customHeight="1">
      <c r="A43" s="679">
        <v>34</v>
      </c>
      <c r="B43" t="s" s="463">
        <v>398</v>
      </c>
      <c r="C43" s="465">
        <v>203903</v>
      </c>
      <c r="D43" s="465">
        <v>407030</v>
      </c>
      <c r="E43" s="465">
        <v>470181</v>
      </c>
      <c r="F43" s="465">
        <v>319348</v>
      </c>
      <c r="G43" s="465">
        <v>590909</v>
      </c>
      <c r="H43" s="465">
        <v>332013</v>
      </c>
      <c r="I43" s="465">
        <v>395759</v>
      </c>
      <c r="J43" s="465">
        <v>438511</v>
      </c>
      <c r="K43" s="465">
        <v>525397</v>
      </c>
      <c r="L43" s="465">
        <v>331536</v>
      </c>
      <c r="M43" s="465">
        <v>170263</v>
      </c>
      <c r="N43" s="465">
        <v>103619</v>
      </c>
      <c r="O43" s="465">
        <v>379510</v>
      </c>
      <c r="P43" s="701">
        <v>4667979</v>
      </c>
      <c r="Q43" s="184"/>
      <c r="R43" s="123"/>
      <c r="S43" s="123"/>
      <c r="T43" s="123"/>
      <c r="U43" s="123"/>
      <c r="V43" s="124"/>
    </row>
    <row r="44" ht="19.9" customHeight="1">
      <c r="A44" s="679">
        <v>35</v>
      </c>
      <c r="B44" t="s" s="463">
        <v>399</v>
      </c>
      <c r="C44" s="465">
        <v>55406</v>
      </c>
      <c r="D44" s="465">
        <v>96307</v>
      </c>
      <c r="E44" s="465">
        <v>109190</v>
      </c>
      <c r="F44" s="465">
        <v>73620</v>
      </c>
      <c r="G44" s="465">
        <v>125804</v>
      </c>
      <c r="H44" s="465">
        <v>68951</v>
      </c>
      <c r="I44" s="465">
        <v>87431</v>
      </c>
      <c r="J44" s="465">
        <v>101676</v>
      </c>
      <c r="K44" s="465">
        <v>122818</v>
      </c>
      <c r="L44" s="465">
        <v>86870</v>
      </c>
      <c r="M44" s="465">
        <v>34908</v>
      </c>
      <c r="N44" s="465">
        <v>21016</v>
      </c>
      <c r="O44" s="465">
        <v>68352</v>
      </c>
      <c r="P44" s="701">
        <v>1052349</v>
      </c>
      <c r="Q44" s="184"/>
      <c r="R44" s="123"/>
      <c r="S44" s="123"/>
      <c r="T44" s="123"/>
      <c r="U44" s="123"/>
      <c r="V44" s="124"/>
    </row>
    <row r="45" ht="19.9" customHeight="1">
      <c r="A45" s="679">
        <v>36</v>
      </c>
      <c r="B45" t="s" s="463">
        <v>400</v>
      </c>
      <c r="C45" s="466">
        <v>1032</v>
      </c>
      <c r="D45" s="465">
        <v>2154</v>
      </c>
      <c r="E45" s="465">
        <v>3068</v>
      </c>
      <c r="F45" s="465">
        <v>1521</v>
      </c>
      <c r="G45" s="465">
        <v>3293</v>
      </c>
      <c r="H45" s="465">
        <v>2000</v>
      </c>
      <c r="I45" s="465">
        <v>2077</v>
      </c>
      <c r="J45" s="465">
        <v>2860</v>
      </c>
      <c r="K45" s="465">
        <v>4656</v>
      </c>
      <c r="L45" s="466">
        <v>4075</v>
      </c>
      <c r="M45" s="466">
        <v>0</v>
      </c>
      <c r="N45" s="700">
        <v>0</v>
      </c>
      <c r="O45" s="700">
        <v>0</v>
      </c>
      <c r="P45" s="701">
        <v>26736</v>
      </c>
      <c r="Q45" s="184"/>
      <c r="R45" s="123"/>
      <c r="S45" s="123"/>
      <c r="T45" s="123"/>
      <c r="U45" s="123"/>
      <c r="V45" s="124"/>
    </row>
    <row r="46" ht="19.9" customHeight="1">
      <c r="A46" s="679">
        <v>37</v>
      </c>
      <c r="B46" t="s" s="463">
        <v>401</v>
      </c>
      <c r="C46" s="465">
        <v>3279</v>
      </c>
      <c r="D46" s="465">
        <v>5210</v>
      </c>
      <c r="E46" s="465">
        <v>6409</v>
      </c>
      <c r="F46" s="465">
        <v>3757</v>
      </c>
      <c r="G46" s="465">
        <v>7363</v>
      </c>
      <c r="H46" s="465">
        <v>3085</v>
      </c>
      <c r="I46" s="465">
        <v>5759</v>
      </c>
      <c r="J46" s="465">
        <v>6712</v>
      </c>
      <c r="K46" s="465">
        <v>9395</v>
      </c>
      <c r="L46" s="465">
        <v>4776</v>
      </c>
      <c r="M46" s="466">
        <v>2314</v>
      </c>
      <c r="N46" s="700">
        <v>0</v>
      </c>
      <c r="O46" s="700">
        <v>0</v>
      </c>
      <c r="P46" s="701">
        <v>58059</v>
      </c>
      <c r="Q46" s="184"/>
      <c r="R46" s="123"/>
      <c r="S46" s="123"/>
      <c r="T46" s="123"/>
      <c r="U46" s="123"/>
      <c r="V46" s="124"/>
    </row>
    <row r="47" ht="19.9" customHeight="1">
      <c r="A47" s="679">
        <v>38</v>
      </c>
      <c r="B47" t="s" s="463">
        <v>402</v>
      </c>
      <c r="C47" s="465">
        <v>15533</v>
      </c>
      <c r="D47" s="465">
        <v>21941</v>
      </c>
      <c r="E47" s="465">
        <v>26195</v>
      </c>
      <c r="F47" s="465">
        <v>16881</v>
      </c>
      <c r="G47" s="465">
        <v>32157</v>
      </c>
      <c r="H47" s="465">
        <v>19246</v>
      </c>
      <c r="I47" s="465">
        <v>23123</v>
      </c>
      <c r="J47" s="465">
        <v>22164</v>
      </c>
      <c r="K47" s="465">
        <v>27338</v>
      </c>
      <c r="L47" s="465">
        <v>19516</v>
      </c>
      <c r="M47" s="465">
        <v>10810</v>
      </c>
      <c r="N47" s="465">
        <v>7712</v>
      </c>
      <c r="O47" s="465">
        <v>19330</v>
      </c>
      <c r="P47" s="701">
        <v>261946</v>
      </c>
      <c r="Q47" s="184"/>
      <c r="R47" s="123"/>
      <c r="S47" s="123"/>
      <c r="T47" s="123"/>
      <c r="U47" s="123"/>
      <c r="V47" s="124"/>
    </row>
    <row r="48" ht="19.9" customHeight="1">
      <c r="A48" s="679">
        <v>39</v>
      </c>
      <c r="B48" t="s" s="463">
        <v>403</v>
      </c>
      <c r="C48" s="465">
        <v>3482</v>
      </c>
      <c r="D48" s="465">
        <v>5847</v>
      </c>
      <c r="E48" s="465">
        <v>6532</v>
      </c>
      <c r="F48" s="465">
        <v>4036</v>
      </c>
      <c r="G48" s="465">
        <v>8184</v>
      </c>
      <c r="H48" s="465">
        <v>4069</v>
      </c>
      <c r="I48" s="465">
        <v>5339</v>
      </c>
      <c r="J48" s="465">
        <v>6644</v>
      </c>
      <c r="K48" s="465">
        <v>10716</v>
      </c>
      <c r="L48" s="465">
        <v>9099</v>
      </c>
      <c r="M48" s="465">
        <v>2229</v>
      </c>
      <c r="N48" s="466">
        <v>3616</v>
      </c>
      <c r="O48" s="465">
        <v>6263</v>
      </c>
      <c r="P48" s="701">
        <v>76056</v>
      </c>
      <c r="Q48" s="184"/>
      <c r="R48" s="123"/>
      <c r="S48" s="123"/>
      <c r="T48" s="123"/>
      <c r="U48" s="123"/>
      <c r="V48" s="124"/>
    </row>
    <row r="49" ht="19.9" customHeight="1">
      <c r="A49" s="679">
        <v>40</v>
      </c>
      <c r="B49" t="s" s="463">
        <v>404</v>
      </c>
      <c r="C49" s="465">
        <v>1586</v>
      </c>
      <c r="D49" s="465">
        <v>2843</v>
      </c>
      <c r="E49" s="465">
        <v>3528</v>
      </c>
      <c r="F49" s="465">
        <v>2085</v>
      </c>
      <c r="G49" s="465">
        <v>3286</v>
      </c>
      <c r="H49" s="465">
        <v>1909</v>
      </c>
      <c r="I49" s="465">
        <v>2406</v>
      </c>
      <c r="J49" s="465">
        <v>2178</v>
      </c>
      <c r="K49" s="465">
        <v>2218</v>
      </c>
      <c r="L49" s="465">
        <v>892</v>
      </c>
      <c r="M49" s="700">
        <v>3283</v>
      </c>
      <c r="N49" s="700">
        <v>0</v>
      </c>
      <c r="O49" s="465">
        <v>3344</v>
      </c>
      <c r="P49" s="701">
        <v>29558</v>
      </c>
      <c r="Q49" s="184"/>
      <c r="R49" s="123"/>
      <c r="S49" s="123"/>
      <c r="T49" s="123"/>
      <c r="U49" s="123"/>
      <c r="V49" s="124"/>
    </row>
    <row r="50" ht="19.9" customHeight="1">
      <c r="A50" s="679">
        <v>41</v>
      </c>
      <c r="B50" t="s" s="463">
        <v>405</v>
      </c>
      <c r="C50" s="465">
        <v>16962</v>
      </c>
      <c r="D50" s="465">
        <v>34378</v>
      </c>
      <c r="E50" s="465">
        <v>42581</v>
      </c>
      <c r="F50" s="465">
        <v>31580</v>
      </c>
      <c r="G50" s="465">
        <v>57800</v>
      </c>
      <c r="H50" s="465">
        <v>36955</v>
      </c>
      <c r="I50" s="465">
        <v>50138</v>
      </c>
      <c r="J50" s="465">
        <v>65173</v>
      </c>
      <c r="K50" s="465">
        <v>88626</v>
      </c>
      <c r="L50" s="465">
        <v>62489</v>
      </c>
      <c r="M50" s="465">
        <v>40931</v>
      </c>
      <c r="N50" s="465">
        <v>23926</v>
      </c>
      <c r="O50" s="465">
        <v>66610</v>
      </c>
      <c r="P50" s="701">
        <v>618149</v>
      </c>
      <c r="Q50" s="184"/>
      <c r="R50" s="123"/>
      <c r="S50" s="123"/>
      <c r="T50" s="123"/>
      <c r="U50" s="123"/>
      <c r="V50" s="124"/>
    </row>
    <row r="51" ht="19.9" customHeight="1">
      <c r="A51" s="679">
        <v>42</v>
      </c>
      <c r="B51" t="s" s="463">
        <v>406</v>
      </c>
      <c r="C51" s="465">
        <v>19309</v>
      </c>
      <c r="D51" s="465">
        <v>35010</v>
      </c>
      <c r="E51" s="465">
        <v>38484</v>
      </c>
      <c r="F51" s="465">
        <v>25269</v>
      </c>
      <c r="G51" s="465">
        <v>45854</v>
      </c>
      <c r="H51" s="465">
        <v>25207</v>
      </c>
      <c r="I51" s="465">
        <v>32294</v>
      </c>
      <c r="J51" s="465">
        <v>34674</v>
      </c>
      <c r="K51" s="465">
        <v>43310</v>
      </c>
      <c r="L51" s="465">
        <v>24266</v>
      </c>
      <c r="M51" s="465">
        <v>10060</v>
      </c>
      <c r="N51" s="465">
        <v>9648</v>
      </c>
      <c r="O51" s="700">
        <v>28249</v>
      </c>
      <c r="P51" s="701">
        <v>371634</v>
      </c>
      <c r="Q51" s="184"/>
      <c r="R51" s="123"/>
      <c r="S51" s="123"/>
      <c r="T51" s="123"/>
      <c r="U51" s="123"/>
      <c r="V51" s="124"/>
    </row>
    <row r="52" ht="19.9" customHeight="1">
      <c r="A52" s="679">
        <v>43</v>
      </c>
      <c r="B52" t="s" s="463">
        <v>407</v>
      </c>
      <c r="C52" s="465">
        <v>4414</v>
      </c>
      <c r="D52" s="465">
        <v>7299</v>
      </c>
      <c r="E52" s="465">
        <v>8440</v>
      </c>
      <c r="F52" s="465">
        <v>5217</v>
      </c>
      <c r="G52" s="465">
        <v>8794</v>
      </c>
      <c r="H52" s="465">
        <v>5600</v>
      </c>
      <c r="I52" s="465">
        <v>7092</v>
      </c>
      <c r="J52" s="465">
        <v>9404</v>
      </c>
      <c r="K52" s="465">
        <v>14404</v>
      </c>
      <c r="L52" s="465">
        <v>8810</v>
      </c>
      <c r="M52" s="465">
        <v>4868</v>
      </c>
      <c r="N52" s="466">
        <v>6966</v>
      </c>
      <c r="O52" s="465">
        <v>7295</v>
      </c>
      <c r="P52" s="701">
        <v>98603</v>
      </c>
      <c r="Q52" s="184"/>
      <c r="R52" s="123"/>
      <c r="S52" s="123"/>
      <c r="T52" s="123"/>
      <c r="U52" s="123"/>
      <c r="V52" s="124"/>
    </row>
    <row r="53" ht="19.9" customHeight="1">
      <c r="A53" s="679">
        <v>44</v>
      </c>
      <c r="B53" t="s" s="463">
        <v>408</v>
      </c>
      <c r="C53" s="465">
        <v>5109</v>
      </c>
      <c r="D53" s="465">
        <v>9480</v>
      </c>
      <c r="E53" s="465">
        <v>11046</v>
      </c>
      <c r="F53" s="465">
        <v>6488</v>
      </c>
      <c r="G53" s="465">
        <v>12460</v>
      </c>
      <c r="H53" s="465">
        <v>6825</v>
      </c>
      <c r="I53" s="465">
        <v>11080</v>
      </c>
      <c r="J53" s="465">
        <v>11736</v>
      </c>
      <c r="K53" s="465">
        <v>15042</v>
      </c>
      <c r="L53" s="465">
        <v>11849</v>
      </c>
      <c r="M53" s="465">
        <v>5988</v>
      </c>
      <c r="N53" s="465">
        <v>3599</v>
      </c>
      <c r="O53" s="465">
        <v>11559</v>
      </c>
      <c r="P53" s="701">
        <v>122261</v>
      </c>
      <c r="Q53" s="184"/>
      <c r="R53" s="123"/>
      <c r="S53" s="123"/>
      <c r="T53" s="123"/>
      <c r="U53" s="123"/>
      <c r="V53" s="124"/>
    </row>
    <row r="54" ht="19.9" customHeight="1">
      <c r="A54" s="679">
        <v>45</v>
      </c>
      <c r="B54" t="s" s="463">
        <v>409</v>
      </c>
      <c r="C54" s="465">
        <v>11793</v>
      </c>
      <c r="D54" s="465">
        <v>21027</v>
      </c>
      <c r="E54" s="465">
        <v>22336</v>
      </c>
      <c r="F54" s="465">
        <v>13923</v>
      </c>
      <c r="G54" s="465">
        <v>23644</v>
      </c>
      <c r="H54" s="465">
        <v>13337</v>
      </c>
      <c r="I54" s="465">
        <v>18365</v>
      </c>
      <c r="J54" s="465">
        <v>22970</v>
      </c>
      <c r="K54" s="465">
        <v>42255</v>
      </c>
      <c r="L54" s="465">
        <v>32606</v>
      </c>
      <c r="M54" s="465">
        <v>18371</v>
      </c>
      <c r="N54" s="465">
        <v>8862</v>
      </c>
      <c r="O54" s="465">
        <v>35836</v>
      </c>
      <c r="P54" s="701">
        <v>285325</v>
      </c>
      <c r="Q54" s="184"/>
      <c r="R54" s="123"/>
      <c r="S54" s="123"/>
      <c r="T54" s="123"/>
      <c r="U54" s="123"/>
      <c r="V54" s="124"/>
    </row>
    <row r="55" ht="19.9" customHeight="1">
      <c r="A55" s="679">
        <v>46</v>
      </c>
      <c r="B55" t="s" s="463">
        <v>410</v>
      </c>
      <c r="C55" s="465">
        <v>7284</v>
      </c>
      <c r="D55" s="465">
        <v>11768</v>
      </c>
      <c r="E55" s="465">
        <v>14801</v>
      </c>
      <c r="F55" s="465">
        <v>9098</v>
      </c>
      <c r="G55" s="465">
        <v>17318</v>
      </c>
      <c r="H55" s="465">
        <v>9809</v>
      </c>
      <c r="I55" s="465">
        <v>12358</v>
      </c>
      <c r="J55" s="465">
        <v>14815</v>
      </c>
      <c r="K55" s="465">
        <v>28119</v>
      </c>
      <c r="L55" s="465">
        <v>21695</v>
      </c>
      <c r="M55" s="465">
        <v>11083</v>
      </c>
      <c r="N55" s="465">
        <v>5832</v>
      </c>
      <c r="O55" s="465">
        <v>9238</v>
      </c>
      <c r="P55" s="701">
        <v>173218</v>
      </c>
      <c r="Q55" s="184"/>
      <c r="R55" s="123"/>
      <c r="S55" s="123"/>
      <c r="T55" s="123"/>
      <c r="U55" s="123"/>
      <c r="V55" s="124"/>
    </row>
    <row r="56" ht="19.9" customHeight="1">
      <c r="A56" s="679">
        <v>47</v>
      </c>
      <c r="B56" t="s" s="463">
        <v>411</v>
      </c>
      <c r="C56" s="465">
        <v>2076</v>
      </c>
      <c r="D56" s="465">
        <v>5993</v>
      </c>
      <c r="E56" s="465">
        <v>8373</v>
      </c>
      <c r="F56" s="465">
        <v>6029</v>
      </c>
      <c r="G56" s="465">
        <v>14226</v>
      </c>
      <c r="H56" s="465">
        <v>10642</v>
      </c>
      <c r="I56" s="465">
        <v>15021</v>
      </c>
      <c r="J56" s="465">
        <v>13103</v>
      </c>
      <c r="K56" s="465">
        <v>16026</v>
      </c>
      <c r="L56" s="465">
        <v>7763</v>
      </c>
      <c r="M56" s="466">
        <v>3524</v>
      </c>
      <c r="N56" s="466">
        <v>3554</v>
      </c>
      <c r="O56" s="465">
        <v>2466</v>
      </c>
      <c r="P56" s="701">
        <v>108796</v>
      </c>
      <c r="Q56" s="184"/>
      <c r="R56" s="123"/>
      <c r="S56" s="123"/>
      <c r="T56" s="123"/>
      <c r="U56" s="123"/>
      <c r="V56" s="124"/>
    </row>
    <row r="57" ht="19.9" customHeight="1">
      <c r="A57" s="679">
        <v>48</v>
      </c>
      <c r="B57" t="s" s="463">
        <v>412</v>
      </c>
      <c r="C57" s="465">
        <v>16884</v>
      </c>
      <c r="D57" s="465">
        <v>31535</v>
      </c>
      <c r="E57" s="465">
        <v>35140</v>
      </c>
      <c r="F57" s="465">
        <v>23226</v>
      </c>
      <c r="G57" s="465">
        <v>43346</v>
      </c>
      <c r="H57" s="465">
        <v>20974</v>
      </c>
      <c r="I57" s="465">
        <v>22009</v>
      </c>
      <c r="J57" s="465">
        <v>29241</v>
      </c>
      <c r="K57" s="465">
        <v>34998</v>
      </c>
      <c r="L57" s="465">
        <v>26139</v>
      </c>
      <c r="M57" s="465">
        <v>7864</v>
      </c>
      <c r="N57" s="466">
        <v>6890</v>
      </c>
      <c r="O57" s="465">
        <v>7934</v>
      </c>
      <c r="P57" s="701">
        <v>306180</v>
      </c>
      <c r="Q57" s="184"/>
      <c r="R57" s="123"/>
      <c r="S57" s="123"/>
      <c r="T57" s="123"/>
      <c r="U57" s="123"/>
      <c r="V57" s="124"/>
    </row>
    <row r="58" ht="19.9" customHeight="1">
      <c r="A58" s="679">
        <v>49</v>
      </c>
      <c r="B58" t="s" s="463">
        <v>413</v>
      </c>
      <c r="C58" s="466">
        <v>848</v>
      </c>
      <c r="D58" s="465">
        <v>2193</v>
      </c>
      <c r="E58" s="465">
        <v>2656</v>
      </c>
      <c r="F58" s="466">
        <v>1709</v>
      </c>
      <c r="G58" s="465">
        <v>3749</v>
      </c>
      <c r="H58" s="465">
        <v>2215</v>
      </c>
      <c r="I58" s="465">
        <v>3019</v>
      </c>
      <c r="J58" s="465">
        <v>3913</v>
      </c>
      <c r="K58" s="465">
        <v>4634</v>
      </c>
      <c r="L58" s="465">
        <v>3587</v>
      </c>
      <c r="M58" s="700">
        <v>2259</v>
      </c>
      <c r="N58" s="700">
        <v>0</v>
      </c>
      <c r="O58" s="700">
        <v>1406</v>
      </c>
      <c r="P58" s="701">
        <v>32188</v>
      </c>
      <c r="Q58" s="184"/>
      <c r="R58" s="123"/>
      <c r="S58" s="123"/>
      <c r="T58" s="123"/>
      <c r="U58" s="123"/>
      <c r="V58" s="124"/>
    </row>
    <row r="59" ht="19.9" customHeight="1">
      <c r="A59" s="679">
        <v>50</v>
      </c>
      <c r="B59" t="s" s="463">
        <v>414</v>
      </c>
      <c r="C59" s="465">
        <v>2778</v>
      </c>
      <c r="D59" s="465">
        <v>5547</v>
      </c>
      <c r="E59" s="465">
        <v>6393</v>
      </c>
      <c r="F59" s="465">
        <v>4318</v>
      </c>
      <c r="G59" s="465">
        <v>7662</v>
      </c>
      <c r="H59" s="465">
        <v>4112</v>
      </c>
      <c r="I59" s="465">
        <v>5337</v>
      </c>
      <c r="J59" s="465">
        <v>5984</v>
      </c>
      <c r="K59" s="465">
        <v>5419</v>
      </c>
      <c r="L59" s="465">
        <v>2788</v>
      </c>
      <c r="M59" s="700">
        <v>508</v>
      </c>
      <c r="N59" s="700">
        <v>0</v>
      </c>
      <c r="O59" s="700">
        <v>0</v>
      </c>
      <c r="P59" s="701">
        <v>50846</v>
      </c>
      <c r="Q59" s="184"/>
      <c r="R59" s="123"/>
      <c r="S59" s="123"/>
      <c r="T59" s="123"/>
      <c r="U59" s="123"/>
      <c r="V59" s="124"/>
    </row>
    <row r="60" ht="19.9" customHeight="1">
      <c r="A60" s="679">
        <v>51</v>
      </c>
      <c r="B60" t="s" s="463">
        <v>415</v>
      </c>
      <c r="C60" s="465">
        <v>2805</v>
      </c>
      <c r="D60" s="465">
        <v>4551</v>
      </c>
      <c r="E60" s="465">
        <v>5050</v>
      </c>
      <c r="F60" s="465">
        <v>2792</v>
      </c>
      <c r="G60" s="465">
        <v>5931</v>
      </c>
      <c r="H60" s="465">
        <v>3158</v>
      </c>
      <c r="I60" s="465">
        <v>3971</v>
      </c>
      <c r="J60" s="465">
        <v>3778</v>
      </c>
      <c r="K60" s="465">
        <v>7211</v>
      </c>
      <c r="L60" s="465">
        <v>3518</v>
      </c>
      <c r="M60" s="466">
        <v>0</v>
      </c>
      <c r="N60" s="700">
        <v>0</v>
      </c>
      <c r="O60" s="700">
        <v>0</v>
      </c>
      <c r="P60" s="701">
        <v>42765</v>
      </c>
      <c r="Q60" s="184"/>
      <c r="R60" s="123"/>
      <c r="S60" s="123"/>
      <c r="T60" s="123"/>
      <c r="U60" s="123"/>
      <c r="V60" s="124"/>
    </row>
    <row r="61" ht="19.9" customHeight="1">
      <c r="A61" s="679">
        <v>52</v>
      </c>
      <c r="B61" t="s" s="463">
        <v>416</v>
      </c>
      <c r="C61" s="465">
        <v>5850</v>
      </c>
      <c r="D61" s="465">
        <v>9975</v>
      </c>
      <c r="E61" s="465">
        <v>11752</v>
      </c>
      <c r="F61" s="465">
        <v>6939</v>
      </c>
      <c r="G61" s="465">
        <v>12461</v>
      </c>
      <c r="H61" s="465">
        <v>6104</v>
      </c>
      <c r="I61" s="465">
        <v>7477</v>
      </c>
      <c r="J61" s="465">
        <v>9165</v>
      </c>
      <c r="K61" s="465">
        <v>10779</v>
      </c>
      <c r="L61" s="465">
        <v>11383</v>
      </c>
      <c r="M61" s="465">
        <v>4652</v>
      </c>
      <c r="N61" s="465">
        <v>914</v>
      </c>
      <c r="O61" s="700">
        <v>0</v>
      </c>
      <c r="P61" s="701">
        <v>97451</v>
      </c>
      <c r="Q61" s="184"/>
      <c r="R61" s="123"/>
      <c r="S61" s="123"/>
      <c r="T61" s="123"/>
      <c r="U61" s="123"/>
      <c r="V61" s="124"/>
    </row>
    <row r="62" ht="19.9" customHeight="1">
      <c r="A62" s="679">
        <v>53</v>
      </c>
      <c r="B62" t="s" s="463">
        <v>417</v>
      </c>
      <c r="C62" s="465">
        <v>3085</v>
      </c>
      <c r="D62" s="465">
        <v>5557</v>
      </c>
      <c r="E62" s="465">
        <v>6723</v>
      </c>
      <c r="F62" s="465">
        <v>4257</v>
      </c>
      <c r="G62" s="465">
        <v>8148</v>
      </c>
      <c r="H62" s="465">
        <v>3967</v>
      </c>
      <c r="I62" s="465">
        <v>4437</v>
      </c>
      <c r="J62" s="465">
        <v>5667</v>
      </c>
      <c r="K62" s="465">
        <v>11390</v>
      </c>
      <c r="L62" s="465">
        <v>4484</v>
      </c>
      <c r="M62" s="465">
        <v>1659</v>
      </c>
      <c r="N62" s="700">
        <v>0</v>
      </c>
      <c r="O62" s="700">
        <v>0</v>
      </c>
      <c r="P62" s="701">
        <v>59374</v>
      </c>
      <c r="Q62" s="184"/>
      <c r="R62" s="123"/>
      <c r="S62" s="123"/>
      <c r="T62" s="123"/>
      <c r="U62" s="123"/>
      <c r="V62" s="124"/>
    </row>
    <row r="63" ht="19.9" customHeight="1">
      <c r="A63" s="679">
        <v>54</v>
      </c>
      <c r="B63" t="s" s="463">
        <v>418</v>
      </c>
      <c r="C63" s="465">
        <v>9637</v>
      </c>
      <c r="D63" s="465">
        <v>18031</v>
      </c>
      <c r="E63" s="465">
        <v>21020</v>
      </c>
      <c r="F63" s="465">
        <v>13391</v>
      </c>
      <c r="G63" s="465">
        <v>24061</v>
      </c>
      <c r="H63" s="465">
        <v>12814</v>
      </c>
      <c r="I63" s="465">
        <v>16343</v>
      </c>
      <c r="J63" s="465">
        <v>19853</v>
      </c>
      <c r="K63" s="465">
        <v>23671</v>
      </c>
      <c r="L63" s="465">
        <v>18946</v>
      </c>
      <c r="M63" s="465">
        <v>7304</v>
      </c>
      <c r="N63" s="465">
        <v>5844</v>
      </c>
      <c r="O63" s="465">
        <v>25703</v>
      </c>
      <c r="P63" s="701">
        <v>216618</v>
      </c>
      <c r="Q63" s="184"/>
      <c r="R63" s="123"/>
      <c r="S63" s="123"/>
      <c r="T63" s="123"/>
      <c r="U63" s="123"/>
      <c r="V63" s="124"/>
    </row>
    <row r="64" ht="19.9" customHeight="1">
      <c r="A64" s="679">
        <v>55</v>
      </c>
      <c r="B64" t="s" s="463">
        <v>419</v>
      </c>
      <c r="C64" s="465">
        <v>10527</v>
      </c>
      <c r="D64" s="465">
        <v>20012</v>
      </c>
      <c r="E64" s="465">
        <v>26119</v>
      </c>
      <c r="F64" s="465">
        <v>15828</v>
      </c>
      <c r="G64" s="465">
        <v>27082</v>
      </c>
      <c r="H64" s="465">
        <v>14538</v>
      </c>
      <c r="I64" s="465">
        <v>15429</v>
      </c>
      <c r="J64" s="465">
        <v>18089</v>
      </c>
      <c r="K64" s="465">
        <v>20772</v>
      </c>
      <c r="L64" s="465">
        <v>14322</v>
      </c>
      <c r="M64" s="465">
        <v>6683</v>
      </c>
      <c r="N64" s="465">
        <v>5393</v>
      </c>
      <c r="O64" s="465">
        <v>7165</v>
      </c>
      <c r="P64" s="701">
        <v>201959</v>
      </c>
      <c r="Q64" s="184"/>
      <c r="R64" s="123"/>
      <c r="S64" s="123"/>
      <c r="T64" s="123"/>
      <c r="U64" s="123"/>
      <c r="V64" s="124"/>
    </row>
    <row r="65" ht="19.9" customHeight="1">
      <c r="A65" s="679">
        <v>56</v>
      </c>
      <c r="B65" t="s" s="463">
        <v>420</v>
      </c>
      <c r="C65" s="466">
        <v>752</v>
      </c>
      <c r="D65" s="465">
        <v>1934</v>
      </c>
      <c r="E65" s="465">
        <v>2731</v>
      </c>
      <c r="F65" s="466">
        <v>1714</v>
      </c>
      <c r="G65" s="465">
        <v>2953</v>
      </c>
      <c r="H65" s="465">
        <v>1847</v>
      </c>
      <c r="I65" s="465">
        <v>2677</v>
      </c>
      <c r="J65" s="465">
        <v>2196</v>
      </c>
      <c r="K65" s="465">
        <v>4345</v>
      </c>
      <c r="L65" s="465">
        <v>4505</v>
      </c>
      <c r="M65" s="700">
        <v>1947</v>
      </c>
      <c r="N65" s="466">
        <v>907</v>
      </c>
      <c r="O65" s="700">
        <v>2487</v>
      </c>
      <c r="P65" s="701">
        <v>30995</v>
      </c>
      <c r="Q65" s="184"/>
      <c r="R65" s="123"/>
      <c r="S65" s="123"/>
      <c r="T65" s="123"/>
      <c r="U65" s="123"/>
      <c r="V65" s="124"/>
    </row>
    <row r="66" ht="19.9" customHeight="1">
      <c r="A66" s="679">
        <v>57</v>
      </c>
      <c r="B66" t="s" s="463">
        <v>421</v>
      </c>
      <c r="C66" s="465">
        <v>1640</v>
      </c>
      <c r="D66" s="465">
        <v>3408</v>
      </c>
      <c r="E66" s="465">
        <v>4006</v>
      </c>
      <c r="F66" s="465">
        <v>2227</v>
      </c>
      <c r="G66" s="465">
        <v>3297</v>
      </c>
      <c r="H66" s="465">
        <v>1736</v>
      </c>
      <c r="I66" s="465">
        <v>2316</v>
      </c>
      <c r="J66" s="465">
        <v>5003</v>
      </c>
      <c r="K66" s="465">
        <v>5224</v>
      </c>
      <c r="L66" s="465">
        <v>2250</v>
      </c>
      <c r="M66" s="700">
        <v>0</v>
      </c>
      <c r="N66" s="700">
        <v>0</v>
      </c>
      <c r="O66" s="700">
        <v>0</v>
      </c>
      <c r="P66" s="701">
        <v>31107</v>
      </c>
      <c r="Q66" s="184"/>
      <c r="R66" s="123"/>
      <c r="S66" s="123"/>
      <c r="T66" s="123"/>
      <c r="U66" s="123"/>
      <c r="V66" s="124"/>
    </row>
    <row r="67" ht="19.9" customHeight="1">
      <c r="A67" s="679">
        <v>58</v>
      </c>
      <c r="B67" t="s" s="463">
        <v>422</v>
      </c>
      <c r="C67" s="465">
        <v>3827</v>
      </c>
      <c r="D67" s="465">
        <v>7705</v>
      </c>
      <c r="E67" s="465">
        <v>8934</v>
      </c>
      <c r="F67" s="465">
        <v>5896</v>
      </c>
      <c r="G67" s="465">
        <v>11816</v>
      </c>
      <c r="H67" s="465">
        <v>6236</v>
      </c>
      <c r="I67" s="465">
        <v>7689</v>
      </c>
      <c r="J67" s="465">
        <v>8509</v>
      </c>
      <c r="K67" s="465">
        <v>9002</v>
      </c>
      <c r="L67" s="465">
        <v>6117</v>
      </c>
      <c r="M67" s="465">
        <v>5578</v>
      </c>
      <c r="N67" s="466">
        <v>2386</v>
      </c>
      <c r="O67" s="465">
        <v>4744</v>
      </c>
      <c r="P67" s="701">
        <v>88439</v>
      </c>
      <c r="Q67" s="184"/>
      <c r="R67" s="123"/>
      <c r="S67" s="123"/>
      <c r="T67" s="123"/>
      <c r="U67" s="123"/>
      <c r="V67" s="124"/>
    </row>
    <row r="68" ht="19.9" customHeight="1">
      <c r="A68" s="679">
        <v>59</v>
      </c>
      <c r="B68" t="s" s="463">
        <v>423</v>
      </c>
      <c r="C68" s="465">
        <v>10109</v>
      </c>
      <c r="D68" s="465">
        <v>18266</v>
      </c>
      <c r="E68" s="465">
        <v>21316</v>
      </c>
      <c r="F68" s="465">
        <v>15190</v>
      </c>
      <c r="G68" s="465">
        <v>27395</v>
      </c>
      <c r="H68" s="465">
        <v>15595</v>
      </c>
      <c r="I68" s="465">
        <v>21457</v>
      </c>
      <c r="J68" s="465">
        <v>33875</v>
      </c>
      <c r="K68" s="465">
        <v>62923</v>
      </c>
      <c r="L68" s="465">
        <v>46615</v>
      </c>
      <c r="M68" s="465">
        <v>18334</v>
      </c>
      <c r="N68" s="465">
        <v>12705</v>
      </c>
      <c r="O68" s="465">
        <v>30045</v>
      </c>
      <c r="P68" s="701">
        <v>333825</v>
      </c>
      <c r="Q68" s="184"/>
      <c r="R68" s="123"/>
      <c r="S68" s="123"/>
      <c r="T68" s="123"/>
      <c r="U68" s="123"/>
      <c r="V68" s="124"/>
    </row>
    <row r="69" ht="19.9" customHeight="1">
      <c r="A69" s="679">
        <v>60</v>
      </c>
      <c r="B69" t="s" s="463">
        <v>424</v>
      </c>
      <c r="C69" s="465">
        <v>3645</v>
      </c>
      <c r="D69" s="465">
        <v>6413</v>
      </c>
      <c r="E69" s="465">
        <v>7543</v>
      </c>
      <c r="F69" s="465">
        <v>4451</v>
      </c>
      <c r="G69" s="465">
        <v>8877</v>
      </c>
      <c r="H69" s="465">
        <v>4081</v>
      </c>
      <c r="I69" s="465">
        <v>4907</v>
      </c>
      <c r="J69" s="465">
        <v>7062</v>
      </c>
      <c r="K69" s="465">
        <v>9881</v>
      </c>
      <c r="L69" s="465">
        <v>6953</v>
      </c>
      <c r="M69" s="466">
        <v>3879</v>
      </c>
      <c r="N69" s="700">
        <v>896</v>
      </c>
      <c r="O69" s="700">
        <v>2292</v>
      </c>
      <c r="P69" s="701">
        <v>70880</v>
      </c>
      <c r="Q69" s="184"/>
      <c r="R69" s="123"/>
      <c r="S69" s="123"/>
      <c r="T69" s="123"/>
      <c r="U69" s="123"/>
      <c r="V69" s="124"/>
    </row>
    <row r="70" ht="19.9" customHeight="1">
      <c r="A70" s="679">
        <v>61</v>
      </c>
      <c r="B70" t="s" s="463">
        <v>425</v>
      </c>
      <c r="C70" s="465">
        <v>7631</v>
      </c>
      <c r="D70" s="465">
        <v>13462</v>
      </c>
      <c r="E70" s="465">
        <v>16015</v>
      </c>
      <c r="F70" s="465">
        <v>11039</v>
      </c>
      <c r="G70" s="465">
        <v>20190</v>
      </c>
      <c r="H70" s="465">
        <v>9541</v>
      </c>
      <c r="I70" s="465">
        <v>10650</v>
      </c>
      <c r="J70" s="465">
        <v>10446</v>
      </c>
      <c r="K70" s="465">
        <v>12570</v>
      </c>
      <c r="L70" s="465">
        <v>8812</v>
      </c>
      <c r="M70" s="465">
        <v>4208</v>
      </c>
      <c r="N70" s="466">
        <v>2675</v>
      </c>
      <c r="O70" s="700">
        <v>1137</v>
      </c>
      <c r="P70" s="701">
        <v>128376</v>
      </c>
      <c r="Q70" s="184"/>
      <c r="R70" s="123"/>
      <c r="S70" s="123"/>
      <c r="T70" s="123"/>
      <c r="U70" s="123"/>
      <c r="V70" s="124"/>
    </row>
    <row r="71" ht="19.9" customHeight="1">
      <c r="A71" s="679">
        <v>62</v>
      </c>
      <c r="B71" t="s" s="463">
        <v>426</v>
      </c>
      <c r="C71" s="466">
        <v>559</v>
      </c>
      <c r="D71" s="466">
        <v>1098</v>
      </c>
      <c r="E71" s="466">
        <v>1176</v>
      </c>
      <c r="F71" s="466">
        <v>868</v>
      </c>
      <c r="G71" s="465">
        <v>1348</v>
      </c>
      <c r="H71" s="466">
        <v>699</v>
      </c>
      <c r="I71" s="466">
        <v>992</v>
      </c>
      <c r="J71" s="466">
        <v>1293</v>
      </c>
      <c r="K71" s="466">
        <v>1282</v>
      </c>
      <c r="L71" s="700">
        <v>702</v>
      </c>
      <c r="M71" s="700">
        <v>0</v>
      </c>
      <c r="N71" s="700">
        <v>0</v>
      </c>
      <c r="O71" s="700">
        <v>0</v>
      </c>
      <c r="P71" s="701">
        <v>10017</v>
      </c>
      <c r="Q71" s="184"/>
      <c r="R71" s="123"/>
      <c r="S71" s="123"/>
      <c r="T71" s="123"/>
      <c r="U71" s="123"/>
      <c r="V71" s="124"/>
    </row>
    <row r="72" ht="19.9" customHeight="1">
      <c r="A72" s="679">
        <v>63</v>
      </c>
      <c r="B72" t="s" s="463">
        <v>427</v>
      </c>
      <c r="C72" s="465">
        <v>6618</v>
      </c>
      <c r="D72" s="465">
        <v>13240</v>
      </c>
      <c r="E72" s="465">
        <v>16085</v>
      </c>
      <c r="F72" s="465">
        <v>10063</v>
      </c>
      <c r="G72" s="465">
        <v>17742</v>
      </c>
      <c r="H72" s="465">
        <v>9282</v>
      </c>
      <c r="I72" s="465">
        <v>10552</v>
      </c>
      <c r="J72" s="465">
        <v>15121</v>
      </c>
      <c r="K72" s="465">
        <v>22787</v>
      </c>
      <c r="L72" s="465">
        <v>16243</v>
      </c>
      <c r="M72" s="465">
        <v>9900</v>
      </c>
      <c r="N72" s="465">
        <v>6322</v>
      </c>
      <c r="O72" s="465">
        <v>18393</v>
      </c>
      <c r="P72" s="701">
        <v>172348</v>
      </c>
      <c r="Q72" s="184"/>
      <c r="R72" s="123"/>
      <c r="S72" s="123"/>
      <c r="T72" s="123"/>
      <c r="U72" s="123"/>
      <c r="V72" s="124"/>
    </row>
    <row r="73" ht="19.9" customHeight="1">
      <c r="A73" s="679">
        <v>64</v>
      </c>
      <c r="B73" t="s" s="463">
        <v>428</v>
      </c>
      <c r="C73" s="465">
        <v>4239</v>
      </c>
      <c r="D73" s="465">
        <v>6476</v>
      </c>
      <c r="E73" s="465">
        <v>6825</v>
      </c>
      <c r="F73" s="465">
        <v>4821</v>
      </c>
      <c r="G73" s="465">
        <v>8462</v>
      </c>
      <c r="H73" s="465">
        <v>4836</v>
      </c>
      <c r="I73" s="465">
        <v>6899</v>
      </c>
      <c r="J73" s="465">
        <v>5796</v>
      </c>
      <c r="K73" s="465">
        <v>10597</v>
      </c>
      <c r="L73" s="465">
        <v>7002</v>
      </c>
      <c r="M73" s="465">
        <v>4324</v>
      </c>
      <c r="N73" s="466">
        <v>1733</v>
      </c>
      <c r="O73" s="700">
        <v>2182</v>
      </c>
      <c r="P73" s="701">
        <v>74192</v>
      </c>
      <c r="Q73" s="184"/>
      <c r="R73" s="123"/>
      <c r="S73" s="123"/>
      <c r="T73" s="123"/>
      <c r="U73" s="123"/>
      <c r="V73" s="124"/>
    </row>
    <row r="74" ht="19.9" customHeight="1">
      <c r="A74" s="679">
        <v>65</v>
      </c>
      <c r="B74" t="s" s="463">
        <v>429</v>
      </c>
      <c r="C74" s="465">
        <v>3796</v>
      </c>
      <c r="D74" s="465">
        <v>7257</v>
      </c>
      <c r="E74" s="465">
        <v>9730</v>
      </c>
      <c r="F74" s="465">
        <v>5709</v>
      </c>
      <c r="G74" s="465">
        <v>11808</v>
      </c>
      <c r="H74" s="465">
        <v>6931</v>
      </c>
      <c r="I74" s="465">
        <v>7721</v>
      </c>
      <c r="J74" s="465">
        <v>10033</v>
      </c>
      <c r="K74" s="465">
        <v>14702</v>
      </c>
      <c r="L74" s="465">
        <v>8722</v>
      </c>
      <c r="M74" s="465">
        <v>6592</v>
      </c>
      <c r="N74" s="466">
        <v>1756</v>
      </c>
      <c r="O74" s="700">
        <v>14688</v>
      </c>
      <c r="P74" s="701">
        <v>109445</v>
      </c>
      <c r="Q74" s="184"/>
      <c r="R74" s="123"/>
      <c r="S74" s="123"/>
      <c r="T74" s="123"/>
      <c r="U74" s="123"/>
      <c r="V74" s="124"/>
    </row>
    <row r="75" ht="19.9" customHeight="1">
      <c r="A75" s="679">
        <v>66</v>
      </c>
      <c r="B75" t="s" s="463">
        <v>430</v>
      </c>
      <c r="C75" s="465">
        <v>2475</v>
      </c>
      <c r="D75" s="465">
        <v>4297</v>
      </c>
      <c r="E75" s="465">
        <v>5119</v>
      </c>
      <c r="F75" s="465">
        <v>3051</v>
      </c>
      <c r="G75" s="465">
        <v>6245</v>
      </c>
      <c r="H75" s="465">
        <v>3023</v>
      </c>
      <c r="I75" s="465">
        <v>4018</v>
      </c>
      <c r="J75" s="465">
        <v>4573</v>
      </c>
      <c r="K75" s="465">
        <v>5173</v>
      </c>
      <c r="L75" s="465">
        <v>5997</v>
      </c>
      <c r="M75" s="466">
        <v>1670</v>
      </c>
      <c r="N75" s="700">
        <v>0</v>
      </c>
      <c r="O75" s="465">
        <v>0</v>
      </c>
      <c r="P75" s="701">
        <v>45641</v>
      </c>
      <c r="Q75" s="184"/>
      <c r="R75" s="123"/>
      <c r="S75" s="123"/>
      <c r="T75" s="123"/>
      <c r="U75" s="123"/>
      <c r="V75" s="124"/>
    </row>
    <row r="76" ht="19.9" customHeight="1">
      <c r="A76" s="679">
        <v>67</v>
      </c>
      <c r="B76" t="s" s="463">
        <v>431</v>
      </c>
      <c r="C76" s="465">
        <v>4370</v>
      </c>
      <c r="D76" s="465">
        <v>8014</v>
      </c>
      <c r="E76" s="465">
        <v>9948</v>
      </c>
      <c r="F76" s="465">
        <v>6299</v>
      </c>
      <c r="G76" s="465">
        <v>9496</v>
      </c>
      <c r="H76" s="465">
        <v>5197</v>
      </c>
      <c r="I76" s="465">
        <v>6846</v>
      </c>
      <c r="J76" s="465">
        <v>8246</v>
      </c>
      <c r="K76" s="465">
        <v>12787</v>
      </c>
      <c r="L76" s="465">
        <v>9105</v>
      </c>
      <c r="M76" s="465">
        <v>3697</v>
      </c>
      <c r="N76" s="465">
        <v>3406</v>
      </c>
      <c r="O76" s="465">
        <v>16693</v>
      </c>
      <c r="P76" s="701">
        <v>104104</v>
      </c>
      <c r="Q76" s="184"/>
      <c r="R76" s="123"/>
      <c r="S76" s="123"/>
      <c r="T76" s="123"/>
      <c r="U76" s="123"/>
      <c r="V76" s="124"/>
    </row>
    <row r="77" ht="19.9" customHeight="1">
      <c r="A77" s="679">
        <v>68</v>
      </c>
      <c r="B77" t="s" s="463">
        <v>432</v>
      </c>
      <c r="C77" s="465">
        <v>3107</v>
      </c>
      <c r="D77" s="465">
        <v>5730</v>
      </c>
      <c r="E77" s="465">
        <v>6645</v>
      </c>
      <c r="F77" s="465">
        <v>4221</v>
      </c>
      <c r="G77" s="465">
        <v>8370</v>
      </c>
      <c r="H77" s="465">
        <v>4279</v>
      </c>
      <c r="I77" s="465">
        <v>5284</v>
      </c>
      <c r="J77" s="465">
        <v>5057</v>
      </c>
      <c r="K77" s="465">
        <v>5575</v>
      </c>
      <c r="L77" s="465">
        <v>6341</v>
      </c>
      <c r="M77" s="700">
        <v>548</v>
      </c>
      <c r="N77" s="466">
        <v>934</v>
      </c>
      <c r="O77" s="465">
        <v>6120</v>
      </c>
      <c r="P77" s="701">
        <v>62211</v>
      </c>
      <c r="Q77" s="184"/>
      <c r="R77" s="123"/>
      <c r="S77" s="123"/>
      <c r="T77" s="123"/>
      <c r="U77" s="123"/>
      <c r="V77" s="124"/>
    </row>
    <row r="78" ht="19.9" customHeight="1">
      <c r="A78" s="679">
        <v>69</v>
      </c>
      <c r="B78" t="s" s="463">
        <v>433</v>
      </c>
      <c r="C78" s="466">
        <v>475</v>
      </c>
      <c r="D78" s="466">
        <v>996</v>
      </c>
      <c r="E78" s="466">
        <v>1337</v>
      </c>
      <c r="F78" s="466">
        <v>718</v>
      </c>
      <c r="G78" s="465">
        <v>1359</v>
      </c>
      <c r="H78" s="466">
        <v>804</v>
      </c>
      <c r="I78" s="466">
        <v>754</v>
      </c>
      <c r="J78" s="466">
        <v>921</v>
      </c>
      <c r="K78" s="466">
        <v>1947</v>
      </c>
      <c r="L78" s="466">
        <v>0</v>
      </c>
      <c r="M78" s="700">
        <v>514</v>
      </c>
      <c r="N78" s="700">
        <v>0</v>
      </c>
      <c r="O78" s="700">
        <v>0</v>
      </c>
      <c r="P78" s="701">
        <v>9825</v>
      </c>
      <c r="Q78" s="184"/>
      <c r="R78" s="123"/>
      <c r="S78" s="123"/>
      <c r="T78" s="123"/>
      <c r="U78" s="123"/>
      <c r="V78" s="124"/>
    </row>
    <row r="79" ht="19.9" customHeight="1">
      <c r="A79" s="679">
        <v>70</v>
      </c>
      <c r="B79" t="s" s="463">
        <v>434</v>
      </c>
      <c r="C79" s="465">
        <v>1944</v>
      </c>
      <c r="D79" s="465">
        <v>3508</v>
      </c>
      <c r="E79" s="465">
        <v>4387</v>
      </c>
      <c r="F79" s="465">
        <v>2685</v>
      </c>
      <c r="G79" s="465">
        <v>4621</v>
      </c>
      <c r="H79" s="465">
        <v>2618</v>
      </c>
      <c r="I79" s="465">
        <v>2672</v>
      </c>
      <c r="J79" s="465">
        <v>4152</v>
      </c>
      <c r="K79" s="465">
        <v>6350</v>
      </c>
      <c r="L79" s="465">
        <v>3189</v>
      </c>
      <c r="M79" s="700">
        <v>1894</v>
      </c>
      <c r="N79" s="700">
        <v>1736</v>
      </c>
      <c r="O79" s="465">
        <v>4936</v>
      </c>
      <c r="P79" s="701">
        <v>44692</v>
      </c>
      <c r="Q79" s="184"/>
      <c r="R79" s="123"/>
      <c r="S79" s="123"/>
      <c r="T79" s="123"/>
      <c r="U79" s="123"/>
      <c r="V79" s="124"/>
    </row>
    <row r="80" ht="19.9" customHeight="1">
      <c r="A80" s="679">
        <v>71</v>
      </c>
      <c r="B80" t="s" s="463">
        <v>435</v>
      </c>
      <c r="C80" s="465">
        <v>1724</v>
      </c>
      <c r="D80" s="465">
        <v>3253</v>
      </c>
      <c r="E80" s="465">
        <v>4250</v>
      </c>
      <c r="F80" s="465">
        <v>2399</v>
      </c>
      <c r="G80" s="465">
        <v>4311</v>
      </c>
      <c r="H80" s="465">
        <v>2177</v>
      </c>
      <c r="I80" s="465">
        <v>3139</v>
      </c>
      <c r="J80" s="465">
        <v>3362</v>
      </c>
      <c r="K80" s="465">
        <v>5533</v>
      </c>
      <c r="L80" s="465">
        <v>3205</v>
      </c>
      <c r="M80" s="465">
        <v>2936</v>
      </c>
      <c r="N80" s="465">
        <v>1749</v>
      </c>
      <c r="O80" s="465">
        <v>0</v>
      </c>
      <c r="P80" s="701">
        <v>38038</v>
      </c>
      <c r="Q80" s="184"/>
      <c r="R80" s="123"/>
      <c r="S80" s="123"/>
      <c r="T80" s="123"/>
      <c r="U80" s="123"/>
      <c r="V80" s="124"/>
    </row>
    <row r="81" ht="19.9" customHeight="1">
      <c r="A81" s="679">
        <v>72</v>
      </c>
      <c r="B81" t="s" s="463">
        <v>436</v>
      </c>
      <c r="C81" s="466">
        <v>1550</v>
      </c>
      <c r="D81" s="465">
        <v>3833</v>
      </c>
      <c r="E81" s="465">
        <v>6551</v>
      </c>
      <c r="F81" s="465">
        <v>4617</v>
      </c>
      <c r="G81" s="465">
        <v>9555</v>
      </c>
      <c r="H81" s="465">
        <v>5791</v>
      </c>
      <c r="I81" s="465">
        <v>9063</v>
      </c>
      <c r="J81" s="465">
        <v>13227</v>
      </c>
      <c r="K81" s="465">
        <v>21019</v>
      </c>
      <c r="L81" s="465">
        <v>8850</v>
      </c>
      <c r="M81" s="465">
        <v>5706</v>
      </c>
      <c r="N81" s="700">
        <v>0</v>
      </c>
      <c r="O81" s="700">
        <v>3379</v>
      </c>
      <c r="P81" s="701">
        <v>93141</v>
      </c>
      <c r="Q81" s="184"/>
      <c r="R81" s="123"/>
      <c r="S81" s="123"/>
      <c r="T81" s="123"/>
      <c r="U81" s="123"/>
      <c r="V81" s="124"/>
    </row>
    <row r="82" ht="19.9" customHeight="1">
      <c r="A82" s="679">
        <v>73</v>
      </c>
      <c r="B82" t="s" s="463">
        <v>437</v>
      </c>
      <c r="C82" s="466">
        <v>727</v>
      </c>
      <c r="D82" s="466">
        <v>2054</v>
      </c>
      <c r="E82" s="465">
        <v>3166</v>
      </c>
      <c r="F82" s="466">
        <v>2681</v>
      </c>
      <c r="G82" s="465">
        <v>7163</v>
      </c>
      <c r="H82" s="465">
        <v>5060</v>
      </c>
      <c r="I82" s="465">
        <v>6518</v>
      </c>
      <c r="J82" s="465">
        <v>5442</v>
      </c>
      <c r="K82" s="465">
        <v>6582</v>
      </c>
      <c r="L82" s="465">
        <v>4471</v>
      </c>
      <c r="M82" s="465">
        <v>3319</v>
      </c>
      <c r="N82" s="700">
        <v>1805</v>
      </c>
      <c r="O82" s="700">
        <v>6561</v>
      </c>
      <c r="P82" s="701">
        <v>55549</v>
      </c>
      <c r="Q82" s="184"/>
      <c r="R82" s="123"/>
      <c r="S82" s="123"/>
      <c r="T82" s="123"/>
      <c r="U82" s="123"/>
      <c r="V82" s="124"/>
    </row>
    <row r="83" ht="19.9" customHeight="1">
      <c r="A83" s="679">
        <v>74</v>
      </c>
      <c r="B83" t="s" s="463">
        <v>438</v>
      </c>
      <c r="C83" s="465">
        <v>1814</v>
      </c>
      <c r="D83" s="465">
        <v>3228</v>
      </c>
      <c r="E83" s="465">
        <v>3523</v>
      </c>
      <c r="F83" s="465">
        <v>2071</v>
      </c>
      <c r="G83" s="465">
        <v>3415</v>
      </c>
      <c r="H83" s="465">
        <v>1961</v>
      </c>
      <c r="I83" s="465">
        <v>2011</v>
      </c>
      <c r="J83" s="465">
        <v>2403</v>
      </c>
      <c r="K83" s="465">
        <v>5062</v>
      </c>
      <c r="L83" s="465">
        <v>3808</v>
      </c>
      <c r="M83" s="465">
        <v>2342</v>
      </c>
      <c r="N83" s="700">
        <v>995</v>
      </c>
      <c r="O83" s="700">
        <v>0</v>
      </c>
      <c r="P83" s="701">
        <v>32633</v>
      </c>
      <c r="Q83" s="184"/>
      <c r="R83" s="123"/>
      <c r="S83" s="123"/>
      <c r="T83" s="123"/>
      <c r="U83" s="123"/>
      <c r="V83" s="124"/>
    </row>
    <row r="84" ht="19.9" customHeight="1">
      <c r="A84" s="679">
        <v>75</v>
      </c>
      <c r="B84" t="s" s="463">
        <v>439</v>
      </c>
      <c r="C84" s="466">
        <v>387</v>
      </c>
      <c r="D84" s="466">
        <v>873</v>
      </c>
      <c r="E84" s="466">
        <v>1142</v>
      </c>
      <c r="F84" s="466">
        <v>671</v>
      </c>
      <c r="G84" s="465">
        <v>1149</v>
      </c>
      <c r="H84" s="466">
        <v>798</v>
      </c>
      <c r="I84" s="466">
        <v>911</v>
      </c>
      <c r="J84" s="466">
        <v>841</v>
      </c>
      <c r="K84" s="466">
        <v>2475</v>
      </c>
      <c r="L84" s="466">
        <v>616</v>
      </c>
      <c r="M84" s="700">
        <v>0</v>
      </c>
      <c r="N84" s="700">
        <v>0</v>
      </c>
      <c r="O84" s="700">
        <v>0</v>
      </c>
      <c r="P84" s="701">
        <v>9863</v>
      </c>
      <c r="Q84" s="184"/>
      <c r="R84" s="123"/>
      <c r="S84" s="123"/>
      <c r="T84" s="123"/>
      <c r="U84" s="123"/>
      <c r="V84" s="124"/>
    </row>
    <row r="85" ht="19.9" customHeight="1">
      <c r="A85" s="679">
        <v>76</v>
      </c>
      <c r="B85" t="s" s="463">
        <v>440</v>
      </c>
      <c r="C85" s="466">
        <v>729</v>
      </c>
      <c r="D85" s="466">
        <v>1564</v>
      </c>
      <c r="E85" s="465">
        <v>2090</v>
      </c>
      <c r="F85" s="466">
        <v>1255</v>
      </c>
      <c r="G85" s="465">
        <v>2659</v>
      </c>
      <c r="H85" s="465">
        <v>2158</v>
      </c>
      <c r="I85" s="465">
        <v>1749</v>
      </c>
      <c r="J85" s="465">
        <v>2045</v>
      </c>
      <c r="K85" s="465">
        <v>3129</v>
      </c>
      <c r="L85" s="466">
        <v>1480</v>
      </c>
      <c r="M85" s="700">
        <v>0</v>
      </c>
      <c r="N85" s="700">
        <v>0</v>
      </c>
      <c r="O85" s="700">
        <v>0</v>
      </c>
      <c r="P85" s="701">
        <v>18858</v>
      </c>
      <c r="Q85" s="184"/>
      <c r="R85" s="123"/>
      <c r="S85" s="123"/>
      <c r="T85" s="123"/>
      <c r="U85" s="123"/>
      <c r="V85" s="124"/>
    </row>
    <row r="86" ht="19.9" customHeight="1">
      <c r="A86" s="679">
        <v>77</v>
      </c>
      <c r="B86" t="s" s="463">
        <v>441</v>
      </c>
      <c r="C86" s="465">
        <v>3142</v>
      </c>
      <c r="D86" s="465">
        <v>5734</v>
      </c>
      <c r="E86" s="465">
        <v>6762</v>
      </c>
      <c r="F86" s="465">
        <v>4413</v>
      </c>
      <c r="G86" s="465">
        <v>7691</v>
      </c>
      <c r="H86" s="465">
        <v>4377</v>
      </c>
      <c r="I86" s="465">
        <v>5091</v>
      </c>
      <c r="J86" s="465">
        <v>6041</v>
      </c>
      <c r="K86" s="465">
        <v>6287</v>
      </c>
      <c r="L86" s="465">
        <v>7600</v>
      </c>
      <c r="M86" s="465">
        <v>3793</v>
      </c>
      <c r="N86" s="466">
        <v>1885</v>
      </c>
      <c r="O86" s="465">
        <v>18885</v>
      </c>
      <c r="P86" s="701">
        <v>81701</v>
      </c>
      <c r="Q86" s="184"/>
      <c r="R86" s="123"/>
      <c r="S86" s="123"/>
      <c r="T86" s="123"/>
      <c r="U86" s="123"/>
      <c r="V86" s="124"/>
    </row>
    <row r="87" ht="19.9" customHeight="1">
      <c r="A87" s="679">
        <v>78</v>
      </c>
      <c r="B87" t="s" s="463">
        <v>442</v>
      </c>
      <c r="C87" s="465">
        <v>2067</v>
      </c>
      <c r="D87" s="465">
        <v>3566</v>
      </c>
      <c r="E87" s="465">
        <v>3768</v>
      </c>
      <c r="F87" s="465">
        <v>2292</v>
      </c>
      <c r="G87" s="465">
        <v>4153</v>
      </c>
      <c r="H87" s="465">
        <v>2578</v>
      </c>
      <c r="I87" s="465">
        <v>2841</v>
      </c>
      <c r="J87" s="465">
        <v>3674</v>
      </c>
      <c r="K87" s="465">
        <v>4428</v>
      </c>
      <c r="L87" s="465">
        <v>2741</v>
      </c>
      <c r="M87" s="465">
        <v>517</v>
      </c>
      <c r="N87" s="700">
        <v>891</v>
      </c>
      <c r="O87" s="465">
        <v>5759</v>
      </c>
      <c r="P87" s="701">
        <v>39275</v>
      </c>
      <c r="Q87" s="184"/>
      <c r="R87" s="123"/>
      <c r="S87" s="123"/>
      <c r="T87" s="123"/>
      <c r="U87" s="123"/>
      <c r="V87" s="124"/>
    </row>
    <row r="88" ht="19.9" customHeight="1">
      <c r="A88" s="679">
        <v>79</v>
      </c>
      <c r="B88" t="s" s="463">
        <v>443</v>
      </c>
      <c r="C88" s="466">
        <v>596</v>
      </c>
      <c r="D88" s="466">
        <v>1106</v>
      </c>
      <c r="E88" s="465">
        <v>1459</v>
      </c>
      <c r="F88" s="466">
        <v>936</v>
      </c>
      <c r="G88" s="465">
        <v>2148</v>
      </c>
      <c r="H88" s="465">
        <v>1060</v>
      </c>
      <c r="I88" s="465">
        <v>1234</v>
      </c>
      <c r="J88" s="466">
        <v>1376</v>
      </c>
      <c r="K88" s="465">
        <v>3101</v>
      </c>
      <c r="L88" s="466">
        <v>3525</v>
      </c>
      <c r="M88" s="700">
        <v>1173</v>
      </c>
      <c r="N88" s="700">
        <v>889</v>
      </c>
      <c r="O88" s="700">
        <v>0</v>
      </c>
      <c r="P88" s="701">
        <v>18603</v>
      </c>
      <c r="Q88" s="184"/>
      <c r="R88" s="123"/>
      <c r="S88" s="123"/>
      <c r="T88" s="123"/>
      <c r="U88" s="123"/>
      <c r="V88" s="124"/>
    </row>
    <row r="89" ht="19.9" customHeight="1">
      <c r="A89" s="679">
        <v>80</v>
      </c>
      <c r="B89" t="s" s="463">
        <v>444</v>
      </c>
      <c r="C89" s="465">
        <v>2872</v>
      </c>
      <c r="D89" s="465">
        <v>5342</v>
      </c>
      <c r="E89" s="465">
        <v>6571</v>
      </c>
      <c r="F89" s="465">
        <v>3837</v>
      </c>
      <c r="G89" s="465">
        <v>6907</v>
      </c>
      <c r="H89" s="465">
        <v>3289</v>
      </c>
      <c r="I89" s="465">
        <v>4267</v>
      </c>
      <c r="J89" s="465">
        <v>5256</v>
      </c>
      <c r="K89" s="465">
        <v>7627</v>
      </c>
      <c r="L89" s="465">
        <v>8802</v>
      </c>
      <c r="M89" s="465">
        <v>3142</v>
      </c>
      <c r="N89" s="466">
        <v>1748</v>
      </c>
      <c r="O89" s="700">
        <v>2786</v>
      </c>
      <c r="P89" s="701">
        <v>62446</v>
      </c>
      <c r="Q89" s="184"/>
      <c r="R89" s="123"/>
      <c r="S89" s="123"/>
      <c r="T89" s="123"/>
      <c r="U89" s="123"/>
      <c r="V89" s="124"/>
    </row>
    <row r="90" ht="19.9" customHeight="1">
      <c r="A90" s="679">
        <v>81</v>
      </c>
      <c r="B90" t="s" s="463">
        <v>445</v>
      </c>
      <c r="C90" s="465">
        <v>3347</v>
      </c>
      <c r="D90" s="465">
        <v>6071</v>
      </c>
      <c r="E90" s="465">
        <v>7516</v>
      </c>
      <c r="F90" s="465">
        <v>4832</v>
      </c>
      <c r="G90" s="465">
        <v>9152</v>
      </c>
      <c r="H90" s="465">
        <v>4801</v>
      </c>
      <c r="I90" s="465">
        <v>7320</v>
      </c>
      <c r="J90" s="465">
        <v>9416</v>
      </c>
      <c r="K90" s="465">
        <v>13240</v>
      </c>
      <c r="L90" s="465">
        <v>10173</v>
      </c>
      <c r="M90" s="466">
        <v>3141</v>
      </c>
      <c r="N90" s="465">
        <v>1609</v>
      </c>
      <c r="O90" s="465">
        <v>4171</v>
      </c>
      <c r="P90" s="701">
        <v>84789</v>
      </c>
      <c r="Q90" s="184"/>
      <c r="R90" s="123"/>
      <c r="S90" s="123"/>
      <c r="T90" s="123"/>
      <c r="U90" s="123"/>
      <c r="V90" s="124"/>
    </row>
    <row r="91" ht="30" customHeight="1">
      <c r="A91" t="s" s="197">
        <v>447</v>
      </c>
      <c r="B91" s="717"/>
      <c r="C91" s="712">
        <v>765284</v>
      </c>
      <c r="D91" s="712">
        <v>1424742</v>
      </c>
      <c r="E91" s="712">
        <v>1660955</v>
      </c>
      <c r="F91" s="712">
        <v>1094135</v>
      </c>
      <c r="G91" s="712">
        <v>2008639</v>
      </c>
      <c r="H91" s="712">
        <v>1125870</v>
      </c>
      <c r="I91" s="712">
        <v>1385462</v>
      </c>
      <c r="J91" s="712">
        <v>1607054</v>
      </c>
      <c r="K91" s="712">
        <v>2128846</v>
      </c>
      <c r="L91" s="712">
        <v>1439638</v>
      </c>
      <c r="M91" s="712">
        <v>719905</v>
      </c>
      <c r="N91" s="712">
        <v>420347</v>
      </c>
      <c r="O91" s="712">
        <v>1300554</v>
      </c>
      <c r="P91" s="712">
        <v>17081431</v>
      </c>
      <c r="Q91" s="184"/>
      <c r="R91" s="123"/>
      <c r="S91" s="123"/>
      <c r="T91" s="123"/>
      <c r="U91" s="123"/>
      <c r="V91" s="124"/>
    </row>
    <row r="92" ht="11.7" customHeight="1">
      <c r="A92" t="s" s="721">
        <v>269</v>
      </c>
      <c r="B92" s="722"/>
      <c r="C92" s="722"/>
      <c r="D92" s="722"/>
      <c r="E92" s="722"/>
      <c r="F92" s="722"/>
      <c r="G92" s="722"/>
      <c r="H92" s="722"/>
      <c r="I92" s="722"/>
      <c r="J92" s="722"/>
      <c r="K92" s="722"/>
      <c r="L92" s="722"/>
      <c r="M92" s="722"/>
      <c r="N92" s="722"/>
      <c r="O92" s="722"/>
      <c r="P92" s="503"/>
      <c r="Q92" s="489"/>
      <c r="R92" s="489"/>
      <c r="S92" s="489"/>
      <c r="T92" s="489"/>
      <c r="U92" s="489"/>
      <c r="V92" s="695"/>
    </row>
  </sheetData>
  <mergeCells count="10">
    <mergeCell ref="A92:V92"/>
    <mergeCell ref="A91:B91"/>
    <mergeCell ref="A4:O4"/>
    <mergeCell ref="A5:M5"/>
    <mergeCell ref="N5:P5"/>
    <mergeCell ref="A6:A9"/>
    <mergeCell ref="C6:O6"/>
    <mergeCell ref="C7:O7"/>
    <mergeCell ref="P6:P9"/>
    <mergeCell ref="B6:B9"/>
  </mergeCells>
  <conditionalFormatting sqref="P6 C7:P9 C91:P91">
    <cfRule type="cellIs" dxfId="4" priority="1" operator="lessThan" stopIfTrue="1">
      <formula>0</formula>
    </cfRule>
  </conditionalFormatting>
  <pageMargins left="0" right="0" top="0" bottom="0" header="0.314961" footer="0"/>
  <pageSetup firstPageNumber="1" fitToHeight="1" fitToWidth="1" scale="44" useFirstPageNumber="0" orientation="portrait" pageOrder="downThenOver"/>
  <headerFooter>
    <oddFooter>&amp;C&amp;"Helvetica Neue,Regular"&amp;12&amp;K000000&amp;P</oddFooter>
  </headerFooter>
  <drawing r:id="rId1"/>
</worksheet>
</file>

<file path=xl/worksheets/sheet28.xml><?xml version="1.0" encoding="utf-8"?>
<worksheet xmlns:r="http://schemas.openxmlformats.org/officeDocument/2006/relationships" xmlns="http://schemas.openxmlformats.org/spreadsheetml/2006/main">
  <sheetPr>
    <pageSetUpPr fitToPage="1"/>
  </sheetPr>
  <dimension ref="A1:BD105"/>
  <sheetViews>
    <sheetView workbookViewId="0" showGridLines="0" defaultGridColor="1"/>
  </sheetViews>
  <sheetFormatPr defaultColWidth="8.83333" defaultRowHeight="15" customHeight="1" outlineLevelRow="0" outlineLevelCol="0"/>
  <cols>
    <col min="1" max="1" width="6.5" style="723" customWidth="1"/>
    <col min="2" max="3" width="18.5" style="723" customWidth="1"/>
    <col min="4" max="4" width="21.1719" style="723" customWidth="1"/>
    <col min="5" max="16" width="11.6719" style="723" customWidth="1"/>
    <col min="17" max="17" width="19.8516" style="723" customWidth="1"/>
    <col min="18" max="18" width="19.5" style="723" customWidth="1"/>
    <col min="19" max="19" width="18.5" style="723" customWidth="1"/>
    <col min="20" max="20" width="11.3516" style="723" customWidth="1"/>
    <col min="21" max="21" width="9.17188" style="723" customWidth="1"/>
    <col min="22" max="22" width="12.1719" style="723" customWidth="1"/>
    <col min="23" max="56" width="9.17188" style="723" customWidth="1"/>
    <col min="57" max="16384" width="8.85156" style="723"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1"/>
    </row>
    <row r="2" ht="19.15" customHeight="1">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4"/>
    </row>
    <row r="3" ht="19.15"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4"/>
    </row>
    <row r="4" ht="15.75" customHeight="1">
      <c r="A4" t="s" s="724">
        <v>893</v>
      </c>
      <c r="B4" s="725"/>
      <c r="C4" s="725"/>
      <c r="D4" s="725"/>
      <c r="E4" s="725"/>
      <c r="F4" s="725"/>
      <c r="G4" s="725"/>
      <c r="H4" s="725"/>
      <c r="I4" s="725"/>
      <c r="J4" s="725"/>
      <c r="K4" s="725"/>
      <c r="L4" s="725"/>
      <c r="M4" s="725"/>
      <c r="N4" s="725"/>
      <c r="O4" s="725"/>
      <c r="P4" s="725"/>
      <c r="Q4" s="725"/>
      <c r="R4" s="725"/>
      <c r="S4" s="725"/>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4"/>
    </row>
    <row r="5" ht="15" customHeight="1">
      <c r="A5" t="s" s="726">
        <v>894</v>
      </c>
      <c r="B5" s="178"/>
      <c r="C5" s="178"/>
      <c r="D5" s="178"/>
      <c r="E5" s="178"/>
      <c r="F5" s="178"/>
      <c r="G5" s="178"/>
      <c r="H5" s="178"/>
      <c r="I5" s="727"/>
      <c r="J5" s="727"/>
      <c r="K5" s="727"/>
      <c r="L5" s="727"/>
      <c r="M5" s="727"/>
      <c r="N5" s="727"/>
      <c r="O5" s="727"/>
      <c r="P5" s="727"/>
      <c r="Q5" s="727"/>
      <c r="R5" s="727"/>
      <c r="S5" t="s" s="728">
        <v>164</v>
      </c>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4"/>
    </row>
    <row r="6" ht="55.15" customHeight="1">
      <c r="A6" t="s" s="444">
        <v>841</v>
      </c>
      <c r="B6" t="s" s="444">
        <v>895</v>
      </c>
      <c r="C6" t="s" s="444">
        <v>896</v>
      </c>
      <c r="D6" t="s" s="444">
        <v>897</v>
      </c>
      <c r="E6" t="s" s="444">
        <v>898</v>
      </c>
      <c r="F6" s="182"/>
      <c r="G6" s="182"/>
      <c r="H6" s="182"/>
      <c r="I6" t="s" s="444">
        <v>899</v>
      </c>
      <c r="J6" s="182"/>
      <c r="K6" s="182"/>
      <c r="L6" s="182"/>
      <c r="M6" t="s" s="444">
        <v>900</v>
      </c>
      <c r="N6" s="182"/>
      <c r="O6" s="182"/>
      <c r="P6" s="182"/>
      <c r="Q6" t="s" s="444">
        <v>901</v>
      </c>
      <c r="R6" t="s" s="444">
        <v>902</v>
      </c>
      <c r="S6" t="s" s="444">
        <v>903</v>
      </c>
      <c r="T6" s="184"/>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4"/>
    </row>
    <row r="7" ht="55.15" customHeight="1">
      <c r="A7" s="182"/>
      <c r="B7" s="182"/>
      <c r="C7" s="445"/>
      <c r="D7" s="445"/>
      <c r="E7" s="182"/>
      <c r="F7" s="182"/>
      <c r="G7" s="182"/>
      <c r="H7" s="182"/>
      <c r="I7" s="182"/>
      <c r="J7" s="182"/>
      <c r="K7" s="182"/>
      <c r="L7" s="182"/>
      <c r="M7" s="182"/>
      <c r="N7" s="182"/>
      <c r="O7" s="182"/>
      <c r="P7" s="182"/>
      <c r="Q7" s="182"/>
      <c r="R7" s="182"/>
      <c r="S7" s="182"/>
      <c r="T7" s="184"/>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4"/>
    </row>
    <row r="8" ht="55.15" customHeight="1">
      <c r="A8" s="182"/>
      <c r="B8" s="182"/>
      <c r="C8" s="445"/>
      <c r="D8" s="445"/>
      <c r="E8" t="s" s="444">
        <v>904</v>
      </c>
      <c r="F8" t="s" s="444">
        <v>905</v>
      </c>
      <c r="G8" t="s" s="444">
        <v>906</v>
      </c>
      <c r="H8" t="s" s="444">
        <v>848</v>
      </c>
      <c r="I8" t="s" s="444">
        <v>907</v>
      </c>
      <c r="J8" t="s" s="444">
        <v>905</v>
      </c>
      <c r="K8" t="s" s="444">
        <v>906</v>
      </c>
      <c r="L8" t="s" s="444">
        <v>908</v>
      </c>
      <c r="M8" t="s" s="444">
        <v>904</v>
      </c>
      <c r="N8" t="s" s="444">
        <v>909</v>
      </c>
      <c r="O8" t="s" s="444">
        <v>906</v>
      </c>
      <c r="P8" t="s" s="444">
        <v>848</v>
      </c>
      <c r="Q8" s="182"/>
      <c r="R8" s="182"/>
      <c r="S8" s="182"/>
      <c r="T8" s="184"/>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4"/>
    </row>
    <row r="9" ht="19.9" customHeight="1">
      <c r="A9" s="679">
        <v>1</v>
      </c>
      <c r="B9" t="s" s="463">
        <v>357</v>
      </c>
      <c r="C9" s="729">
        <v>2200717</v>
      </c>
      <c r="D9" s="729">
        <v>1866859</v>
      </c>
      <c r="E9" s="366">
        <v>396450</v>
      </c>
      <c r="F9" s="366">
        <v>76250</v>
      </c>
      <c r="G9" s="366">
        <v>77740</v>
      </c>
      <c r="H9" s="672">
        <v>550440</v>
      </c>
      <c r="I9" s="366">
        <v>233640</v>
      </c>
      <c r="J9" s="366">
        <v>65093</v>
      </c>
      <c r="K9" s="366">
        <v>54079</v>
      </c>
      <c r="L9" s="672">
        <v>352812</v>
      </c>
      <c r="M9" s="366">
        <v>477490</v>
      </c>
      <c r="N9" s="366">
        <v>302328</v>
      </c>
      <c r="O9" s="366">
        <v>183789</v>
      </c>
      <c r="P9" s="672">
        <v>963607</v>
      </c>
      <c r="Q9" s="467">
        <v>333858</v>
      </c>
      <c r="R9" s="467">
        <v>276434</v>
      </c>
      <c r="S9" s="467">
        <v>57424</v>
      </c>
      <c r="T9" t="s" s="730">
        <v>173</v>
      </c>
      <c r="U9" s="123"/>
      <c r="V9" s="258"/>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4"/>
    </row>
    <row r="10" ht="19.9" customHeight="1">
      <c r="A10" s="679">
        <v>2</v>
      </c>
      <c r="B10" t="s" s="463">
        <v>359</v>
      </c>
      <c r="C10" s="729">
        <v>607808</v>
      </c>
      <c r="D10" s="729">
        <v>460428</v>
      </c>
      <c r="E10" s="366">
        <v>86590</v>
      </c>
      <c r="F10" s="366">
        <v>18003</v>
      </c>
      <c r="G10" s="366">
        <v>24336</v>
      </c>
      <c r="H10" s="672">
        <v>128929</v>
      </c>
      <c r="I10" s="366">
        <v>27973</v>
      </c>
      <c r="J10" s="366">
        <v>22390</v>
      </c>
      <c r="K10" s="366">
        <v>9153</v>
      </c>
      <c r="L10" s="672">
        <v>59516</v>
      </c>
      <c r="M10" s="366">
        <v>116451</v>
      </c>
      <c r="N10" s="366">
        <v>88704</v>
      </c>
      <c r="O10" s="366">
        <v>66828</v>
      </c>
      <c r="P10" s="672">
        <v>271983</v>
      </c>
      <c r="Q10" s="467">
        <v>147380</v>
      </c>
      <c r="R10" s="467">
        <v>134066</v>
      </c>
      <c r="S10" s="467">
        <v>13314</v>
      </c>
      <c r="T10" s="289"/>
      <c r="U10" s="123"/>
      <c r="V10" s="258"/>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4"/>
    </row>
    <row r="11" ht="19.9" customHeight="1">
      <c r="A11" s="679">
        <v>3</v>
      </c>
      <c r="B11" t="s" s="463">
        <v>361</v>
      </c>
      <c r="C11" s="729">
        <v>737033</v>
      </c>
      <c r="D11" s="729">
        <v>677324</v>
      </c>
      <c r="E11" s="366">
        <v>127444</v>
      </c>
      <c r="F11" s="366">
        <v>36566</v>
      </c>
      <c r="G11" s="366">
        <v>28849</v>
      </c>
      <c r="H11" s="672">
        <v>192859</v>
      </c>
      <c r="I11" s="366">
        <v>66292</v>
      </c>
      <c r="J11" s="366">
        <v>39893</v>
      </c>
      <c r="K11" s="366">
        <v>21459</v>
      </c>
      <c r="L11" s="672">
        <v>127644</v>
      </c>
      <c r="M11" s="366">
        <v>154838</v>
      </c>
      <c r="N11" s="366">
        <v>130930</v>
      </c>
      <c r="O11" s="366">
        <v>71053</v>
      </c>
      <c r="P11" s="672">
        <v>356821</v>
      </c>
      <c r="Q11" s="467">
        <v>59709</v>
      </c>
      <c r="R11" s="467">
        <v>40690</v>
      </c>
      <c r="S11" s="467">
        <v>19019</v>
      </c>
      <c r="T11" s="289"/>
      <c r="U11" s="123"/>
      <c r="V11" s="258"/>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4"/>
    </row>
    <row r="12" ht="19.9" customHeight="1">
      <c r="A12" s="679">
        <v>4</v>
      </c>
      <c r="B12" t="s" s="463">
        <v>363</v>
      </c>
      <c r="C12" s="729">
        <v>490691</v>
      </c>
      <c r="D12" s="729">
        <v>275907</v>
      </c>
      <c r="E12" s="366">
        <v>43099</v>
      </c>
      <c r="F12" s="366">
        <v>11410</v>
      </c>
      <c r="G12" s="366">
        <v>18733</v>
      </c>
      <c r="H12" s="672">
        <v>73242</v>
      </c>
      <c r="I12" s="366">
        <v>9654</v>
      </c>
      <c r="J12" s="366">
        <v>9099</v>
      </c>
      <c r="K12" s="366">
        <v>4438</v>
      </c>
      <c r="L12" s="672">
        <v>23191</v>
      </c>
      <c r="M12" s="366">
        <v>71880</v>
      </c>
      <c r="N12" s="366">
        <v>65580</v>
      </c>
      <c r="O12" s="366">
        <v>42014</v>
      </c>
      <c r="P12" s="672">
        <v>179474</v>
      </c>
      <c r="Q12" s="467">
        <v>214784</v>
      </c>
      <c r="R12" s="467">
        <v>203096</v>
      </c>
      <c r="S12" s="467">
        <v>11688</v>
      </c>
      <c r="T12" s="289"/>
      <c r="U12" s="123"/>
      <c r="V12" s="258"/>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4"/>
    </row>
    <row r="13" ht="19.9" customHeight="1">
      <c r="A13" s="679">
        <v>5</v>
      </c>
      <c r="B13" t="s" s="463">
        <v>365</v>
      </c>
      <c r="C13" s="729">
        <v>332812</v>
      </c>
      <c r="D13" s="729">
        <v>310038</v>
      </c>
      <c r="E13" s="366">
        <v>57770</v>
      </c>
      <c r="F13" s="366">
        <v>13052</v>
      </c>
      <c r="G13" s="366">
        <v>18657</v>
      </c>
      <c r="H13" s="672">
        <v>89479</v>
      </c>
      <c r="I13" s="366">
        <v>37203</v>
      </c>
      <c r="J13" s="366">
        <v>24429</v>
      </c>
      <c r="K13" s="366">
        <v>13944</v>
      </c>
      <c r="L13" s="672">
        <v>75576</v>
      </c>
      <c r="M13" s="366">
        <v>42885</v>
      </c>
      <c r="N13" s="366">
        <v>52221</v>
      </c>
      <c r="O13" s="366">
        <v>49877</v>
      </c>
      <c r="P13" s="672">
        <v>144983</v>
      </c>
      <c r="Q13" s="467">
        <v>22774</v>
      </c>
      <c r="R13" s="467">
        <v>17007</v>
      </c>
      <c r="S13" s="467">
        <v>5767</v>
      </c>
      <c r="T13" s="289"/>
      <c r="U13" s="123"/>
      <c r="V13" s="258"/>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4"/>
    </row>
    <row r="14" ht="19.9" customHeight="1">
      <c r="A14" s="679">
        <v>6</v>
      </c>
      <c r="B14" t="s" s="463">
        <v>367</v>
      </c>
      <c r="C14" s="729">
        <v>5639300</v>
      </c>
      <c r="D14" s="729">
        <v>5334337</v>
      </c>
      <c r="E14" s="366">
        <v>1361019</v>
      </c>
      <c r="F14" s="366">
        <v>189702</v>
      </c>
      <c r="G14" s="366">
        <v>398753</v>
      </c>
      <c r="H14" s="672">
        <v>1949474</v>
      </c>
      <c r="I14" s="366">
        <v>592085</v>
      </c>
      <c r="J14" s="366">
        <v>142743</v>
      </c>
      <c r="K14" s="366">
        <v>347010</v>
      </c>
      <c r="L14" s="672">
        <v>1081838</v>
      </c>
      <c r="M14" s="366">
        <v>1310533</v>
      </c>
      <c r="N14" s="366">
        <v>433789</v>
      </c>
      <c r="O14" s="366">
        <v>558703</v>
      </c>
      <c r="P14" s="672">
        <v>2303025</v>
      </c>
      <c r="Q14" s="467">
        <v>304963</v>
      </c>
      <c r="R14" s="467">
        <v>184489</v>
      </c>
      <c r="S14" s="467">
        <v>120474</v>
      </c>
      <c r="T14" s="289"/>
      <c r="U14" s="123"/>
      <c r="V14" s="258"/>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4"/>
    </row>
    <row r="15" ht="19.9" customHeight="1">
      <c r="A15" s="679">
        <v>7</v>
      </c>
      <c r="B15" t="s" s="463">
        <v>369</v>
      </c>
      <c r="C15" s="729">
        <v>2596050</v>
      </c>
      <c r="D15" s="729">
        <v>2434115</v>
      </c>
      <c r="E15" s="366">
        <v>817643</v>
      </c>
      <c r="F15" s="366">
        <v>144868</v>
      </c>
      <c r="G15" s="366">
        <v>81858</v>
      </c>
      <c r="H15" s="672">
        <v>1044369</v>
      </c>
      <c r="I15" s="366">
        <v>233253</v>
      </c>
      <c r="J15" s="366">
        <v>90354</v>
      </c>
      <c r="K15" s="366">
        <v>82953</v>
      </c>
      <c r="L15" s="672">
        <v>406560</v>
      </c>
      <c r="M15" s="366">
        <v>481936</v>
      </c>
      <c r="N15" s="366">
        <v>316937</v>
      </c>
      <c r="O15" s="366">
        <v>184313</v>
      </c>
      <c r="P15" s="672">
        <v>983186</v>
      </c>
      <c r="Q15" s="467">
        <v>161935</v>
      </c>
      <c r="R15" s="467">
        <v>80516</v>
      </c>
      <c r="S15" s="467">
        <v>81419</v>
      </c>
      <c r="T15" s="289"/>
      <c r="U15" s="123"/>
      <c r="V15" s="258"/>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4"/>
    </row>
    <row r="16" ht="19.9" customHeight="1">
      <c r="A16" s="679">
        <v>8</v>
      </c>
      <c r="B16" t="s" s="463">
        <v>371</v>
      </c>
      <c r="C16" s="729">
        <v>156079</v>
      </c>
      <c r="D16" s="729">
        <v>142883</v>
      </c>
      <c r="E16" s="366">
        <v>33860</v>
      </c>
      <c r="F16" s="366">
        <v>5445</v>
      </c>
      <c r="G16" s="366">
        <v>9186</v>
      </c>
      <c r="H16" s="672">
        <v>48491</v>
      </c>
      <c r="I16" s="366">
        <v>24767</v>
      </c>
      <c r="J16" s="366">
        <v>6982</v>
      </c>
      <c r="K16" s="366">
        <v>6871</v>
      </c>
      <c r="L16" s="672">
        <v>38620</v>
      </c>
      <c r="M16" s="366">
        <v>27636</v>
      </c>
      <c r="N16" s="366">
        <v>12121</v>
      </c>
      <c r="O16" s="366">
        <v>16015</v>
      </c>
      <c r="P16" s="672">
        <v>55772</v>
      </c>
      <c r="Q16" s="467">
        <v>13196</v>
      </c>
      <c r="R16" s="467">
        <v>9925</v>
      </c>
      <c r="S16" s="467">
        <v>3271</v>
      </c>
      <c r="T16" s="289"/>
      <c r="U16" s="123"/>
      <c r="V16" s="258"/>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4"/>
    </row>
    <row r="17" ht="19.9" customHeight="1">
      <c r="A17" s="679">
        <v>9</v>
      </c>
      <c r="B17" t="s" s="463">
        <v>373</v>
      </c>
      <c r="C17" s="729">
        <v>1131705</v>
      </c>
      <c r="D17" s="729">
        <v>1030655</v>
      </c>
      <c r="E17" s="366">
        <v>218698</v>
      </c>
      <c r="F17" s="366">
        <v>57924</v>
      </c>
      <c r="G17" s="366">
        <v>40433</v>
      </c>
      <c r="H17" s="672">
        <v>317055</v>
      </c>
      <c r="I17" s="366">
        <v>144747</v>
      </c>
      <c r="J17" s="366">
        <v>62275</v>
      </c>
      <c r="K17" s="366">
        <v>48251</v>
      </c>
      <c r="L17" s="672">
        <v>255273</v>
      </c>
      <c r="M17" s="366">
        <v>189845</v>
      </c>
      <c r="N17" s="366">
        <v>173481</v>
      </c>
      <c r="O17" s="366">
        <v>95001</v>
      </c>
      <c r="P17" s="672">
        <v>458327</v>
      </c>
      <c r="Q17" s="467">
        <v>101050</v>
      </c>
      <c r="R17" s="467">
        <v>68021</v>
      </c>
      <c r="S17" s="467">
        <v>33029</v>
      </c>
      <c r="T17" s="289"/>
      <c r="U17" s="123"/>
      <c r="V17" s="258"/>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4"/>
    </row>
    <row r="18" ht="19.9" customHeight="1">
      <c r="A18" s="679">
        <v>10</v>
      </c>
      <c r="B18" t="s" s="463">
        <v>374</v>
      </c>
      <c r="C18" s="729">
        <v>1247739</v>
      </c>
      <c r="D18" s="729">
        <v>1163595</v>
      </c>
      <c r="E18" s="366">
        <v>248521</v>
      </c>
      <c r="F18" s="366">
        <v>56148</v>
      </c>
      <c r="G18" s="366">
        <v>53865</v>
      </c>
      <c r="H18" s="672">
        <v>358534</v>
      </c>
      <c r="I18" s="366">
        <v>178826</v>
      </c>
      <c r="J18" s="366">
        <v>72746</v>
      </c>
      <c r="K18" s="366">
        <v>65732</v>
      </c>
      <c r="L18" s="672">
        <v>317304</v>
      </c>
      <c r="M18" s="366">
        <v>186917</v>
      </c>
      <c r="N18" s="366">
        <v>166622</v>
      </c>
      <c r="O18" s="366">
        <v>134218</v>
      </c>
      <c r="P18" s="672">
        <v>487757</v>
      </c>
      <c r="Q18" s="467">
        <v>84144</v>
      </c>
      <c r="R18" s="467">
        <v>54781</v>
      </c>
      <c r="S18" s="467">
        <v>29363</v>
      </c>
      <c r="T18" s="731"/>
      <c r="U18" s="277"/>
      <c r="V18" s="594"/>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732"/>
    </row>
    <row r="19" ht="19.9" customHeight="1">
      <c r="A19" s="679">
        <v>11</v>
      </c>
      <c r="B19" t="s" s="463">
        <v>375</v>
      </c>
      <c r="C19" s="729">
        <v>226941</v>
      </c>
      <c r="D19" s="729">
        <v>218382</v>
      </c>
      <c r="E19" s="366">
        <v>61878</v>
      </c>
      <c r="F19" s="366">
        <v>6446</v>
      </c>
      <c r="G19" s="366">
        <v>9699</v>
      </c>
      <c r="H19" s="672">
        <v>78023</v>
      </c>
      <c r="I19" s="366">
        <v>30350</v>
      </c>
      <c r="J19" s="366">
        <v>8787</v>
      </c>
      <c r="K19" s="366">
        <v>6611</v>
      </c>
      <c r="L19" s="672">
        <v>45748</v>
      </c>
      <c r="M19" s="366">
        <v>58627</v>
      </c>
      <c r="N19" s="366">
        <v>19709</v>
      </c>
      <c r="O19" s="366">
        <v>16275</v>
      </c>
      <c r="P19" s="672">
        <v>94611</v>
      </c>
      <c r="Q19" s="467">
        <v>8559</v>
      </c>
      <c r="R19" s="467">
        <v>5151</v>
      </c>
      <c r="S19" s="467">
        <v>3408</v>
      </c>
      <c r="T19" s="289"/>
      <c r="U19" s="123"/>
      <c r="V19" s="258"/>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4"/>
    </row>
    <row r="20" ht="19.9" customHeight="1">
      <c r="A20" s="679">
        <v>12</v>
      </c>
      <c r="B20" t="s" s="463">
        <v>376</v>
      </c>
      <c r="C20" s="729">
        <v>262989</v>
      </c>
      <c r="D20" s="729">
        <v>197109</v>
      </c>
      <c r="E20" s="366">
        <v>36693</v>
      </c>
      <c r="F20" s="366">
        <v>4964</v>
      </c>
      <c r="G20" s="366">
        <v>18343</v>
      </c>
      <c r="H20" s="672">
        <v>60000</v>
      </c>
      <c r="I20" s="366">
        <v>10191</v>
      </c>
      <c r="J20" s="366">
        <v>5148</v>
      </c>
      <c r="K20" s="366">
        <v>5434</v>
      </c>
      <c r="L20" s="672">
        <v>20773</v>
      </c>
      <c r="M20" s="366">
        <v>37091</v>
      </c>
      <c r="N20" s="366">
        <v>31230</v>
      </c>
      <c r="O20" s="366">
        <v>48015</v>
      </c>
      <c r="P20" s="672">
        <v>116336</v>
      </c>
      <c r="Q20" s="467">
        <v>65880</v>
      </c>
      <c r="R20" s="467">
        <v>58976</v>
      </c>
      <c r="S20" s="467">
        <v>6904</v>
      </c>
      <c r="T20" s="289"/>
      <c r="U20" s="123"/>
      <c r="V20" s="258"/>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4"/>
    </row>
    <row r="21" ht="19.9" customHeight="1">
      <c r="A21" s="679">
        <v>13</v>
      </c>
      <c r="B21" t="s" s="463">
        <v>377</v>
      </c>
      <c r="C21" s="729">
        <v>331470</v>
      </c>
      <c r="D21" s="729">
        <v>239374</v>
      </c>
      <c r="E21" s="366">
        <v>48442</v>
      </c>
      <c r="F21" s="366">
        <v>7812</v>
      </c>
      <c r="G21" s="366">
        <v>17776</v>
      </c>
      <c r="H21" s="672">
        <v>74030</v>
      </c>
      <c r="I21" s="366">
        <v>8223</v>
      </c>
      <c r="J21" s="366">
        <v>8926</v>
      </c>
      <c r="K21" s="366">
        <v>6310</v>
      </c>
      <c r="L21" s="672">
        <v>23459</v>
      </c>
      <c r="M21" s="366">
        <v>52554</v>
      </c>
      <c r="N21" s="366">
        <v>42096</v>
      </c>
      <c r="O21" s="366">
        <v>47235</v>
      </c>
      <c r="P21" s="672">
        <v>141885</v>
      </c>
      <c r="Q21" s="467">
        <v>92096</v>
      </c>
      <c r="R21" s="467">
        <v>85782</v>
      </c>
      <c r="S21" s="467">
        <v>6314</v>
      </c>
      <c r="T21" s="289"/>
      <c r="U21" s="123"/>
      <c r="V21" s="258"/>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4"/>
    </row>
    <row r="22" ht="19.9" customHeight="1">
      <c r="A22" s="679">
        <v>14</v>
      </c>
      <c r="B22" t="s" s="463">
        <v>378</v>
      </c>
      <c r="C22" s="729">
        <v>316887</v>
      </c>
      <c r="D22" s="729">
        <v>304739</v>
      </c>
      <c r="E22" s="366">
        <v>74673</v>
      </c>
      <c r="F22" s="366">
        <v>10031</v>
      </c>
      <c r="G22" s="366">
        <v>16659</v>
      </c>
      <c r="H22" s="672">
        <v>101363</v>
      </c>
      <c r="I22" s="366">
        <v>37526</v>
      </c>
      <c r="J22" s="366">
        <v>13021</v>
      </c>
      <c r="K22" s="366">
        <v>12089</v>
      </c>
      <c r="L22" s="672">
        <v>62636</v>
      </c>
      <c r="M22" s="366">
        <v>80968</v>
      </c>
      <c r="N22" s="366">
        <v>31604</v>
      </c>
      <c r="O22" s="366">
        <v>28168</v>
      </c>
      <c r="P22" s="672">
        <v>140740</v>
      </c>
      <c r="Q22" s="467">
        <v>12148</v>
      </c>
      <c r="R22" s="467">
        <v>6685</v>
      </c>
      <c r="S22" s="467">
        <v>5463</v>
      </c>
      <c r="T22" s="289"/>
      <c r="U22" s="123"/>
      <c r="V22" s="258"/>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4"/>
    </row>
    <row r="23" ht="19.9" customHeight="1">
      <c r="A23" s="679">
        <v>15</v>
      </c>
      <c r="B23" t="s" s="463">
        <v>379</v>
      </c>
      <c r="C23" s="729">
        <v>260949</v>
      </c>
      <c r="D23" s="729">
        <v>245648</v>
      </c>
      <c r="E23" s="366">
        <v>45093</v>
      </c>
      <c r="F23" s="366">
        <v>15451</v>
      </c>
      <c r="G23" s="366">
        <v>13697</v>
      </c>
      <c r="H23" s="672">
        <v>74241</v>
      </c>
      <c r="I23" s="366">
        <v>30179</v>
      </c>
      <c r="J23" s="366">
        <v>21581</v>
      </c>
      <c r="K23" s="366">
        <v>10812</v>
      </c>
      <c r="L23" s="672">
        <v>62572</v>
      </c>
      <c r="M23" s="366">
        <v>33940</v>
      </c>
      <c r="N23" s="366">
        <v>42970</v>
      </c>
      <c r="O23" s="366">
        <v>31925</v>
      </c>
      <c r="P23" s="672">
        <v>108835</v>
      </c>
      <c r="Q23" s="467">
        <v>15301</v>
      </c>
      <c r="R23" s="467">
        <v>9607</v>
      </c>
      <c r="S23" s="467">
        <v>5694</v>
      </c>
      <c r="T23" s="289"/>
      <c r="U23" s="123"/>
      <c r="V23" s="258"/>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4"/>
    </row>
    <row r="24" ht="19.9" customHeight="1">
      <c r="A24" s="679">
        <v>16</v>
      </c>
      <c r="B24" t="s" s="463">
        <v>380</v>
      </c>
      <c r="C24" s="729">
        <v>3097628</v>
      </c>
      <c r="D24" s="729">
        <v>2920417</v>
      </c>
      <c r="E24" s="366">
        <v>859759</v>
      </c>
      <c r="F24" s="366">
        <v>122104</v>
      </c>
      <c r="G24" s="366">
        <v>84699</v>
      </c>
      <c r="H24" s="672">
        <v>1066562</v>
      </c>
      <c r="I24" s="366">
        <v>422646</v>
      </c>
      <c r="J24" s="366">
        <v>93453</v>
      </c>
      <c r="K24" s="366">
        <v>76210</v>
      </c>
      <c r="L24" s="672">
        <v>592309</v>
      </c>
      <c r="M24" s="366">
        <v>723336</v>
      </c>
      <c r="N24" s="366">
        <v>329324</v>
      </c>
      <c r="O24" s="366">
        <v>208886</v>
      </c>
      <c r="P24" s="672">
        <v>1261546</v>
      </c>
      <c r="Q24" s="467">
        <v>177211</v>
      </c>
      <c r="R24" s="467">
        <v>100384</v>
      </c>
      <c r="S24" s="467">
        <v>76827</v>
      </c>
      <c r="T24" s="289"/>
      <c r="U24" s="123"/>
      <c r="V24" s="258"/>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4"/>
    </row>
    <row r="25" ht="19.9" customHeight="1">
      <c r="A25" s="679">
        <v>17</v>
      </c>
      <c r="B25" t="s" s="463">
        <v>381</v>
      </c>
      <c r="C25" s="729">
        <v>554123</v>
      </c>
      <c r="D25" s="729">
        <v>523378</v>
      </c>
      <c r="E25" s="366">
        <v>118513</v>
      </c>
      <c r="F25" s="366">
        <v>27877</v>
      </c>
      <c r="G25" s="366">
        <v>27645</v>
      </c>
      <c r="H25" s="672">
        <v>174035</v>
      </c>
      <c r="I25" s="366">
        <v>69819</v>
      </c>
      <c r="J25" s="366">
        <v>37265</v>
      </c>
      <c r="K25" s="366">
        <v>26825</v>
      </c>
      <c r="L25" s="672">
        <v>133909</v>
      </c>
      <c r="M25" s="366">
        <v>86601</v>
      </c>
      <c r="N25" s="366">
        <v>68155</v>
      </c>
      <c r="O25" s="366">
        <v>60678</v>
      </c>
      <c r="P25" s="672">
        <v>215434</v>
      </c>
      <c r="Q25" s="467">
        <v>30745</v>
      </c>
      <c r="R25" s="467">
        <v>18078</v>
      </c>
      <c r="S25" s="467">
        <v>12667</v>
      </c>
      <c r="T25" s="289"/>
      <c r="U25" s="123"/>
      <c r="V25" s="258"/>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4"/>
    </row>
    <row r="26" ht="19.9" customHeight="1">
      <c r="A26" s="679">
        <v>18</v>
      </c>
      <c r="B26" t="s" s="463">
        <v>382</v>
      </c>
      <c r="C26" s="729">
        <v>182964</v>
      </c>
      <c r="D26" s="729">
        <v>173164</v>
      </c>
      <c r="E26" s="366">
        <v>35117</v>
      </c>
      <c r="F26" s="366">
        <v>6024</v>
      </c>
      <c r="G26" s="366">
        <v>9904</v>
      </c>
      <c r="H26" s="672">
        <v>51045</v>
      </c>
      <c r="I26" s="366">
        <v>16721</v>
      </c>
      <c r="J26" s="366">
        <v>11096</v>
      </c>
      <c r="K26" s="366">
        <v>9132</v>
      </c>
      <c r="L26" s="672">
        <v>36949</v>
      </c>
      <c r="M26" s="366">
        <v>44481</v>
      </c>
      <c r="N26" s="366">
        <v>20840</v>
      </c>
      <c r="O26" s="366">
        <v>19849</v>
      </c>
      <c r="P26" s="672">
        <v>85170</v>
      </c>
      <c r="Q26" s="467">
        <v>9800</v>
      </c>
      <c r="R26" s="467">
        <v>6395</v>
      </c>
      <c r="S26" s="467">
        <v>3405</v>
      </c>
      <c r="T26" s="289"/>
      <c r="U26" s="123"/>
      <c r="V26" s="258"/>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4"/>
    </row>
    <row r="27" ht="19.9" customHeight="1">
      <c r="A27" s="679">
        <v>19</v>
      </c>
      <c r="B27" t="s" s="463">
        <v>383</v>
      </c>
      <c r="C27" s="729">
        <v>516810</v>
      </c>
      <c r="D27" s="729">
        <v>468586</v>
      </c>
      <c r="E27" s="366">
        <v>79874</v>
      </c>
      <c r="F27" s="366">
        <v>19091</v>
      </c>
      <c r="G27" s="366">
        <v>20065</v>
      </c>
      <c r="H27" s="672">
        <v>119030</v>
      </c>
      <c r="I27" s="366">
        <v>67331</v>
      </c>
      <c r="J27" s="366">
        <v>25277</v>
      </c>
      <c r="K27" s="366">
        <v>15735</v>
      </c>
      <c r="L27" s="672">
        <v>108343</v>
      </c>
      <c r="M27" s="366">
        <v>131996</v>
      </c>
      <c r="N27" s="366">
        <v>56030</v>
      </c>
      <c r="O27" s="366">
        <v>53187</v>
      </c>
      <c r="P27" s="672">
        <v>241213</v>
      </c>
      <c r="Q27" s="467">
        <v>48224</v>
      </c>
      <c r="R27" s="467">
        <v>38089</v>
      </c>
      <c r="S27" s="467">
        <v>10135</v>
      </c>
      <c r="T27" s="289"/>
      <c r="U27" s="123"/>
      <c r="V27" s="258"/>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4"/>
    </row>
    <row r="28" ht="19.9" customHeight="1">
      <c r="A28" s="679">
        <v>20</v>
      </c>
      <c r="B28" t="s" s="463">
        <v>384</v>
      </c>
      <c r="C28" s="729">
        <v>1042701</v>
      </c>
      <c r="D28" s="729">
        <v>983287</v>
      </c>
      <c r="E28" s="366">
        <v>246109</v>
      </c>
      <c r="F28" s="366">
        <v>54151</v>
      </c>
      <c r="G28" s="366">
        <v>38134</v>
      </c>
      <c r="H28" s="672">
        <v>338394</v>
      </c>
      <c r="I28" s="366">
        <v>140723</v>
      </c>
      <c r="J28" s="366">
        <v>62531</v>
      </c>
      <c r="K28" s="366">
        <v>32550</v>
      </c>
      <c r="L28" s="672">
        <v>235804</v>
      </c>
      <c r="M28" s="366">
        <v>179884</v>
      </c>
      <c r="N28" s="366">
        <v>162708</v>
      </c>
      <c r="O28" s="366">
        <v>66497</v>
      </c>
      <c r="P28" s="672">
        <v>409089</v>
      </c>
      <c r="Q28" s="467">
        <v>59414</v>
      </c>
      <c r="R28" s="467">
        <v>35473</v>
      </c>
      <c r="S28" s="467">
        <v>23941</v>
      </c>
      <c r="T28" s="289"/>
      <c r="U28" s="123"/>
      <c r="V28" s="258"/>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4"/>
    </row>
    <row r="29" ht="19.9" customHeight="1">
      <c r="A29" s="679">
        <v>21</v>
      </c>
      <c r="B29" t="s" s="463">
        <v>385</v>
      </c>
      <c r="C29" s="729">
        <v>1738921</v>
      </c>
      <c r="D29" s="729">
        <v>1264353</v>
      </c>
      <c r="E29" s="366">
        <v>214053</v>
      </c>
      <c r="F29" s="366">
        <v>33969</v>
      </c>
      <c r="G29" s="366">
        <v>72052</v>
      </c>
      <c r="H29" s="672">
        <v>320074</v>
      </c>
      <c r="I29" s="366">
        <v>68494</v>
      </c>
      <c r="J29" s="366">
        <v>24679</v>
      </c>
      <c r="K29" s="366">
        <v>22718</v>
      </c>
      <c r="L29" s="672">
        <v>115891</v>
      </c>
      <c r="M29" s="366">
        <v>458127</v>
      </c>
      <c r="N29" s="366">
        <v>192870</v>
      </c>
      <c r="O29" s="366">
        <v>177391</v>
      </c>
      <c r="P29" s="672">
        <v>828388</v>
      </c>
      <c r="Q29" s="467">
        <v>474568</v>
      </c>
      <c r="R29" s="467">
        <v>431011</v>
      </c>
      <c r="S29" s="467">
        <v>43557</v>
      </c>
      <c r="T29" s="289"/>
      <c r="U29" s="123"/>
      <c r="V29" s="258"/>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4"/>
    </row>
    <row r="30" ht="19.9" customHeight="1">
      <c r="A30" s="679">
        <v>22</v>
      </c>
      <c r="B30" t="s" s="463">
        <v>386</v>
      </c>
      <c r="C30" s="729">
        <v>409507</v>
      </c>
      <c r="D30" s="729">
        <v>376639</v>
      </c>
      <c r="E30" s="366">
        <v>76719</v>
      </c>
      <c r="F30" s="366">
        <v>19506</v>
      </c>
      <c r="G30" s="366">
        <v>20891</v>
      </c>
      <c r="H30" s="672">
        <v>117116</v>
      </c>
      <c r="I30" s="366">
        <v>47679</v>
      </c>
      <c r="J30" s="366">
        <v>36287</v>
      </c>
      <c r="K30" s="366">
        <v>17225</v>
      </c>
      <c r="L30" s="672">
        <v>101191</v>
      </c>
      <c r="M30" s="366">
        <v>53002</v>
      </c>
      <c r="N30" s="366">
        <v>66821</v>
      </c>
      <c r="O30" s="366">
        <v>38509</v>
      </c>
      <c r="P30" s="672">
        <v>158332</v>
      </c>
      <c r="Q30" s="467">
        <v>32868</v>
      </c>
      <c r="R30" s="467">
        <v>23705</v>
      </c>
      <c r="S30" s="467">
        <v>9163</v>
      </c>
      <c r="T30" s="289"/>
      <c r="U30" s="123"/>
      <c r="V30" s="258"/>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4"/>
    </row>
    <row r="31" ht="19.9" customHeight="1">
      <c r="A31" s="679">
        <v>23</v>
      </c>
      <c r="B31" t="s" s="463">
        <v>387</v>
      </c>
      <c r="C31" s="729">
        <v>575196</v>
      </c>
      <c r="D31" s="729">
        <v>498627</v>
      </c>
      <c r="E31" s="366">
        <v>96775</v>
      </c>
      <c r="F31" s="366">
        <v>15186</v>
      </c>
      <c r="G31" s="366">
        <v>30595</v>
      </c>
      <c r="H31" s="672">
        <v>142556</v>
      </c>
      <c r="I31" s="366">
        <v>57439</v>
      </c>
      <c r="J31" s="366">
        <v>13297</v>
      </c>
      <c r="K31" s="366">
        <v>19111</v>
      </c>
      <c r="L31" s="672">
        <v>89847</v>
      </c>
      <c r="M31" s="366">
        <v>119410</v>
      </c>
      <c r="N31" s="366">
        <v>65672</v>
      </c>
      <c r="O31" s="366">
        <v>81142</v>
      </c>
      <c r="P31" s="672">
        <v>266224</v>
      </c>
      <c r="Q31" s="467">
        <v>76569</v>
      </c>
      <c r="R31" s="467">
        <v>64344</v>
      </c>
      <c r="S31" s="467">
        <v>12225</v>
      </c>
      <c r="T31" s="289"/>
      <c r="U31" s="123"/>
      <c r="V31" s="258"/>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4"/>
    </row>
    <row r="32" ht="19.9" customHeight="1">
      <c r="A32" s="679">
        <v>24</v>
      </c>
      <c r="B32" t="s" s="463">
        <v>388</v>
      </c>
      <c r="C32" s="729">
        <v>214835</v>
      </c>
      <c r="D32" s="729">
        <v>195299</v>
      </c>
      <c r="E32" s="366">
        <v>40460</v>
      </c>
      <c r="F32" s="366">
        <v>7796</v>
      </c>
      <c r="G32" s="366">
        <v>14589</v>
      </c>
      <c r="H32" s="672">
        <v>62845</v>
      </c>
      <c r="I32" s="366">
        <v>20655</v>
      </c>
      <c r="J32" s="366">
        <v>10818</v>
      </c>
      <c r="K32" s="366">
        <v>6652</v>
      </c>
      <c r="L32" s="672">
        <v>38125</v>
      </c>
      <c r="M32" s="366">
        <v>37729</v>
      </c>
      <c r="N32" s="366">
        <v>32533</v>
      </c>
      <c r="O32" s="366">
        <v>24067</v>
      </c>
      <c r="P32" s="672">
        <v>94329</v>
      </c>
      <c r="Q32" s="467">
        <v>19536</v>
      </c>
      <c r="R32" s="467">
        <v>15107</v>
      </c>
      <c r="S32" s="467">
        <v>4429</v>
      </c>
      <c r="T32" s="289"/>
      <c r="U32" s="123"/>
      <c r="V32" s="258"/>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4"/>
    </row>
    <row r="33" ht="19.9" customHeight="1">
      <c r="A33" s="679">
        <v>25</v>
      </c>
      <c r="B33" t="s" s="463">
        <v>389</v>
      </c>
      <c r="C33" s="729">
        <v>734296</v>
      </c>
      <c r="D33" s="729">
        <v>576694</v>
      </c>
      <c r="E33" s="366">
        <v>118631</v>
      </c>
      <c r="F33" s="366">
        <v>20121</v>
      </c>
      <c r="G33" s="366">
        <v>36362</v>
      </c>
      <c r="H33" s="672">
        <v>175114</v>
      </c>
      <c r="I33" s="366">
        <v>45992</v>
      </c>
      <c r="J33" s="366">
        <v>22512</v>
      </c>
      <c r="K33" s="366">
        <v>16910</v>
      </c>
      <c r="L33" s="672">
        <v>85414</v>
      </c>
      <c r="M33" s="366">
        <v>170989</v>
      </c>
      <c r="N33" s="366">
        <v>58236</v>
      </c>
      <c r="O33" s="366">
        <v>86941</v>
      </c>
      <c r="P33" s="672">
        <v>316166</v>
      </c>
      <c r="Q33" s="467">
        <v>157602</v>
      </c>
      <c r="R33" s="467">
        <v>143495</v>
      </c>
      <c r="S33" s="467">
        <v>14107</v>
      </c>
      <c r="T33" s="289"/>
      <c r="U33" s="123"/>
      <c r="V33" s="258"/>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4"/>
    </row>
    <row r="34" ht="19.9" customHeight="1">
      <c r="A34" s="679">
        <v>26</v>
      </c>
      <c r="B34" t="s" s="463">
        <v>390</v>
      </c>
      <c r="C34" s="729">
        <v>891999</v>
      </c>
      <c r="D34" s="729">
        <v>851785</v>
      </c>
      <c r="E34" s="366">
        <v>219706</v>
      </c>
      <c r="F34" s="366">
        <v>28903</v>
      </c>
      <c r="G34" s="366">
        <v>42276</v>
      </c>
      <c r="H34" s="672">
        <v>290885</v>
      </c>
      <c r="I34" s="366">
        <v>123671</v>
      </c>
      <c r="J34" s="366">
        <v>33673</v>
      </c>
      <c r="K34" s="366">
        <v>41160</v>
      </c>
      <c r="L34" s="672">
        <v>198504</v>
      </c>
      <c r="M34" s="366">
        <v>218383</v>
      </c>
      <c r="N34" s="366">
        <v>66383</v>
      </c>
      <c r="O34" s="366">
        <v>77630</v>
      </c>
      <c r="P34" s="672">
        <v>362396</v>
      </c>
      <c r="Q34" s="467">
        <v>40214</v>
      </c>
      <c r="R34" s="467">
        <v>21424</v>
      </c>
      <c r="S34" s="467">
        <v>18790</v>
      </c>
      <c r="T34" s="289"/>
      <c r="U34" s="123"/>
      <c r="V34" s="258"/>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4"/>
    </row>
    <row r="35" ht="19.9" customHeight="1">
      <c r="A35" s="679">
        <v>27</v>
      </c>
      <c r="B35" t="s" s="463">
        <v>391</v>
      </c>
      <c r="C35" s="729">
        <v>2111249</v>
      </c>
      <c r="D35" s="729">
        <v>1788328</v>
      </c>
      <c r="E35" s="366">
        <v>405370</v>
      </c>
      <c r="F35" s="366">
        <v>75564</v>
      </c>
      <c r="G35" s="366">
        <v>59539</v>
      </c>
      <c r="H35" s="672">
        <v>540473</v>
      </c>
      <c r="I35" s="366">
        <v>113735</v>
      </c>
      <c r="J35" s="366">
        <v>48565</v>
      </c>
      <c r="K35" s="366">
        <v>24788</v>
      </c>
      <c r="L35" s="672">
        <v>187088</v>
      </c>
      <c r="M35" s="366">
        <v>606391</v>
      </c>
      <c r="N35" s="366">
        <v>306600</v>
      </c>
      <c r="O35" s="366">
        <v>147776</v>
      </c>
      <c r="P35" s="672">
        <v>1060767</v>
      </c>
      <c r="Q35" s="467">
        <v>322921</v>
      </c>
      <c r="R35" s="467">
        <v>263802</v>
      </c>
      <c r="S35" s="467">
        <v>59119</v>
      </c>
      <c r="T35" s="289"/>
      <c r="U35" s="123"/>
      <c r="V35" s="258"/>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4"/>
    </row>
    <row r="36" ht="19.9" customHeight="1">
      <c r="A36" s="679">
        <v>28</v>
      </c>
      <c r="B36" t="s" s="463">
        <v>392</v>
      </c>
      <c r="C36" s="729">
        <v>447189</v>
      </c>
      <c r="D36" s="729">
        <v>401415</v>
      </c>
      <c r="E36" s="366">
        <v>71579</v>
      </c>
      <c r="F36" s="366">
        <v>15805</v>
      </c>
      <c r="G36" s="366">
        <v>18812</v>
      </c>
      <c r="H36" s="672">
        <v>106196</v>
      </c>
      <c r="I36" s="366">
        <v>64434</v>
      </c>
      <c r="J36" s="366">
        <v>23430</v>
      </c>
      <c r="K36" s="366">
        <v>16324</v>
      </c>
      <c r="L36" s="672">
        <v>104188</v>
      </c>
      <c r="M36" s="366">
        <v>94820</v>
      </c>
      <c r="N36" s="366">
        <v>47377</v>
      </c>
      <c r="O36" s="366">
        <v>48834</v>
      </c>
      <c r="P36" s="672">
        <v>191031</v>
      </c>
      <c r="Q36" s="467">
        <v>45774</v>
      </c>
      <c r="R36" s="467">
        <v>34817</v>
      </c>
      <c r="S36" s="467">
        <v>10957</v>
      </c>
      <c r="T36" s="289"/>
      <c r="U36" s="123"/>
      <c r="V36" s="258"/>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4"/>
    </row>
    <row r="37" ht="19.9" customHeight="1">
      <c r="A37" s="679">
        <v>29</v>
      </c>
      <c r="B37" t="s" s="463">
        <v>393</v>
      </c>
      <c r="C37" s="729">
        <v>142135</v>
      </c>
      <c r="D37" s="729">
        <v>126386</v>
      </c>
      <c r="E37" s="366">
        <v>21494</v>
      </c>
      <c r="F37" s="366">
        <v>4232</v>
      </c>
      <c r="G37" s="366">
        <v>6978</v>
      </c>
      <c r="H37" s="672">
        <v>32704</v>
      </c>
      <c r="I37" s="366">
        <v>11899</v>
      </c>
      <c r="J37" s="366">
        <v>6245</v>
      </c>
      <c r="K37" s="366">
        <v>3575</v>
      </c>
      <c r="L37" s="672">
        <v>21719</v>
      </c>
      <c r="M37" s="366">
        <v>39221</v>
      </c>
      <c r="N37" s="366">
        <v>14565</v>
      </c>
      <c r="O37" s="366">
        <v>18177</v>
      </c>
      <c r="P37" s="672">
        <v>71963</v>
      </c>
      <c r="Q37" s="467">
        <v>15749</v>
      </c>
      <c r="R37" s="467">
        <v>8829</v>
      </c>
      <c r="S37" s="467">
        <v>6920</v>
      </c>
      <c r="T37" s="289"/>
      <c r="U37" s="123"/>
      <c r="V37" s="258"/>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4"/>
    </row>
    <row r="38" ht="19.9" customHeight="1">
      <c r="A38" s="679">
        <v>30</v>
      </c>
      <c r="B38" t="s" s="463">
        <v>394</v>
      </c>
      <c r="C38" s="729">
        <v>276183</v>
      </c>
      <c r="D38" s="729">
        <v>180638</v>
      </c>
      <c r="E38" s="366">
        <v>37639</v>
      </c>
      <c r="F38" s="366">
        <v>5891</v>
      </c>
      <c r="G38" s="366">
        <v>27433</v>
      </c>
      <c r="H38" s="672">
        <v>70963</v>
      </c>
      <c r="I38" s="366">
        <v>3298</v>
      </c>
      <c r="J38" s="366">
        <v>2439</v>
      </c>
      <c r="K38" s="366">
        <v>8221</v>
      </c>
      <c r="L38" s="672">
        <v>13958</v>
      </c>
      <c r="M38" s="366">
        <v>6481</v>
      </c>
      <c r="N38" s="366">
        <v>33045</v>
      </c>
      <c r="O38" s="366">
        <v>56191</v>
      </c>
      <c r="P38" s="672">
        <v>95717</v>
      </c>
      <c r="Q38" s="467">
        <v>95545</v>
      </c>
      <c r="R38" s="467">
        <v>88967</v>
      </c>
      <c r="S38" s="467">
        <v>6578</v>
      </c>
      <c r="T38" s="289"/>
      <c r="U38" s="123"/>
      <c r="V38" s="258"/>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4"/>
    </row>
    <row r="39" ht="19.9" customHeight="1">
      <c r="A39" s="679">
        <v>31</v>
      </c>
      <c r="B39" t="s" s="463">
        <v>395</v>
      </c>
      <c r="C39" s="729">
        <v>1663996</v>
      </c>
      <c r="D39" s="729">
        <v>1366891</v>
      </c>
      <c r="E39" s="366">
        <v>239993</v>
      </c>
      <c r="F39" s="366">
        <v>60084</v>
      </c>
      <c r="G39" s="366">
        <v>59302</v>
      </c>
      <c r="H39" s="672">
        <v>359379</v>
      </c>
      <c r="I39" s="366">
        <v>119164</v>
      </c>
      <c r="J39" s="366">
        <v>59175</v>
      </c>
      <c r="K39" s="366">
        <v>29152</v>
      </c>
      <c r="L39" s="672">
        <v>207491</v>
      </c>
      <c r="M39" s="366">
        <v>383082</v>
      </c>
      <c r="N39" s="366">
        <v>278876</v>
      </c>
      <c r="O39" s="366">
        <v>138063</v>
      </c>
      <c r="P39" s="672">
        <v>800021</v>
      </c>
      <c r="Q39" s="467">
        <v>297105</v>
      </c>
      <c r="R39" s="467">
        <v>252409</v>
      </c>
      <c r="S39" s="467">
        <v>44696</v>
      </c>
      <c r="T39" s="289"/>
      <c r="U39" s="123"/>
      <c r="V39" s="258"/>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4"/>
    </row>
    <row r="40" ht="19.9" customHeight="1">
      <c r="A40" s="679">
        <v>32</v>
      </c>
      <c r="B40" t="s" s="463">
        <v>396</v>
      </c>
      <c r="C40" s="729">
        <v>440039</v>
      </c>
      <c r="D40" s="729">
        <v>410886</v>
      </c>
      <c r="E40" s="366">
        <v>86936</v>
      </c>
      <c r="F40" s="366">
        <v>17507</v>
      </c>
      <c r="G40" s="366">
        <v>32129</v>
      </c>
      <c r="H40" s="672">
        <v>136572</v>
      </c>
      <c r="I40" s="366">
        <v>48114</v>
      </c>
      <c r="J40" s="366">
        <v>19994</v>
      </c>
      <c r="K40" s="366">
        <v>22189</v>
      </c>
      <c r="L40" s="672">
        <v>90297</v>
      </c>
      <c r="M40" s="366">
        <v>68336</v>
      </c>
      <c r="N40" s="366">
        <v>40182</v>
      </c>
      <c r="O40" s="366">
        <v>75499</v>
      </c>
      <c r="P40" s="672">
        <v>184017</v>
      </c>
      <c r="Q40" s="467">
        <v>29153</v>
      </c>
      <c r="R40" s="467">
        <v>19210</v>
      </c>
      <c r="S40" s="467">
        <v>9943</v>
      </c>
      <c r="T40" s="289"/>
      <c r="U40" s="123"/>
      <c r="V40" s="258"/>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4"/>
    </row>
    <row r="41" ht="19.9" customHeight="1">
      <c r="A41" s="679">
        <v>33</v>
      </c>
      <c r="B41" t="s" s="463">
        <v>397</v>
      </c>
      <c r="C41" s="729">
        <v>1885128</v>
      </c>
      <c r="D41" s="729">
        <v>1627319</v>
      </c>
      <c r="E41" s="366">
        <v>374417</v>
      </c>
      <c r="F41" s="366">
        <v>82775</v>
      </c>
      <c r="G41" s="366">
        <v>70382</v>
      </c>
      <c r="H41" s="672">
        <v>527574</v>
      </c>
      <c r="I41" s="366">
        <v>174532</v>
      </c>
      <c r="J41" s="366">
        <v>58051</v>
      </c>
      <c r="K41" s="366">
        <v>57840</v>
      </c>
      <c r="L41" s="672">
        <v>290423</v>
      </c>
      <c r="M41" s="366">
        <v>321278</v>
      </c>
      <c r="N41" s="366">
        <v>321285</v>
      </c>
      <c r="O41" s="366">
        <v>166759</v>
      </c>
      <c r="P41" s="672">
        <v>809322</v>
      </c>
      <c r="Q41" s="467">
        <v>257809</v>
      </c>
      <c r="R41" s="467">
        <v>204877</v>
      </c>
      <c r="S41" s="467">
        <v>52932</v>
      </c>
      <c r="T41" s="289"/>
      <c r="U41" s="123"/>
      <c r="V41" s="258"/>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4"/>
    </row>
    <row r="42" ht="19.9" customHeight="1">
      <c r="A42" s="679">
        <v>34</v>
      </c>
      <c r="B42" t="s" s="463">
        <v>398</v>
      </c>
      <c r="C42" s="729">
        <v>15767719</v>
      </c>
      <c r="D42" s="729">
        <v>14813119</v>
      </c>
      <c r="E42" s="366">
        <v>5043111</v>
      </c>
      <c r="F42" s="366">
        <v>684222</v>
      </c>
      <c r="G42" s="366">
        <v>365304</v>
      </c>
      <c r="H42" s="672">
        <v>6092637</v>
      </c>
      <c r="I42" s="366">
        <v>2011559</v>
      </c>
      <c r="J42" s="366">
        <v>300298</v>
      </c>
      <c r="K42" s="366">
        <v>338957</v>
      </c>
      <c r="L42" s="672">
        <v>2650814</v>
      </c>
      <c r="M42" s="366">
        <v>3576478</v>
      </c>
      <c r="N42" s="366">
        <v>1678123</v>
      </c>
      <c r="O42" s="366">
        <v>815067</v>
      </c>
      <c r="P42" s="672">
        <v>6069668</v>
      </c>
      <c r="Q42" s="467">
        <v>954600</v>
      </c>
      <c r="R42" s="467">
        <v>475371</v>
      </c>
      <c r="S42" s="467">
        <v>479229</v>
      </c>
      <c r="T42" s="289"/>
      <c r="U42" s="123"/>
      <c r="V42" s="258"/>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4"/>
    </row>
    <row r="43" ht="19.9" customHeight="1">
      <c r="A43" s="679">
        <v>35</v>
      </c>
      <c r="B43" t="s" s="463">
        <v>399</v>
      </c>
      <c r="C43" s="729">
        <v>4402470</v>
      </c>
      <c r="D43" s="729">
        <v>4103753</v>
      </c>
      <c r="E43" s="366">
        <v>1116902</v>
      </c>
      <c r="F43" s="366">
        <v>180531</v>
      </c>
      <c r="G43" s="366">
        <v>172148</v>
      </c>
      <c r="H43" s="672">
        <v>1469581</v>
      </c>
      <c r="I43" s="366">
        <v>669965</v>
      </c>
      <c r="J43" s="366">
        <v>148743</v>
      </c>
      <c r="K43" s="366">
        <v>206971</v>
      </c>
      <c r="L43" s="672">
        <v>1025679</v>
      </c>
      <c r="M43" s="366">
        <v>814895</v>
      </c>
      <c r="N43" s="366">
        <v>366395</v>
      </c>
      <c r="O43" s="366">
        <v>427203</v>
      </c>
      <c r="P43" s="672">
        <v>1608493</v>
      </c>
      <c r="Q43" s="467">
        <v>298717</v>
      </c>
      <c r="R43" s="467">
        <v>177569</v>
      </c>
      <c r="S43" s="467">
        <v>121148</v>
      </c>
      <c r="T43" s="289"/>
      <c r="U43" s="123"/>
      <c r="V43" s="258"/>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4"/>
    </row>
    <row r="44" ht="19.9" customHeight="1">
      <c r="A44" s="679">
        <v>36</v>
      </c>
      <c r="B44" t="s" s="463">
        <v>400</v>
      </c>
      <c r="C44" s="729">
        <v>270963</v>
      </c>
      <c r="D44" s="729">
        <v>195370</v>
      </c>
      <c r="E44" s="366">
        <v>31292</v>
      </c>
      <c r="F44" s="366">
        <v>8396</v>
      </c>
      <c r="G44" s="366">
        <v>14230</v>
      </c>
      <c r="H44" s="672">
        <v>53918</v>
      </c>
      <c r="I44" s="366">
        <v>12086</v>
      </c>
      <c r="J44" s="366">
        <v>9017</v>
      </c>
      <c r="K44" s="366">
        <v>4155</v>
      </c>
      <c r="L44" s="672">
        <v>25258</v>
      </c>
      <c r="M44" s="366">
        <v>53191</v>
      </c>
      <c r="N44" s="366">
        <v>35664</v>
      </c>
      <c r="O44" s="366">
        <v>27339</v>
      </c>
      <c r="P44" s="672">
        <v>116194</v>
      </c>
      <c r="Q44" s="467">
        <v>75593</v>
      </c>
      <c r="R44" s="467">
        <v>65229</v>
      </c>
      <c r="S44" s="467">
        <v>10364</v>
      </c>
      <c r="T44" s="289"/>
      <c r="U44" s="123"/>
      <c r="V44" s="258"/>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4"/>
    </row>
    <row r="45" ht="19.9" customHeight="1">
      <c r="A45" s="679">
        <v>37</v>
      </c>
      <c r="B45" t="s" s="463">
        <v>401</v>
      </c>
      <c r="C45" s="729">
        <v>356524</v>
      </c>
      <c r="D45" s="729">
        <v>329745</v>
      </c>
      <c r="E45" s="366">
        <v>66479</v>
      </c>
      <c r="F45" s="366">
        <v>15862</v>
      </c>
      <c r="G45" s="366">
        <v>17992</v>
      </c>
      <c r="H45" s="672">
        <v>100333</v>
      </c>
      <c r="I45" s="366">
        <v>44462</v>
      </c>
      <c r="J45" s="366">
        <v>20536</v>
      </c>
      <c r="K45" s="366">
        <v>14943</v>
      </c>
      <c r="L45" s="672">
        <v>79941</v>
      </c>
      <c r="M45" s="366">
        <v>59686</v>
      </c>
      <c r="N45" s="366">
        <v>45836</v>
      </c>
      <c r="O45" s="366">
        <v>43949</v>
      </c>
      <c r="P45" s="672">
        <v>149471</v>
      </c>
      <c r="Q45" s="467">
        <v>26779</v>
      </c>
      <c r="R45" s="467">
        <v>20022</v>
      </c>
      <c r="S45" s="467">
        <v>6757</v>
      </c>
      <c r="T45" s="289"/>
      <c r="U45" s="123"/>
      <c r="V45" s="258"/>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4"/>
    </row>
    <row r="46" ht="19.9" customHeight="1">
      <c r="A46" s="679">
        <v>38</v>
      </c>
      <c r="B46" t="s" s="463">
        <v>402</v>
      </c>
      <c r="C46" s="729">
        <v>1418772</v>
      </c>
      <c r="D46" s="729">
        <v>1318960</v>
      </c>
      <c r="E46" s="366">
        <v>287747</v>
      </c>
      <c r="F46" s="366">
        <v>51053</v>
      </c>
      <c r="G46" s="366">
        <v>55242</v>
      </c>
      <c r="H46" s="672">
        <v>394042</v>
      </c>
      <c r="I46" s="366">
        <v>155772</v>
      </c>
      <c r="J46" s="366">
        <v>42440</v>
      </c>
      <c r="K46" s="366">
        <v>34212</v>
      </c>
      <c r="L46" s="672">
        <v>232424</v>
      </c>
      <c r="M46" s="366">
        <v>372404</v>
      </c>
      <c r="N46" s="366">
        <v>180288</v>
      </c>
      <c r="O46" s="366">
        <v>139802</v>
      </c>
      <c r="P46" s="672">
        <v>692494</v>
      </c>
      <c r="Q46" s="467">
        <v>99812</v>
      </c>
      <c r="R46" s="467">
        <v>69084</v>
      </c>
      <c r="S46" s="467">
        <v>30728</v>
      </c>
      <c r="T46" s="289"/>
      <c r="U46" s="123"/>
      <c r="V46" s="258"/>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4"/>
    </row>
    <row r="47" ht="19.9" customHeight="1">
      <c r="A47" s="679">
        <v>39</v>
      </c>
      <c r="B47" t="s" s="463">
        <v>403</v>
      </c>
      <c r="C47" s="729">
        <v>363126</v>
      </c>
      <c r="D47" s="729">
        <v>342751</v>
      </c>
      <c r="E47" s="366">
        <v>84341</v>
      </c>
      <c r="F47" s="366">
        <v>14572</v>
      </c>
      <c r="G47" s="366">
        <v>16994</v>
      </c>
      <c r="H47" s="672">
        <v>115907</v>
      </c>
      <c r="I47" s="366">
        <v>51517</v>
      </c>
      <c r="J47" s="366">
        <v>22637</v>
      </c>
      <c r="K47" s="366">
        <v>14480</v>
      </c>
      <c r="L47" s="672">
        <v>88634</v>
      </c>
      <c r="M47" s="366">
        <v>53535</v>
      </c>
      <c r="N47" s="366">
        <v>51104</v>
      </c>
      <c r="O47" s="366">
        <v>33571</v>
      </c>
      <c r="P47" s="672">
        <v>138210</v>
      </c>
      <c r="Q47" s="467">
        <v>20375</v>
      </c>
      <c r="R47" s="467">
        <v>12379</v>
      </c>
      <c r="S47" s="467">
        <v>7996</v>
      </c>
      <c r="T47" s="289"/>
      <c r="U47" s="123"/>
      <c r="V47" s="258"/>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4"/>
    </row>
    <row r="48" ht="19.9" customHeight="1">
      <c r="A48" s="679">
        <v>40</v>
      </c>
      <c r="B48" t="s" s="463">
        <v>404</v>
      </c>
      <c r="C48" s="729">
        <v>231289</v>
      </c>
      <c r="D48" s="729">
        <v>211644</v>
      </c>
      <c r="E48" s="366">
        <v>35363</v>
      </c>
      <c r="F48" s="366">
        <v>8654</v>
      </c>
      <c r="G48" s="366">
        <v>12179</v>
      </c>
      <c r="H48" s="672">
        <v>56196</v>
      </c>
      <c r="I48" s="366">
        <v>24627</v>
      </c>
      <c r="J48" s="366">
        <v>14198</v>
      </c>
      <c r="K48" s="366">
        <v>8036</v>
      </c>
      <c r="L48" s="672">
        <v>46861</v>
      </c>
      <c r="M48" s="366">
        <v>49217</v>
      </c>
      <c r="N48" s="366">
        <v>28708</v>
      </c>
      <c r="O48" s="366">
        <v>30662</v>
      </c>
      <c r="P48" s="672">
        <v>108587</v>
      </c>
      <c r="Q48" s="467">
        <v>19645</v>
      </c>
      <c r="R48" s="467">
        <v>14364</v>
      </c>
      <c r="S48" s="467">
        <v>5281</v>
      </c>
      <c r="T48" s="289"/>
      <c r="U48" s="123"/>
      <c r="V48" s="258"/>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4"/>
    </row>
    <row r="49" ht="19.9" customHeight="1">
      <c r="A49" s="679">
        <v>41</v>
      </c>
      <c r="B49" t="s" s="463">
        <v>405</v>
      </c>
      <c r="C49" s="729">
        <v>2018429</v>
      </c>
      <c r="D49" s="729">
        <v>1933865</v>
      </c>
      <c r="E49" s="366">
        <v>655227</v>
      </c>
      <c r="F49" s="366">
        <v>54406</v>
      </c>
      <c r="G49" s="366">
        <v>62420</v>
      </c>
      <c r="H49" s="672">
        <v>772053</v>
      </c>
      <c r="I49" s="366">
        <v>239471</v>
      </c>
      <c r="J49" s="366">
        <v>30558</v>
      </c>
      <c r="K49" s="366">
        <v>43159</v>
      </c>
      <c r="L49" s="672">
        <v>313188</v>
      </c>
      <c r="M49" s="366">
        <v>605690</v>
      </c>
      <c r="N49" s="366">
        <v>122321</v>
      </c>
      <c r="O49" s="366">
        <v>120613</v>
      </c>
      <c r="P49" s="672">
        <v>848624</v>
      </c>
      <c r="Q49" s="467">
        <v>84564</v>
      </c>
      <c r="R49" s="467">
        <v>44603</v>
      </c>
      <c r="S49" s="467">
        <v>39961</v>
      </c>
      <c r="T49" s="289"/>
      <c r="U49" s="123"/>
      <c r="V49" s="258"/>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4"/>
    </row>
    <row r="50" ht="19.9" customHeight="1">
      <c r="A50" s="679">
        <v>42</v>
      </c>
      <c r="B50" t="s" s="463">
        <v>406</v>
      </c>
      <c r="C50" s="729">
        <v>2260269</v>
      </c>
      <c r="D50" s="729">
        <v>2062407</v>
      </c>
      <c r="E50" s="366">
        <v>424332</v>
      </c>
      <c r="F50" s="366">
        <v>111742</v>
      </c>
      <c r="G50" s="366">
        <v>81805</v>
      </c>
      <c r="H50" s="672">
        <v>617879</v>
      </c>
      <c r="I50" s="366">
        <v>174296</v>
      </c>
      <c r="J50" s="366">
        <v>107690</v>
      </c>
      <c r="K50" s="366">
        <v>55400</v>
      </c>
      <c r="L50" s="672">
        <v>337386</v>
      </c>
      <c r="M50" s="366">
        <v>461231</v>
      </c>
      <c r="N50" s="366">
        <v>430034</v>
      </c>
      <c r="O50" s="366">
        <v>215877</v>
      </c>
      <c r="P50" s="672">
        <v>1107142</v>
      </c>
      <c r="Q50" s="467">
        <v>197862</v>
      </c>
      <c r="R50" s="467">
        <v>124444</v>
      </c>
      <c r="S50" s="467">
        <v>73418</v>
      </c>
      <c r="T50" s="289"/>
      <c r="U50" s="123"/>
      <c r="V50" s="258"/>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4"/>
    </row>
    <row r="51" ht="19.9" customHeight="1">
      <c r="A51" s="679">
        <v>43</v>
      </c>
      <c r="B51" t="s" s="463">
        <v>407</v>
      </c>
      <c r="C51" s="729">
        <v>572450</v>
      </c>
      <c r="D51" s="729">
        <v>543282</v>
      </c>
      <c r="E51" s="366">
        <v>114526</v>
      </c>
      <c r="F51" s="366">
        <v>18576</v>
      </c>
      <c r="G51" s="366">
        <v>22356</v>
      </c>
      <c r="H51" s="672">
        <v>155458</v>
      </c>
      <c r="I51" s="366">
        <v>91608</v>
      </c>
      <c r="J51" s="366">
        <v>18627</v>
      </c>
      <c r="K51" s="366">
        <v>15501</v>
      </c>
      <c r="L51" s="672">
        <v>125736</v>
      </c>
      <c r="M51" s="366">
        <v>149201</v>
      </c>
      <c r="N51" s="366">
        <v>60887</v>
      </c>
      <c r="O51" s="366">
        <v>52000</v>
      </c>
      <c r="P51" s="672">
        <v>262088</v>
      </c>
      <c r="Q51" s="467">
        <v>29168</v>
      </c>
      <c r="R51" s="467">
        <v>20070</v>
      </c>
      <c r="S51" s="467">
        <v>9098</v>
      </c>
      <c r="T51" s="289"/>
      <c r="U51" s="123"/>
      <c r="V51" s="258"/>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4"/>
    </row>
    <row r="52" ht="19.9" customHeight="1">
      <c r="A52" s="679">
        <v>44</v>
      </c>
      <c r="B52" t="s" s="463">
        <v>408</v>
      </c>
      <c r="C52" s="729">
        <v>786966</v>
      </c>
      <c r="D52" s="729">
        <v>687127</v>
      </c>
      <c r="E52" s="366">
        <v>139053</v>
      </c>
      <c r="F52" s="366">
        <v>26575</v>
      </c>
      <c r="G52" s="366">
        <v>40953</v>
      </c>
      <c r="H52" s="672">
        <v>206581</v>
      </c>
      <c r="I52" s="366">
        <v>69713</v>
      </c>
      <c r="J52" s="366">
        <v>24095</v>
      </c>
      <c r="K52" s="366">
        <v>24124</v>
      </c>
      <c r="L52" s="672">
        <v>117932</v>
      </c>
      <c r="M52" s="366">
        <v>177303</v>
      </c>
      <c r="N52" s="366">
        <v>83777</v>
      </c>
      <c r="O52" s="366">
        <v>101534</v>
      </c>
      <c r="P52" s="672">
        <v>362614</v>
      </c>
      <c r="Q52" s="467">
        <v>99839</v>
      </c>
      <c r="R52" s="467">
        <v>81691</v>
      </c>
      <c r="S52" s="467">
        <v>18148</v>
      </c>
      <c r="T52" s="289"/>
      <c r="U52" s="123"/>
      <c r="V52" s="258"/>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4"/>
    </row>
    <row r="53" ht="19.9" customHeight="1">
      <c r="A53" s="679">
        <v>45</v>
      </c>
      <c r="B53" t="s" s="463">
        <v>409</v>
      </c>
      <c r="C53" s="729">
        <v>1426272</v>
      </c>
      <c r="D53" s="729">
        <v>1306581</v>
      </c>
      <c r="E53" s="366">
        <v>320721</v>
      </c>
      <c r="F53" s="366">
        <v>68372</v>
      </c>
      <c r="G53" s="366">
        <v>48970</v>
      </c>
      <c r="H53" s="672">
        <v>438063</v>
      </c>
      <c r="I53" s="366">
        <v>147534</v>
      </c>
      <c r="J53" s="366">
        <v>97032</v>
      </c>
      <c r="K53" s="366">
        <v>38030</v>
      </c>
      <c r="L53" s="672">
        <v>282596</v>
      </c>
      <c r="M53" s="366">
        <v>287627</v>
      </c>
      <c r="N53" s="366">
        <v>188784</v>
      </c>
      <c r="O53" s="366">
        <v>109511</v>
      </c>
      <c r="P53" s="672">
        <v>585922</v>
      </c>
      <c r="Q53" s="467">
        <v>119691</v>
      </c>
      <c r="R53" s="467">
        <v>87461</v>
      </c>
      <c r="S53" s="467">
        <v>32230</v>
      </c>
      <c r="T53" s="289"/>
      <c r="U53" s="123"/>
      <c r="V53" s="258"/>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4"/>
    </row>
    <row r="54" ht="19.9" customHeight="1">
      <c r="A54" s="679">
        <v>46</v>
      </c>
      <c r="B54" t="s" s="463">
        <v>410</v>
      </c>
      <c r="C54" s="729">
        <v>1166628</v>
      </c>
      <c r="D54" s="729">
        <v>1008344</v>
      </c>
      <c r="E54" s="366">
        <v>201683</v>
      </c>
      <c r="F54" s="366">
        <v>36691</v>
      </c>
      <c r="G54" s="366">
        <v>39822</v>
      </c>
      <c r="H54" s="672">
        <v>278196</v>
      </c>
      <c r="I54" s="366">
        <v>71979</v>
      </c>
      <c r="J54" s="366">
        <v>29187</v>
      </c>
      <c r="K54" s="366">
        <v>20576</v>
      </c>
      <c r="L54" s="672">
        <v>121742</v>
      </c>
      <c r="M54" s="366">
        <v>348021</v>
      </c>
      <c r="N54" s="366">
        <v>154090</v>
      </c>
      <c r="O54" s="366">
        <v>106295</v>
      </c>
      <c r="P54" s="672">
        <v>608406</v>
      </c>
      <c r="Q54" s="467">
        <v>158284</v>
      </c>
      <c r="R54" s="467">
        <v>130471</v>
      </c>
      <c r="S54" s="467">
        <v>27813</v>
      </c>
      <c r="T54" s="289"/>
      <c r="U54" s="123"/>
      <c r="V54" s="258"/>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4"/>
    </row>
    <row r="55" ht="19.9" customHeight="1">
      <c r="A55" s="679">
        <v>47</v>
      </c>
      <c r="B55" t="s" s="463">
        <v>411</v>
      </c>
      <c r="C55" s="729">
        <v>859079</v>
      </c>
      <c r="D55" s="729">
        <v>623156</v>
      </c>
      <c r="E55" s="366">
        <v>124830</v>
      </c>
      <c r="F55" s="366">
        <v>19111</v>
      </c>
      <c r="G55" s="366">
        <v>33612</v>
      </c>
      <c r="H55" s="672">
        <v>177553</v>
      </c>
      <c r="I55" s="366">
        <v>23374</v>
      </c>
      <c r="J55" s="366">
        <v>14278</v>
      </c>
      <c r="K55" s="366">
        <v>9270</v>
      </c>
      <c r="L55" s="672">
        <v>46922</v>
      </c>
      <c r="M55" s="366">
        <v>192018</v>
      </c>
      <c r="N55" s="366">
        <v>117318</v>
      </c>
      <c r="O55" s="366">
        <v>89345</v>
      </c>
      <c r="P55" s="672">
        <v>398681</v>
      </c>
      <c r="Q55" s="467">
        <v>235923</v>
      </c>
      <c r="R55" s="467">
        <v>206909</v>
      </c>
      <c r="S55" s="467">
        <v>29014</v>
      </c>
      <c r="T55" s="289"/>
      <c r="U55" s="123"/>
      <c r="V55" s="258"/>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4"/>
    </row>
    <row r="56" ht="19.9" customHeight="1">
      <c r="A56" s="679">
        <v>48</v>
      </c>
      <c r="B56" t="s" s="463">
        <v>412</v>
      </c>
      <c r="C56" s="729">
        <v>1018657</v>
      </c>
      <c r="D56" s="729">
        <v>958921</v>
      </c>
      <c r="E56" s="366">
        <v>329138</v>
      </c>
      <c r="F56" s="366">
        <v>55123</v>
      </c>
      <c r="G56" s="366">
        <v>41015</v>
      </c>
      <c r="H56" s="672">
        <v>425276</v>
      </c>
      <c r="I56" s="366">
        <v>123173</v>
      </c>
      <c r="J56" s="366">
        <v>49666</v>
      </c>
      <c r="K56" s="366">
        <v>43186</v>
      </c>
      <c r="L56" s="672">
        <v>216025</v>
      </c>
      <c r="M56" s="366">
        <v>126266</v>
      </c>
      <c r="N56" s="366">
        <v>109578</v>
      </c>
      <c r="O56" s="366">
        <v>81776</v>
      </c>
      <c r="P56" s="672">
        <v>317620</v>
      </c>
      <c r="Q56" s="467">
        <v>59736</v>
      </c>
      <c r="R56" s="467">
        <v>31679</v>
      </c>
      <c r="S56" s="467">
        <v>28057</v>
      </c>
      <c r="T56" s="289"/>
      <c r="U56" s="123"/>
      <c r="V56" s="258"/>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4"/>
    </row>
    <row r="57" ht="19.9" customHeight="1">
      <c r="A57" s="679">
        <v>49</v>
      </c>
      <c r="B57" t="s" s="463">
        <v>413</v>
      </c>
      <c r="C57" s="729">
        <v>387248</v>
      </c>
      <c r="D57" s="729">
        <v>237885</v>
      </c>
      <c r="E57" s="366">
        <v>41616</v>
      </c>
      <c r="F57" s="366">
        <v>7975</v>
      </c>
      <c r="G57" s="366">
        <v>14462</v>
      </c>
      <c r="H57" s="672">
        <v>64053</v>
      </c>
      <c r="I57" s="366">
        <v>8202</v>
      </c>
      <c r="J57" s="366">
        <v>10277</v>
      </c>
      <c r="K57" s="366">
        <v>4306</v>
      </c>
      <c r="L57" s="672">
        <v>22785</v>
      </c>
      <c r="M57" s="366">
        <v>68268</v>
      </c>
      <c r="N57" s="366">
        <v>48223</v>
      </c>
      <c r="O57" s="366">
        <v>34556</v>
      </c>
      <c r="P57" s="672">
        <v>151047</v>
      </c>
      <c r="Q57" s="467">
        <v>149363</v>
      </c>
      <c r="R57" s="467">
        <v>138807</v>
      </c>
      <c r="S57" s="467">
        <v>10556</v>
      </c>
      <c r="T57" s="289"/>
      <c r="U57" s="123"/>
      <c r="V57" s="258"/>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4"/>
    </row>
    <row r="58" ht="19.9" customHeight="1">
      <c r="A58" s="679">
        <v>50</v>
      </c>
      <c r="B58" t="s" s="463">
        <v>414</v>
      </c>
      <c r="C58" s="729">
        <v>305127</v>
      </c>
      <c r="D58" s="729">
        <v>279136</v>
      </c>
      <c r="E58" s="366">
        <v>60500</v>
      </c>
      <c r="F58" s="366">
        <v>16552</v>
      </c>
      <c r="G58" s="366">
        <v>13216</v>
      </c>
      <c r="H58" s="672">
        <v>90268</v>
      </c>
      <c r="I58" s="366">
        <v>28303</v>
      </c>
      <c r="J58" s="366">
        <v>20584</v>
      </c>
      <c r="K58" s="366">
        <v>8793</v>
      </c>
      <c r="L58" s="672">
        <v>57680</v>
      </c>
      <c r="M58" s="366">
        <v>52771</v>
      </c>
      <c r="N58" s="366">
        <v>46051</v>
      </c>
      <c r="O58" s="366">
        <v>32366</v>
      </c>
      <c r="P58" s="672">
        <v>131188</v>
      </c>
      <c r="Q58" s="467">
        <v>25991</v>
      </c>
      <c r="R58" s="467">
        <v>18510</v>
      </c>
      <c r="S58" s="467">
        <v>7481</v>
      </c>
      <c r="T58" s="289"/>
      <c r="U58" s="123"/>
      <c r="V58" s="258"/>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4"/>
    </row>
    <row r="59" ht="19.9" customHeight="1">
      <c r="A59" s="679">
        <v>51</v>
      </c>
      <c r="B59" t="s" s="463">
        <v>415</v>
      </c>
      <c r="C59" s="729">
        <v>353540</v>
      </c>
      <c r="D59" s="729">
        <v>307934</v>
      </c>
      <c r="E59" s="366">
        <v>52140</v>
      </c>
      <c r="F59" s="366">
        <v>20967</v>
      </c>
      <c r="G59" s="366">
        <v>14714</v>
      </c>
      <c r="H59" s="672">
        <v>87821</v>
      </c>
      <c r="I59" s="366">
        <v>25006</v>
      </c>
      <c r="J59" s="366">
        <v>16523</v>
      </c>
      <c r="K59" s="366">
        <v>10487</v>
      </c>
      <c r="L59" s="672">
        <v>52016</v>
      </c>
      <c r="M59" s="366">
        <v>61714</v>
      </c>
      <c r="N59" s="366">
        <v>72408</v>
      </c>
      <c r="O59" s="366">
        <v>33975</v>
      </c>
      <c r="P59" s="672">
        <v>168097</v>
      </c>
      <c r="Q59" s="467">
        <v>45606</v>
      </c>
      <c r="R59" s="467">
        <v>35366</v>
      </c>
      <c r="S59" s="467">
        <v>10240</v>
      </c>
      <c r="T59" s="289"/>
      <c r="U59" s="123"/>
      <c r="V59" s="258"/>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4"/>
    </row>
    <row r="60" ht="19.9" customHeight="1">
      <c r="A60" s="679">
        <v>52</v>
      </c>
      <c r="B60" t="s" s="463">
        <v>416</v>
      </c>
      <c r="C60" s="729">
        <v>743578</v>
      </c>
      <c r="D60" s="729">
        <v>656008</v>
      </c>
      <c r="E60" s="366">
        <v>114717</v>
      </c>
      <c r="F60" s="366">
        <v>25533</v>
      </c>
      <c r="G60" s="366">
        <v>26975</v>
      </c>
      <c r="H60" s="672">
        <v>167225</v>
      </c>
      <c r="I60" s="366">
        <v>85744</v>
      </c>
      <c r="J60" s="366">
        <v>35142</v>
      </c>
      <c r="K60" s="366">
        <v>21505</v>
      </c>
      <c r="L60" s="672">
        <v>142391</v>
      </c>
      <c r="M60" s="366">
        <v>174775</v>
      </c>
      <c r="N60" s="366">
        <v>104208</v>
      </c>
      <c r="O60" s="366">
        <v>67409</v>
      </c>
      <c r="P60" s="672">
        <v>346392</v>
      </c>
      <c r="Q60" s="467">
        <v>87570</v>
      </c>
      <c r="R60" s="467">
        <v>69866</v>
      </c>
      <c r="S60" s="467">
        <v>17704</v>
      </c>
      <c r="T60" s="289"/>
      <c r="U60" s="123"/>
      <c r="V60" s="258"/>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4"/>
    </row>
    <row r="61" ht="19.9" customHeight="1">
      <c r="A61" s="679">
        <v>53</v>
      </c>
      <c r="B61" t="s" s="463">
        <v>417</v>
      </c>
      <c r="C61" s="729">
        <v>339549</v>
      </c>
      <c r="D61" s="729">
        <v>316499</v>
      </c>
      <c r="E61" s="366">
        <v>68968</v>
      </c>
      <c r="F61" s="366">
        <v>11959</v>
      </c>
      <c r="G61" s="366">
        <v>15628</v>
      </c>
      <c r="H61" s="672">
        <v>96555</v>
      </c>
      <c r="I61" s="366">
        <v>56598</v>
      </c>
      <c r="J61" s="366">
        <v>15583</v>
      </c>
      <c r="K61" s="366">
        <v>7887</v>
      </c>
      <c r="L61" s="672">
        <v>80068</v>
      </c>
      <c r="M61" s="366">
        <v>86102</v>
      </c>
      <c r="N61" s="366">
        <v>30269</v>
      </c>
      <c r="O61" s="366">
        <v>23505</v>
      </c>
      <c r="P61" s="672">
        <v>139876</v>
      </c>
      <c r="Q61" s="467">
        <v>23050</v>
      </c>
      <c r="R61" s="467">
        <v>14649</v>
      </c>
      <c r="S61" s="467">
        <v>8401</v>
      </c>
      <c r="T61" s="289"/>
      <c r="U61" s="123"/>
      <c r="V61" s="258"/>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4"/>
    </row>
    <row r="62" ht="19.9" customHeight="1">
      <c r="A62" s="679">
        <v>54</v>
      </c>
      <c r="B62" t="s" s="463">
        <v>418</v>
      </c>
      <c r="C62" s="729">
        <v>1047081</v>
      </c>
      <c r="D62" s="729">
        <v>971086</v>
      </c>
      <c r="E62" s="366">
        <v>242968</v>
      </c>
      <c r="F62" s="366">
        <v>38245</v>
      </c>
      <c r="G62" s="366">
        <v>35263</v>
      </c>
      <c r="H62" s="672">
        <v>316476</v>
      </c>
      <c r="I62" s="366">
        <v>117300</v>
      </c>
      <c r="J62" s="366">
        <v>44931</v>
      </c>
      <c r="K62" s="366">
        <v>23646</v>
      </c>
      <c r="L62" s="672">
        <v>185877</v>
      </c>
      <c r="M62" s="366">
        <v>290053</v>
      </c>
      <c r="N62" s="366">
        <v>98486</v>
      </c>
      <c r="O62" s="366">
        <v>80194</v>
      </c>
      <c r="P62" s="672">
        <v>468733</v>
      </c>
      <c r="Q62" s="467">
        <v>75995</v>
      </c>
      <c r="R62" s="467">
        <v>48696</v>
      </c>
      <c r="S62" s="467">
        <v>27299</v>
      </c>
      <c r="T62" s="289"/>
      <c r="U62" s="123"/>
      <c r="V62" s="258"/>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4"/>
    </row>
    <row r="63" ht="19.9" customHeight="1">
      <c r="A63" s="679">
        <v>55</v>
      </c>
      <c r="B63" t="s" s="463">
        <v>419</v>
      </c>
      <c r="C63" s="729">
        <v>1343157</v>
      </c>
      <c r="D63" s="729">
        <v>1219420</v>
      </c>
      <c r="E63" s="366">
        <v>225843</v>
      </c>
      <c r="F63" s="366">
        <v>49134</v>
      </c>
      <c r="G63" s="366">
        <v>57427</v>
      </c>
      <c r="H63" s="672">
        <v>332404</v>
      </c>
      <c r="I63" s="366">
        <v>167216</v>
      </c>
      <c r="J63" s="366">
        <v>64827</v>
      </c>
      <c r="K63" s="366">
        <v>43693</v>
      </c>
      <c r="L63" s="672">
        <v>275736</v>
      </c>
      <c r="M63" s="366">
        <v>318683</v>
      </c>
      <c r="N63" s="366">
        <v>160024</v>
      </c>
      <c r="O63" s="366">
        <v>132573</v>
      </c>
      <c r="P63" s="672">
        <v>611280</v>
      </c>
      <c r="Q63" s="467">
        <v>123737</v>
      </c>
      <c r="R63" s="467">
        <v>91370</v>
      </c>
      <c r="S63" s="467">
        <v>32367</v>
      </c>
      <c r="T63" s="289"/>
      <c r="U63" s="123"/>
      <c r="V63" s="258"/>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4"/>
    </row>
    <row r="64" ht="19.9" customHeight="1">
      <c r="A64" s="679">
        <v>56</v>
      </c>
      <c r="B64" t="s" s="463">
        <v>420</v>
      </c>
      <c r="C64" s="729">
        <v>311409</v>
      </c>
      <c r="D64" s="729">
        <v>227509</v>
      </c>
      <c r="E64" s="366">
        <v>35632</v>
      </c>
      <c r="F64" s="366">
        <v>5192</v>
      </c>
      <c r="G64" s="366">
        <v>18647</v>
      </c>
      <c r="H64" s="672">
        <v>59471</v>
      </c>
      <c r="I64" s="366">
        <v>10243</v>
      </c>
      <c r="J64" s="366">
        <v>4024</v>
      </c>
      <c r="K64" s="366">
        <v>7102</v>
      </c>
      <c r="L64" s="672">
        <v>21369</v>
      </c>
      <c r="M64" s="366">
        <v>60496</v>
      </c>
      <c r="N64" s="366">
        <v>31821</v>
      </c>
      <c r="O64" s="366">
        <v>54352</v>
      </c>
      <c r="P64" s="672">
        <v>146669</v>
      </c>
      <c r="Q64" s="467">
        <v>83900</v>
      </c>
      <c r="R64" s="467">
        <v>76884</v>
      </c>
      <c r="S64" s="467">
        <v>7016</v>
      </c>
      <c r="T64" s="289"/>
      <c r="U64" s="123"/>
      <c r="V64" s="258"/>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4"/>
    </row>
    <row r="65" ht="19.9" customHeight="1">
      <c r="A65" s="679">
        <v>57</v>
      </c>
      <c r="B65" t="s" s="463">
        <v>421</v>
      </c>
      <c r="C65" s="729">
        <v>207466</v>
      </c>
      <c r="D65" s="729">
        <v>193414</v>
      </c>
      <c r="E65" s="366">
        <v>37007</v>
      </c>
      <c r="F65" s="366">
        <v>7272</v>
      </c>
      <c r="G65" s="366">
        <v>10477</v>
      </c>
      <c r="H65" s="672">
        <v>54756</v>
      </c>
      <c r="I65" s="366">
        <v>34631</v>
      </c>
      <c r="J65" s="366">
        <v>12973</v>
      </c>
      <c r="K65" s="366">
        <v>9724</v>
      </c>
      <c r="L65" s="672">
        <v>57328</v>
      </c>
      <c r="M65" s="366">
        <v>43664</v>
      </c>
      <c r="N65" s="366">
        <v>20131</v>
      </c>
      <c r="O65" s="366">
        <v>17535</v>
      </c>
      <c r="P65" s="672">
        <v>81330</v>
      </c>
      <c r="Q65" s="467">
        <v>14052</v>
      </c>
      <c r="R65" s="467">
        <v>9942</v>
      </c>
      <c r="S65" s="467">
        <v>4110</v>
      </c>
      <c r="T65" s="289"/>
      <c r="U65" s="123"/>
      <c r="V65" s="258"/>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4"/>
    </row>
    <row r="66" ht="19.9" customHeight="1">
      <c r="A66" s="679">
        <v>58</v>
      </c>
      <c r="B66" t="s" s="463">
        <v>422</v>
      </c>
      <c r="C66" s="729">
        <v>628894</v>
      </c>
      <c r="D66" s="729">
        <v>571122</v>
      </c>
      <c r="E66" s="366">
        <v>99611</v>
      </c>
      <c r="F66" s="366">
        <v>24084</v>
      </c>
      <c r="G66" s="366">
        <v>29728</v>
      </c>
      <c r="H66" s="672">
        <v>153423</v>
      </c>
      <c r="I66" s="366">
        <v>64697</v>
      </c>
      <c r="J66" s="366">
        <v>33092</v>
      </c>
      <c r="K66" s="366">
        <v>17332</v>
      </c>
      <c r="L66" s="672">
        <v>115121</v>
      </c>
      <c r="M66" s="366">
        <v>159750</v>
      </c>
      <c r="N66" s="366">
        <v>73410</v>
      </c>
      <c r="O66" s="366">
        <v>69418</v>
      </c>
      <c r="P66" s="672">
        <v>302578</v>
      </c>
      <c r="Q66" s="467">
        <v>57772</v>
      </c>
      <c r="R66" s="467">
        <v>40594</v>
      </c>
      <c r="S66" s="467">
        <v>17178</v>
      </c>
      <c r="T66" s="289"/>
      <c r="U66" s="123"/>
      <c r="V66" s="258"/>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4"/>
    </row>
    <row r="67" ht="19.9" customHeight="1">
      <c r="A67" s="679">
        <v>59</v>
      </c>
      <c r="B67" t="s" s="463">
        <v>423</v>
      </c>
      <c r="C67" s="729">
        <v>1101591</v>
      </c>
      <c r="D67" s="729">
        <v>1048319</v>
      </c>
      <c r="E67" s="366">
        <v>359675</v>
      </c>
      <c r="F67" s="366">
        <v>37282</v>
      </c>
      <c r="G67" s="366">
        <v>32548</v>
      </c>
      <c r="H67" s="672">
        <v>429505</v>
      </c>
      <c r="I67" s="366">
        <v>130595</v>
      </c>
      <c r="J67" s="366">
        <v>35923</v>
      </c>
      <c r="K67" s="366">
        <v>24542</v>
      </c>
      <c r="L67" s="672">
        <v>191060</v>
      </c>
      <c r="M67" s="366">
        <v>284841</v>
      </c>
      <c r="N67" s="366">
        <v>80858</v>
      </c>
      <c r="O67" s="366">
        <v>62055</v>
      </c>
      <c r="P67" s="672">
        <v>427754</v>
      </c>
      <c r="Q67" s="467">
        <v>53272</v>
      </c>
      <c r="R67" s="467">
        <v>28992</v>
      </c>
      <c r="S67" s="467">
        <v>24280</v>
      </c>
      <c r="T67" s="289"/>
      <c r="U67" s="123"/>
      <c r="V67" s="258"/>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4"/>
    </row>
    <row r="68" ht="19.9" customHeight="1">
      <c r="A68" s="679">
        <v>60</v>
      </c>
      <c r="B68" t="s" s="463">
        <v>424</v>
      </c>
      <c r="C68" s="729">
        <v>599393</v>
      </c>
      <c r="D68" s="729">
        <v>536011</v>
      </c>
      <c r="E68" s="366">
        <v>84631</v>
      </c>
      <c r="F68" s="366">
        <v>20878</v>
      </c>
      <c r="G68" s="366">
        <v>25069</v>
      </c>
      <c r="H68" s="672">
        <v>130578</v>
      </c>
      <c r="I68" s="366">
        <v>57785</v>
      </c>
      <c r="J68" s="366">
        <v>32921</v>
      </c>
      <c r="K68" s="366">
        <v>18889</v>
      </c>
      <c r="L68" s="672">
        <v>109595</v>
      </c>
      <c r="M68" s="366">
        <v>132853</v>
      </c>
      <c r="N68" s="366">
        <v>95055</v>
      </c>
      <c r="O68" s="366">
        <v>67930</v>
      </c>
      <c r="P68" s="672">
        <v>295838</v>
      </c>
      <c r="Q68" s="467">
        <v>63382</v>
      </c>
      <c r="R68" s="467">
        <v>51990</v>
      </c>
      <c r="S68" s="467">
        <v>11392</v>
      </c>
      <c r="T68" s="289"/>
      <c r="U68" s="123"/>
      <c r="V68" s="258"/>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4"/>
    </row>
    <row r="69" ht="19.9" customHeight="1">
      <c r="A69" s="679">
        <v>61</v>
      </c>
      <c r="B69" t="s" s="463">
        <v>425</v>
      </c>
      <c r="C69" s="729">
        <v>811635</v>
      </c>
      <c r="D69" s="729">
        <v>745805</v>
      </c>
      <c r="E69" s="366">
        <v>148155</v>
      </c>
      <c r="F69" s="366">
        <v>23708</v>
      </c>
      <c r="G69" s="366">
        <v>37733</v>
      </c>
      <c r="H69" s="672">
        <v>209596</v>
      </c>
      <c r="I69" s="366">
        <v>108310</v>
      </c>
      <c r="J69" s="366">
        <v>29502</v>
      </c>
      <c r="K69" s="366">
        <v>27851</v>
      </c>
      <c r="L69" s="672">
        <v>165663</v>
      </c>
      <c r="M69" s="366">
        <v>204895</v>
      </c>
      <c r="N69" s="366">
        <v>76562</v>
      </c>
      <c r="O69" s="366">
        <v>89089</v>
      </c>
      <c r="P69" s="672">
        <v>370546</v>
      </c>
      <c r="Q69" s="467">
        <v>65830</v>
      </c>
      <c r="R69" s="467">
        <v>48063</v>
      </c>
      <c r="S69" s="467">
        <v>17767</v>
      </c>
      <c r="T69" s="289"/>
      <c r="U69" s="123"/>
      <c r="V69" s="258"/>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4"/>
    </row>
    <row r="70" ht="19.9" customHeight="1">
      <c r="A70" s="679">
        <v>62</v>
      </c>
      <c r="B70" t="s" s="463">
        <v>426</v>
      </c>
      <c r="C70" s="729">
        <v>83379</v>
      </c>
      <c r="D70" s="729">
        <v>72167</v>
      </c>
      <c r="E70" s="366">
        <v>11333</v>
      </c>
      <c r="F70" s="366">
        <v>2833</v>
      </c>
      <c r="G70" s="366">
        <v>15296</v>
      </c>
      <c r="H70" s="672">
        <v>29462</v>
      </c>
      <c r="I70" s="366">
        <v>6874</v>
      </c>
      <c r="J70" s="366">
        <v>2421</v>
      </c>
      <c r="K70" s="366">
        <v>3025</v>
      </c>
      <c r="L70" s="672">
        <v>12320</v>
      </c>
      <c r="M70" s="366">
        <v>1678</v>
      </c>
      <c r="N70" s="366">
        <v>5148</v>
      </c>
      <c r="O70" s="366">
        <v>23559</v>
      </c>
      <c r="P70" s="672">
        <v>30385</v>
      </c>
      <c r="Q70" s="467">
        <v>11212</v>
      </c>
      <c r="R70" s="467">
        <v>8382</v>
      </c>
      <c r="S70" s="467">
        <v>2830</v>
      </c>
      <c r="T70" s="289"/>
      <c r="U70" s="123"/>
      <c r="V70" s="258"/>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4"/>
    </row>
    <row r="71" ht="19.9" customHeight="1">
      <c r="A71" s="679">
        <v>63</v>
      </c>
      <c r="B71" t="s" s="463">
        <v>427</v>
      </c>
      <c r="C71" s="729">
        <v>2089250</v>
      </c>
      <c r="D71" s="729">
        <v>1313227</v>
      </c>
      <c r="E71" s="366">
        <v>204747</v>
      </c>
      <c r="F71" s="366">
        <v>58217</v>
      </c>
      <c r="G71" s="366">
        <v>53191</v>
      </c>
      <c r="H71" s="672">
        <v>316155</v>
      </c>
      <c r="I71" s="366">
        <v>44403</v>
      </c>
      <c r="J71" s="366">
        <v>26796</v>
      </c>
      <c r="K71" s="366">
        <v>12504</v>
      </c>
      <c r="L71" s="672">
        <v>83703</v>
      </c>
      <c r="M71" s="366">
        <v>484025</v>
      </c>
      <c r="N71" s="366">
        <v>301218</v>
      </c>
      <c r="O71" s="366">
        <v>128126</v>
      </c>
      <c r="P71" s="672">
        <v>913369</v>
      </c>
      <c r="Q71" s="467">
        <v>776023</v>
      </c>
      <c r="R71" s="467">
        <v>716485</v>
      </c>
      <c r="S71" s="467">
        <v>59538</v>
      </c>
      <c r="T71" s="289"/>
      <c r="U71" s="123"/>
      <c r="V71" s="258"/>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4"/>
    </row>
    <row r="72" ht="19.9" customHeight="1">
      <c r="A72" s="679">
        <v>64</v>
      </c>
      <c r="B72" t="s" s="463">
        <v>428</v>
      </c>
      <c r="C72" s="729">
        <v>370506</v>
      </c>
      <c r="D72" s="729">
        <v>345285</v>
      </c>
      <c r="E72" s="366">
        <v>85090</v>
      </c>
      <c r="F72" s="366">
        <v>18934</v>
      </c>
      <c r="G72" s="366">
        <v>14086</v>
      </c>
      <c r="H72" s="672">
        <v>118110</v>
      </c>
      <c r="I72" s="366">
        <v>49011</v>
      </c>
      <c r="J72" s="366">
        <v>24446</v>
      </c>
      <c r="K72" s="366">
        <v>11128</v>
      </c>
      <c r="L72" s="672">
        <v>84585</v>
      </c>
      <c r="M72" s="366">
        <v>71609</v>
      </c>
      <c r="N72" s="366">
        <v>44922</v>
      </c>
      <c r="O72" s="366">
        <v>26059</v>
      </c>
      <c r="P72" s="672">
        <v>142590</v>
      </c>
      <c r="Q72" s="467">
        <v>25221</v>
      </c>
      <c r="R72" s="467">
        <v>17675</v>
      </c>
      <c r="S72" s="467">
        <v>7546</v>
      </c>
      <c r="T72" s="289"/>
      <c r="U72" s="123"/>
      <c r="V72" s="258"/>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4"/>
    </row>
    <row r="73" ht="19.9" customHeight="1">
      <c r="A73" s="679">
        <v>65</v>
      </c>
      <c r="B73" t="s" s="463">
        <v>429</v>
      </c>
      <c r="C73" s="729">
        <v>1123973</v>
      </c>
      <c r="D73" s="729">
        <v>785287</v>
      </c>
      <c r="E73" s="366">
        <v>133611</v>
      </c>
      <c r="F73" s="366">
        <v>21302</v>
      </c>
      <c r="G73" s="366">
        <v>45490</v>
      </c>
      <c r="H73" s="672">
        <v>200403</v>
      </c>
      <c r="I73" s="366">
        <v>31858</v>
      </c>
      <c r="J73" s="366">
        <v>12483</v>
      </c>
      <c r="K73" s="366">
        <v>15194</v>
      </c>
      <c r="L73" s="672">
        <v>59535</v>
      </c>
      <c r="M73" s="366">
        <v>291793</v>
      </c>
      <c r="N73" s="366">
        <v>120219</v>
      </c>
      <c r="O73" s="366">
        <v>113337</v>
      </c>
      <c r="P73" s="672">
        <v>525349</v>
      </c>
      <c r="Q73" s="467">
        <v>338686</v>
      </c>
      <c r="R73" s="467">
        <v>315265</v>
      </c>
      <c r="S73" s="467">
        <v>23421</v>
      </c>
      <c r="T73" s="289"/>
      <c r="U73" s="123"/>
      <c r="V73" s="258"/>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4"/>
    </row>
    <row r="74" ht="19.9" customHeight="1">
      <c r="A74" s="679">
        <v>66</v>
      </c>
      <c r="B74" t="s" s="463">
        <v>430</v>
      </c>
      <c r="C74" s="729">
        <v>411515</v>
      </c>
      <c r="D74" s="729">
        <v>360934</v>
      </c>
      <c r="E74" s="366">
        <v>53930</v>
      </c>
      <c r="F74" s="366">
        <v>20794</v>
      </c>
      <c r="G74" s="366">
        <v>16522</v>
      </c>
      <c r="H74" s="672">
        <v>91246</v>
      </c>
      <c r="I74" s="366">
        <v>32243</v>
      </c>
      <c r="J74" s="366">
        <v>36319</v>
      </c>
      <c r="K74" s="366">
        <v>10742</v>
      </c>
      <c r="L74" s="672">
        <v>79304</v>
      </c>
      <c r="M74" s="366">
        <v>53536</v>
      </c>
      <c r="N74" s="366">
        <v>93004</v>
      </c>
      <c r="O74" s="366">
        <v>43844</v>
      </c>
      <c r="P74" s="672">
        <v>190384</v>
      </c>
      <c r="Q74" s="467">
        <v>50581</v>
      </c>
      <c r="R74" s="467">
        <v>35375</v>
      </c>
      <c r="S74" s="467">
        <v>15206</v>
      </c>
      <c r="T74" s="289"/>
      <c r="U74" s="123"/>
      <c r="V74" s="258"/>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4"/>
    </row>
    <row r="75" ht="19.9" customHeight="1">
      <c r="A75" s="679">
        <v>67</v>
      </c>
      <c r="B75" t="s" s="463">
        <v>431</v>
      </c>
      <c r="C75" s="729">
        <v>587146</v>
      </c>
      <c r="D75" s="729">
        <v>549550</v>
      </c>
      <c r="E75" s="366">
        <v>120519</v>
      </c>
      <c r="F75" s="366">
        <v>12916</v>
      </c>
      <c r="G75" s="366">
        <v>21722</v>
      </c>
      <c r="H75" s="672">
        <v>155157</v>
      </c>
      <c r="I75" s="366">
        <v>136915</v>
      </c>
      <c r="J75" s="366">
        <v>13518</v>
      </c>
      <c r="K75" s="366">
        <v>14132</v>
      </c>
      <c r="L75" s="672">
        <v>164565</v>
      </c>
      <c r="M75" s="366">
        <v>174938</v>
      </c>
      <c r="N75" s="366">
        <v>23129</v>
      </c>
      <c r="O75" s="366">
        <v>31761</v>
      </c>
      <c r="P75" s="672">
        <v>229828</v>
      </c>
      <c r="Q75" s="467">
        <v>37596</v>
      </c>
      <c r="R75" s="467">
        <v>26835</v>
      </c>
      <c r="S75" s="467">
        <v>10761</v>
      </c>
      <c r="T75" s="289"/>
      <c r="U75" s="123"/>
      <c r="V75" s="258"/>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4"/>
    </row>
    <row r="76" ht="19.9" customHeight="1">
      <c r="A76" s="679">
        <v>68</v>
      </c>
      <c r="B76" t="s" s="463">
        <v>432</v>
      </c>
      <c r="C76" s="729">
        <v>421052</v>
      </c>
      <c r="D76" s="729">
        <v>370923</v>
      </c>
      <c r="E76" s="366">
        <v>72512</v>
      </c>
      <c r="F76" s="366">
        <v>21295</v>
      </c>
      <c r="G76" s="366">
        <v>14426</v>
      </c>
      <c r="H76" s="672">
        <v>108233</v>
      </c>
      <c r="I76" s="366">
        <v>29076</v>
      </c>
      <c r="J76" s="366">
        <v>22803</v>
      </c>
      <c r="K76" s="366">
        <v>6525</v>
      </c>
      <c r="L76" s="672">
        <v>58404</v>
      </c>
      <c r="M76" s="366">
        <v>73274</v>
      </c>
      <c r="N76" s="366">
        <v>98810</v>
      </c>
      <c r="O76" s="366">
        <v>32202</v>
      </c>
      <c r="P76" s="672">
        <v>204286</v>
      </c>
      <c r="Q76" s="467">
        <v>50129</v>
      </c>
      <c r="R76" s="467">
        <v>35640</v>
      </c>
      <c r="S76" s="467">
        <v>14489</v>
      </c>
      <c r="T76" s="289"/>
      <c r="U76" s="123"/>
      <c r="V76" s="258"/>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4"/>
    </row>
    <row r="77" ht="19.9" customHeight="1">
      <c r="A77" s="679">
        <v>69</v>
      </c>
      <c r="B77" t="s" s="463">
        <v>433</v>
      </c>
      <c r="C77" s="729">
        <v>77057</v>
      </c>
      <c r="D77" s="729">
        <v>67507</v>
      </c>
      <c r="E77" s="366">
        <v>11736</v>
      </c>
      <c r="F77" s="366">
        <v>2802</v>
      </c>
      <c r="G77" s="366">
        <v>6234</v>
      </c>
      <c r="H77" s="672">
        <v>20772</v>
      </c>
      <c r="I77" s="366">
        <v>6393</v>
      </c>
      <c r="J77" s="366">
        <v>4208</v>
      </c>
      <c r="K77" s="366">
        <v>1236</v>
      </c>
      <c r="L77" s="672">
        <v>11837</v>
      </c>
      <c r="M77" s="366">
        <v>12217</v>
      </c>
      <c r="N77" s="366">
        <v>8067</v>
      </c>
      <c r="O77" s="366">
        <v>14614</v>
      </c>
      <c r="P77" s="672">
        <v>34898</v>
      </c>
      <c r="Q77" s="467">
        <v>9550</v>
      </c>
      <c r="R77" s="467">
        <v>7538</v>
      </c>
      <c r="S77" s="467">
        <v>2012</v>
      </c>
      <c r="T77" s="289"/>
      <c r="U77" s="123"/>
      <c r="V77" s="258"/>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4"/>
    </row>
    <row r="78" ht="19.9" customHeight="1">
      <c r="A78" s="679">
        <v>70</v>
      </c>
      <c r="B78" t="s" s="463">
        <v>434</v>
      </c>
      <c r="C78" s="729">
        <v>257317</v>
      </c>
      <c r="D78" s="729">
        <v>236039</v>
      </c>
      <c r="E78" s="366">
        <v>51791</v>
      </c>
      <c r="F78" s="366">
        <v>12421</v>
      </c>
      <c r="G78" s="366">
        <v>10357</v>
      </c>
      <c r="H78" s="672">
        <v>74569</v>
      </c>
      <c r="I78" s="366">
        <v>23771</v>
      </c>
      <c r="J78" s="366">
        <v>15586</v>
      </c>
      <c r="K78" s="366">
        <v>5312</v>
      </c>
      <c r="L78" s="672">
        <v>44669</v>
      </c>
      <c r="M78" s="366">
        <v>50149</v>
      </c>
      <c r="N78" s="366">
        <v>41462</v>
      </c>
      <c r="O78" s="366">
        <v>25190</v>
      </c>
      <c r="P78" s="672">
        <v>116801</v>
      </c>
      <c r="Q78" s="467">
        <v>21278</v>
      </c>
      <c r="R78" s="467">
        <v>15000</v>
      </c>
      <c r="S78" s="467">
        <v>6278</v>
      </c>
      <c r="T78" s="289"/>
      <c r="U78" s="123"/>
      <c r="V78" s="258"/>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4"/>
    </row>
    <row r="79" ht="19.9" customHeight="1">
      <c r="A79" s="679">
        <v>71</v>
      </c>
      <c r="B79" t="s" s="463">
        <v>435</v>
      </c>
      <c r="C79" s="729">
        <v>263694</v>
      </c>
      <c r="D79" s="729">
        <v>245139</v>
      </c>
      <c r="E79" s="366">
        <v>44602</v>
      </c>
      <c r="F79" s="366">
        <v>8298</v>
      </c>
      <c r="G79" s="366">
        <v>14910</v>
      </c>
      <c r="H79" s="672">
        <v>67810</v>
      </c>
      <c r="I79" s="366">
        <v>32049</v>
      </c>
      <c r="J79" s="366">
        <v>10934</v>
      </c>
      <c r="K79" s="366">
        <v>11162</v>
      </c>
      <c r="L79" s="672">
        <v>54145</v>
      </c>
      <c r="M79" s="366">
        <v>57529</v>
      </c>
      <c r="N79" s="366">
        <v>24457</v>
      </c>
      <c r="O79" s="366">
        <v>41198</v>
      </c>
      <c r="P79" s="672">
        <v>123184</v>
      </c>
      <c r="Q79" s="467">
        <v>18555</v>
      </c>
      <c r="R79" s="467">
        <v>13059</v>
      </c>
      <c r="S79" s="467">
        <v>5496</v>
      </c>
      <c r="T79" s="289"/>
      <c r="U79" s="123"/>
      <c r="V79" s="258"/>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4"/>
    </row>
    <row r="80" ht="19.9" customHeight="1">
      <c r="A80" s="679">
        <v>72</v>
      </c>
      <c r="B80" t="s" s="463">
        <v>436</v>
      </c>
      <c r="C80" s="729">
        <v>619833</v>
      </c>
      <c r="D80" s="729">
        <v>479761</v>
      </c>
      <c r="E80" s="366">
        <v>109348</v>
      </c>
      <c r="F80" s="366">
        <v>9369</v>
      </c>
      <c r="G80" s="366">
        <v>23753</v>
      </c>
      <c r="H80" s="672">
        <v>142470</v>
      </c>
      <c r="I80" s="366">
        <v>24824</v>
      </c>
      <c r="J80" s="366">
        <v>11502</v>
      </c>
      <c r="K80" s="366">
        <v>6386</v>
      </c>
      <c r="L80" s="672">
        <v>42712</v>
      </c>
      <c r="M80" s="366">
        <v>176091</v>
      </c>
      <c r="N80" s="366">
        <v>53934</v>
      </c>
      <c r="O80" s="366">
        <v>64554</v>
      </c>
      <c r="P80" s="672">
        <v>294579</v>
      </c>
      <c r="Q80" s="467">
        <v>140072</v>
      </c>
      <c r="R80" s="467">
        <v>127264</v>
      </c>
      <c r="S80" s="467">
        <v>12808</v>
      </c>
      <c r="T80" s="289"/>
      <c r="U80" s="123"/>
      <c r="V80" s="258"/>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4"/>
    </row>
    <row r="81" ht="19.9" customHeight="1">
      <c r="A81" s="679">
        <v>73</v>
      </c>
      <c r="B81" t="s" s="463">
        <v>437</v>
      </c>
      <c r="C81" s="729">
        <v>525142</v>
      </c>
      <c r="D81" s="729">
        <v>349312</v>
      </c>
      <c r="E81" s="366">
        <v>72417</v>
      </c>
      <c r="F81" s="366">
        <v>7396</v>
      </c>
      <c r="G81" s="366">
        <v>34530</v>
      </c>
      <c r="H81" s="672">
        <v>114343</v>
      </c>
      <c r="I81" s="366">
        <v>7774</v>
      </c>
      <c r="J81" s="366">
        <v>3697</v>
      </c>
      <c r="K81" s="366">
        <v>7549</v>
      </c>
      <c r="L81" s="672">
        <v>19020</v>
      </c>
      <c r="M81" s="366">
        <v>73760</v>
      </c>
      <c r="N81" s="366">
        <v>60563</v>
      </c>
      <c r="O81" s="366">
        <v>81626</v>
      </c>
      <c r="P81" s="672">
        <v>215949</v>
      </c>
      <c r="Q81" s="467">
        <v>175830</v>
      </c>
      <c r="R81" s="467">
        <v>161766</v>
      </c>
      <c r="S81" s="467">
        <v>14064</v>
      </c>
      <c r="T81" s="289"/>
      <c r="U81" s="123"/>
      <c r="V81" s="258"/>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4"/>
    </row>
    <row r="82" ht="19.9" customHeight="1">
      <c r="A82" s="679">
        <v>74</v>
      </c>
      <c r="B82" t="s" s="463">
        <v>438</v>
      </c>
      <c r="C82" s="729">
        <v>195568</v>
      </c>
      <c r="D82" s="729">
        <v>185133</v>
      </c>
      <c r="E82" s="366">
        <v>37418</v>
      </c>
      <c r="F82" s="366">
        <v>5031</v>
      </c>
      <c r="G82" s="366">
        <v>8683</v>
      </c>
      <c r="H82" s="672">
        <v>51132</v>
      </c>
      <c r="I82" s="366">
        <v>40945</v>
      </c>
      <c r="J82" s="366">
        <v>4799</v>
      </c>
      <c r="K82" s="366">
        <v>4613</v>
      </c>
      <c r="L82" s="672">
        <v>50357</v>
      </c>
      <c r="M82" s="366">
        <v>57115</v>
      </c>
      <c r="N82" s="366">
        <v>9579</v>
      </c>
      <c r="O82" s="366">
        <v>16950</v>
      </c>
      <c r="P82" s="672">
        <v>83644</v>
      </c>
      <c r="Q82" s="467">
        <v>10435</v>
      </c>
      <c r="R82" s="467">
        <v>7170</v>
      </c>
      <c r="S82" s="467">
        <v>3265</v>
      </c>
      <c r="T82" s="289"/>
      <c r="U82" s="123"/>
      <c r="V82" s="258"/>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4"/>
    </row>
    <row r="83" ht="19.9" customHeight="1">
      <c r="A83" s="679">
        <v>75</v>
      </c>
      <c r="B83" t="s" s="463">
        <v>439</v>
      </c>
      <c r="C83" s="729">
        <v>90461</v>
      </c>
      <c r="D83" s="729">
        <v>71504</v>
      </c>
      <c r="E83" s="366">
        <v>12027</v>
      </c>
      <c r="F83" s="366">
        <v>4975</v>
      </c>
      <c r="G83" s="366">
        <v>5284</v>
      </c>
      <c r="H83" s="672">
        <v>22286</v>
      </c>
      <c r="I83" s="366">
        <v>4725</v>
      </c>
      <c r="J83" s="366">
        <v>3411</v>
      </c>
      <c r="K83" s="366">
        <v>1674</v>
      </c>
      <c r="L83" s="672">
        <v>9810</v>
      </c>
      <c r="M83" s="366">
        <v>10264</v>
      </c>
      <c r="N83" s="366">
        <v>19217</v>
      </c>
      <c r="O83" s="366">
        <v>9927</v>
      </c>
      <c r="P83" s="672">
        <v>39408</v>
      </c>
      <c r="Q83" s="467">
        <v>18957</v>
      </c>
      <c r="R83" s="467">
        <v>14732</v>
      </c>
      <c r="S83" s="467">
        <v>4225</v>
      </c>
      <c r="T83" s="289"/>
      <c r="U83" s="123"/>
      <c r="V83" s="258"/>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4"/>
    </row>
    <row r="84" ht="19.9" customHeight="1">
      <c r="A84" s="679">
        <v>76</v>
      </c>
      <c r="B84" t="s" s="463">
        <v>440</v>
      </c>
      <c r="C84" s="729">
        <v>196730</v>
      </c>
      <c r="D84" s="729">
        <v>130470</v>
      </c>
      <c r="E84" s="366">
        <v>24129</v>
      </c>
      <c r="F84" s="366">
        <v>5624</v>
      </c>
      <c r="G84" s="366">
        <v>8655</v>
      </c>
      <c r="H84" s="672">
        <v>38408</v>
      </c>
      <c r="I84" s="366">
        <v>5756</v>
      </c>
      <c r="J84" s="366">
        <v>6757</v>
      </c>
      <c r="K84" s="366">
        <v>2361</v>
      </c>
      <c r="L84" s="672">
        <v>14874</v>
      </c>
      <c r="M84" s="366">
        <v>26340</v>
      </c>
      <c r="N84" s="366">
        <v>34202</v>
      </c>
      <c r="O84" s="366">
        <v>16646</v>
      </c>
      <c r="P84" s="672">
        <v>77188</v>
      </c>
      <c r="Q84" s="467">
        <v>66260</v>
      </c>
      <c r="R84" s="467">
        <v>59409</v>
      </c>
      <c r="S84" s="467">
        <v>6851</v>
      </c>
      <c r="T84" s="289"/>
      <c r="U84" s="123"/>
      <c r="V84" s="258"/>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4"/>
    </row>
    <row r="85" ht="19.9" customHeight="1">
      <c r="A85" s="679">
        <v>77</v>
      </c>
      <c r="B85" t="s" s="463">
        <v>441</v>
      </c>
      <c r="C85" s="729">
        <v>282099</v>
      </c>
      <c r="D85" s="729">
        <v>265821</v>
      </c>
      <c r="E85" s="366">
        <v>86906</v>
      </c>
      <c r="F85" s="366">
        <v>10171</v>
      </c>
      <c r="G85" s="366">
        <v>12343</v>
      </c>
      <c r="H85" s="672">
        <v>109420</v>
      </c>
      <c r="I85" s="366">
        <v>35380</v>
      </c>
      <c r="J85" s="366">
        <v>7475</v>
      </c>
      <c r="K85" s="366">
        <v>9408</v>
      </c>
      <c r="L85" s="672">
        <v>52263</v>
      </c>
      <c r="M85" s="366">
        <v>57956</v>
      </c>
      <c r="N85" s="366">
        <v>20976</v>
      </c>
      <c r="O85" s="366">
        <v>25206</v>
      </c>
      <c r="P85" s="672">
        <v>104138</v>
      </c>
      <c r="Q85" s="467">
        <v>16278</v>
      </c>
      <c r="R85" s="467">
        <v>8879</v>
      </c>
      <c r="S85" s="467">
        <v>7399</v>
      </c>
      <c r="T85" s="289"/>
      <c r="U85" s="123"/>
      <c r="V85" s="258"/>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4"/>
    </row>
    <row r="86" ht="19.9" customHeight="1">
      <c r="A86" s="679">
        <v>78</v>
      </c>
      <c r="B86" t="s" s="463">
        <v>442</v>
      </c>
      <c r="C86" s="729">
        <v>241163</v>
      </c>
      <c r="D86" s="729">
        <v>229504</v>
      </c>
      <c r="E86" s="366">
        <v>48658</v>
      </c>
      <c r="F86" s="366">
        <v>6304</v>
      </c>
      <c r="G86" s="366">
        <v>11978</v>
      </c>
      <c r="H86" s="672">
        <v>66940</v>
      </c>
      <c r="I86" s="366">
        <v>41696</v>
      </c>
      <c r="J86" s="366">
        <v>5982</v>
      </c>
      <c r="K86" s="366">
        <v>7272</v>
      </c>
      <c r="L86" s="672">
        <v>54950</v>
      </c>
      <c r="M86" s="366">
        <v>61081</v>
      </c>
      <c r="N86" s="366">
        <v>21339</v>
      </c>
      <c r="O86" s="366">
        <v>25194</v>
      </c>
      <c r="P86" s="672">
        <v>107614</v>
      </c>
      <c r="Q86" s="467">
        <v>11659</v>
      </c>
      <c r="R86" s="467">
        <v>8233</v>
      </c>
      <c r="S86" s="467">
        <v>3426</v>
      </c>
      <c r="T86" s="289"/>
      <c r="U86" s="123"/>
      <c r="V86" s="258"/>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4"/>
    </row>
    <row r="87" ht="19.9" customHeight="1">
      <c r="A87" s="679">
        <v>79</v>
      </c>
      <c r="B87" t="s" s="463">
        <v>443</v>
      </c>
      <c r="C87" s="729">
        <v>139240</v>
      </c>
      <c r="D87" s="729">
        <v>116485</v>
      </c>
      <c r="E87" s="366">
        <v>23446</v>
      </c>
      <c r="F87" s="366">
        <v>6785</v>
      </c>
      <c r="G87" s="366">
        <v>7673</v>
      </c>
      <c r="H87" s="672">
        <v>37904</v>
      </c>
      <c r="I87" s="366">
        <v>5059</v>
      </c>
      <c r="J87" s="366">
        <v>6739</v>
      </c>
      <c r="K87" s="366">
        <v>2322</v>
      </c>
      <c r="L87" s="672">
        <v>14120</v>
      </c>
      <c r="M87" s="366">
        <v>17329</v>
      </c>
      <c r="N87" s="366">
        <v>29278</v>
      </c>
      <c r="O87" s="366">
        <v>17854</v>
      </c>
      <c r="P87" s="672">
        <v>64461</v>
      </c>
      <c r="Q87" s="467">
        <v>22755</v>
      </c>
      <c r="R87" s="467">
        <v>19644</v>
      </c>
      <c r="S87" s="467">
        <v>3111</v>
      </c>
      <c r="T87" s="289"/>
      <c r="U87" s="123"/>
      <c r="V87" s="258"/>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4"/>
    </row>
    <row r="88" ht="19.9" customHeight="1">
      <c r="A88" s="679">
        <v>80</v>
      </c>
      <c r="B88" t="s" s="463">
        <v>444</v>
      </c>
      <c r="C88" s="729">
        <v>544110</v>
      </c>
      <c r="D88" s="729">
        <v>472417</v>
      </c>
      <c r="E88" s="366">
        <v>71243</v>
      </c>
      <c r="F88" s="366">
        <v>17505</v>
      </c>
      <c r="G88" s="366">
        <v>21752</v>
      </c>
      <c r="H88" s="672">
        <v>110500</v>
      </c>
      <c r="I88" s="366">
        <v>37615</v>
      </c>
      <c r="J88" s="366">
        <v>16584</v>
      </c>
      <c r="K88" s="366">
        <v>15082</v>
      </c>
      <c r="L88" s="672">
        <v>69281</v>
      </c>
      <c r="M88" s="366">
        <v>166333</v>
      </c>
      <c r="N88" s="366">
        <v>59765</v>
      </c>
      <c r="O88" s="366">
        <v>66538</v>
      </c>
      <c r="P88" s="672">
        <v>292636</v>
      </c>
      <c r="Q88" s="467">
        <v>71693</v>
      </c>
      <c r="R88" s="467">
        <v>60815</v>
      </c>
      <c r="S88" s="467">
        <v>10878</v>
      </c>
      <c r="T88" s="289"/>
      <c r="U88" s="123"/>
      <c r="V88" s="258"/>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4"/>
    </row>
    <row r="89" ht="19.9" customHeight="1">
      <c r="A89" s="679">
        <v>81</v>
      </c>
      <c r="B89" t="s" s="463">
        <v>445</v>
      </c>
      <c r="C89" s="729">
        <v>397667</v>
      </c>
      <c r="D89" s="729">
        <v>371995</v>
      </c>
      <c r="E89" s="366">
        <v>98486</v>
      </c>
      <c r="F89" s="366">
        <v>13673</v>
      </c>
      <c r="G89" s="366">
        <v>13535</v>
      </c>
      <c r="H89" s="672">
        <v>125694</v>
      </c>
      <c r="I89" s="366">
        <v>45348</v>
      </c>
      <c r="J89" s="366">
        <v>16516</v>
      </c>
      <c r="K89" s="366">
        <v>9008</v>
      </c>
      <c r="L89" s="672">
        <v>70872</v>
      </c>
      <c r="M89" s="366">
        <v>107576</v>
      </c>
      <c r="N89" s="366">
        <v>37887</v>
      </c>
      <c r="O89" s="366">
        <v>29966</v>
      </c>
      <c r="P89" s="672">
        <v>175429</v>
      </c>
      <c r="Q89" s="467">
        <v>25672</v>
      </c>
      <c r="R89" s="467">
        <v>16025</v>
      </c>
      <c r="S89" s="467">
        <v>9647</v>
      </c>
      <c r="T89" s="289"/>
      <c r="U89" s="123"/>
      <c r="V89" s="258"/>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4"/>
    </row>
    <row r="90" ht="30" customHeight="1">
      <c r="A90" t="s" s="196">
        <v>910</v>
      </c>
      <c r="B90" s="733"/>
      <c r="C90" s="729">
        <v>9072</v>
      </c>
      <c r="D90" s="729">
        <v>9072</v>
      </c>
      <c r="E90" s="366">
        <v>0</v>
      </c>
      <c r="F90" s="366">
        <v>0</v>
      </c>
      <c r="G90" s="366">
        <v>0</v>
      </c>
      <c r="H90" s="672">
        <v>0</v>
      </c>
      <c r="I90" s="366">
        <v>4362</v>
      </c>
      <c r="J90" s="366">
        <v>0</v>
      </c>
      <c r="K90" s="366">
        <v>1371</v>
      </c>
      <c r="L90" s="672">
        <v>5733</v>
      </c>
      <c r="M90" s="366">
        <v>2148</v>
      </c>
      <c r="N90" s="366">
        <v>0</v>
      </c>
      <c r="O90" s="366">
        <v>1191</v>
      </c>
      <c r="P90" s="672">
        <v>3339</v>
      </c>
      <c r="Q90" s="467">
        <v>0</v>
      </c>
      <c r="R90" s="467"/>
      <c r="S90" s="467"/>
      <c r="T90" s="184"/>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4"/>
    </row>
    <row r="91" ht="30" customHeight="1">
      <c r="A91" t="s" s="197">
        <v>447</v>
      </c>
      <c r="B91" s="693"/>
      <c r="C91" s="470">
        <v>83489324</v>
      </c>
      <c r="D91" s="734">
        <v>74412190</v>
      </c>
      <c r="E91" s="470">
        <v>18921174</v>
      </c>
      <c r="F91" s="470">
        <v>3179970</v>
      </c>
      <c r="G91" s="470">
        <v>3217720</v>
      </c>
      <c r="H91" s="470">
        <v>25318864</v>
      </c>
      <c r="I91" s="470">
        <v>8733098</v>
      </c>
      <c r="J91" s="470">
        <v>2720534</v>
      </c>
      <c r="K91" s="470">
        <v>2396226</v>
      </c>
      <c r="L91" s="470">
        <v>13849858</v>
      </c>
      <c r="M91" s="470">
        <v>18359507</v>
      </c>
      <c r="N91" s="470">
        <v>9769413</v>
      </c>
      <c r="O91" s="470">
        <v>7114548</v>
      </c>
      <c r="P91" s="470">
        <v>35243468</v>
      </c>
      <c r="Q91" s="470">
        <v>9077134</v>
      </c>
      <c r="R91" s="470">
        <v>6915908</v>
      </c>
      <c r="S91" s="470">
        <v>2161226</v>
      </c>
      <c r="T91" s="184"/>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4"/>
    </row>
    <row r="92" ht="14.25" customHeight="1">
      <c r="A92" t="s" s="735">
        <v>911</v>
      </c>
      <c r="B92" s="736"/>
      <c r="C92" s="736"/>
      <c r="D92" s="736"/>
      <c r="E92" s="736"/>
      <c r="F92" s="736"/>
      <c r="G92" s="736"/>
      <c r="H92" s="639"/>
      <c r="I92" s="639"/>
      <c r="J92" s="639"/>
      <c r="K92" s="639"/>
      <c r="L92" s="639"/>
      <c r="M92" t="s" s="737">
        <v>173</v>
      </c>
      <c r="N92" s="639"/>
      <c r="O92" s="738"/>
      <c r="P92" s="639"/>
      <c r="Q92" s="739"/>
      <c r="R92" s="739"/>
      <c r="S92" s="739"/>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4"/>
    </row>
    <row r="93" ht="14.25" customHeight="1">
      <c r="A93" t="s" s="740">
        <v>912</v>
      </c>
      <c r="B93" s="123"/>
      <c r="C93" s="123"/>
      <c r="D93" s="123"/>
      <c r="E93" s="123"/>
      <c r="F93" s="258"/>
      <c r="G93" s="258"/>
      <c r="H93" s="123"/>
      <c r="I93" s="258"/>
      <c r="J93" s="123"/>
      <c r="K93" s="123"/>
      <c r="L93" s="123"/>
      <c r="M93" t="s" s="190">
        <v>173</v>
      </c>
      <c r="N93" s="258"/>
      <c r="O93" s="741"/>
      <c r="P93" s="123"/>
      <c r="Q93" s="258"/>
      <c r="R93" s="423"/>
      <c r="S93" s="258"/>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4"/>
    </row>
    <row r="94" ht="12.75" customHeight="1">
      <c r="A94" t="s" s="740">
        <v>913</v>
      </c>
      <c r="B94" s="258"/>
      <c r="C94" s="258"/>
      <c r="D94" s="258"/>
      <c r="E94" s="258"/>
      <c r="F94" s="258"/>
      <c r="G94" s="258"/>
      <c r="H94" s="123"/>
      <c r="I94" s="258"/>
      <c r="J94" s="258"/>
      <c r="K94" s="258"/>
      <c r="L94" s="258"/>
      <c r="M94" t="s" s="190">
        <v>173</v>
      </c>
      <c r="N94" s="258"/>
      <c r="O94" s="258"/>
      <c r="P94" s="258"/>
      <c r="Q94" s="258"/>
      <c r="R94" t="s" s="190">
        <v>173</v>
      </c>
      <c r="S94" s="258"/>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4"/>
    </row>
    <row r="95" ht="15" customHeight="1">
      <c r="A95" t="s" s="740">
        <v>914</v>
      </c>
      <c r="B95" s="123"/>
      <c r="C95" s="123"/>
      <c r="D95" s="123"/>
      <c r="E95" s="123"/>
      <c r="F95" s="123"/>
      <c r="G95" s="123"/>
      <c r="H95" s="123"/>
      <c r="I95" s="123"/>
      <c r="J95" s="123"/>
      <c r="K95" s="123"/>
      <c r="L95" t="s" s="190">
        <v>173</v>
      </c>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4"/>
    </row>
    <row r="96" ht="15" customHeight="1">
      <c r="A96" s="122"/>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4"/>
    </row>
    <row r="97" ht="15" customHeight="1">
      <c r="A97" s="122"/>
      <c r="B97" s="123"/>
      <c r="C97" s="258"/>
      <c r="D97" s="258"/>
      <c r="E97" s="258"/>
      <c r="F97" s="258"/>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4"/>
    </row>
    <row r="98" ht="15" customHeight="1">
      <c r="A98" s="122"/>
      <c r="B98" s="123"/>
      <c r="C98" s="258"/>
      <c r="D98" s="258"/>
      <c r="E98" s="258"/>
      <c r="F98" s="258"/>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4"/>
    </row>
    <row r="99" ht="15" customHeight="1">
      <c r="A99" s="122"/>
      <c r="B99" s="123"/>
      <c r="C99" s="258"/>
      <c r="D99" s="258"/>
      <c r="E99" s="258"/>
      <c r="F99" s="258"/>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4"/>
    </row>
    <row r="100" ht="15" customHeight="1">
      <c r="A100" s="122"/>
      <c r="B100" s="123"/>
      <c r="C100" s="258"/>
      <c r="D100" s="258"/>
      <c r="E100" s="258"/>
      <c r="F100" s="258"/>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4"/>
    </row>
    <row r="101" ht="15" customHeight="1">
      <c r="A101" s="122"/>
      <c r="B101" s="123"/>
      <c r="C101" s="258"/>
      <c r="D101" s="258"/>
      <c r="E101" s="258"/>
      <c r="F101" s="258"/>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4"/>
    </row>
    <row r="102" ht="15" customHeight="1">
      <c r="A102" s="122"/>
      <c r="B102" s="123"/>
      <c r="C102" s="258"/>
      <c r="D102" s="258"/>
      <c r="E102" s="258"/>
      <c r="F102" s="258"/>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4"/>
    </row>
    <row r="103" ht="15" customHeight="1">
      <c r="A103" s="122"/>
      <c r="B103" s="123"/>
      <c r="C103" s="258"/>
      <c r="D103" s="258"/>
      <c r="E103" s="258"/>
      <c r="F103" s="258"/>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4"/>
    </row>
    <row r="104" ht="15" customHeight="1">
      <c r="A104" s="122"/>
      <c r="B104" s="123"/>
      <c r="C104" s="258"/>
      <c r="D104" s="258"/>
      <c r="E104" s="258"/>
      <c r="F104" s="258"/>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4"/>
    </row>
    <row r="105" ht="15" customHeight="1">
      <c r="A105" s="271"/>
      <c r="B105" s="205"/>
      <c r="C105" s="272"/>
      <c r="D105" s="272"/>
      <c r="E105" s="272"/>
      <c r="F105" s="272"/>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6"/>
    </row>
  </sheetData>
  <mergeCells count="12">
    <mergeCell ref="A91:B91"/>
    <mergeCell ref="S6:S8"/>
    <mergeCell ref="Q6:Q8"/>
    <mergeCell ref="C6:C8"/>
    <mergeCell ref="B6:B8"/>
    <mergeCell ref="R6:R8"/>
    <mergeCell ref="D6:D8"/>
    <mergeCell ref="E6:H7"/>
    <mergeCell ref="I6:L7"/>
    <mergeCell ref="M6:P7"/>
    <mergeCell ref="A6:A8"/>
    <mergeCell ref="A90:B90"/>
  </mergeCells>
  <pageMargins left="0.19685" right="0.19685" top="0.19685" bottom="0.19685" header="0" footer="0"/>
  <pageSetup firstPageNumber="1" fitToHeight="1" fitToWidth="1" scale="27" useFirstPageNumber="0" orientation="landscape" pageOrder="downThenOver"/>
  <headerFooter>
    <oddFooter>&amp;C&amp;"Helvetica Neue,Regular"&amp;12&amp;K000000&amp;P</oddFooter>
  </headerFooter>
  <drawing r:id="rId1"/>
</worksheet>
</file>

<file path=xl/worksheets/sheet29.xml><?xml version="1.0" encoding="utf-8"?>
<worksheet xmlns:r="http://schemas.openxmlformats.org/officeDocument/2006/relationships" xmlns="http://schemas.openxmlformats.org/spreadsheetml/2006/main">
  <sheetPr>
    <pageSetUpPr fitToPage="1"/>
  </sheetPr>
  <dimension ref="A1:I49"/>
  <sheetViews>
    <sheetView workbookViewId="0" showGridLines="0" defaultGridColor="1"/>
  </sheetViews>
  <sheetFormatPr defaultColWidth="8.83333" defaultRowHeight="15" customHeight="1" outlineLevelRow="0" outlineLevelCol="0"/>
  <cols>
    <col min="1" max="1" width="18.1719" style="742" customWidth="1"/>
    <col min="2" max="2" width="85.5" style="742" customWidth="1"/>
    <col min="3" max="3" width="57.1719" style="742" customWidth="1"/>
    <col min="4" max="4" width="26.6719" style="742" customWidth="1"/>
    <col min="5" max="5" width="44.5" style="742" customWidth="1"/>
    <col min="6" max="6" width="27.6719" style="742" customWidth="1"/>
    <col min="7" max="7" width="5.5" style="742" customWidth="1"/>
    <col min="8" max="9" width="9.17188" style="742" customWidth="1"/>
    <col min="10" max="16384" width="8.85156" style="742" customWidth="1"/>
  </cols>
  <sheetData>
    <row r="1" ht="19.15" customHeight="1">
      <c r="A1" s="119"/>
      <c r="B1" s="120"/>
      <c r="C1" s="120"/>
      <c r="D1" s="120"/>
      <c r="E1" s="120"/>
      <c r="F1" s="275"/>
      <c r="G1" s="120"/>
      <c r="H1" s="120"/>
      <c r="I1" s="121"/>
    </row>
    <row r="2" ht="19.15" customHeight="1">
      <c r="A2" s="122"/>
      <c r="B2" s="123"/>
      <c r="C2" s="123"/>
      <c r="D2" s="123"/>
      <c r="E2" s="123"/>
      <c r="F2" s="277"/>
      <c r="G2" s="123"/>
      <c r="H2" s="123"/>
      <c r="I2" s="124"/>
    </row>
    <row r="3" ht="19.15" customHeight="1">
      <c r="A3" s="122"/>
      <c r="B3" s="123"/>
      <c r="C3" s="123"/>
      <c r="D3" s="123"/>
      <c r="E3" s="123"/>
      <c r="F3" s="277"/>
      <c r="G3" s="123"/>
      <c r="H3" s="123"/>
      <c r="I3" s="124"/>
    </row>
    <row r="4" ht="27" customHeight="1">
      <c r="A4" t="s" s="339">
        <v>916</v>
      </c>
      <c r="B4" s="340"/>
      <c r="C4" s="340"/>
      <c r="D4" s="340"/>
      <c r="E4" s="340"/>
      <c r="F4" s="340"/>
      <c r="G4" s="123"/>
      <c r="H4" s="123"/>
      <c r="I4" s="124"/>
    </row>
    <row r="5" ht="15" customHeight="1">
      <c r="A5" t="s" s="743">
        <v>917</v>
      </c>
      <c r="B5" s="744"/>
      <c r="C5" s="744"/>
      <c r="D5" s="744"/>
      <c r="E5" s="744"/>
      <c r="F5" s="744"/>
      <c r="G5" s="123"/>
      <c r="H5" s="123"/>
      <c r="I5" s="124"/>
    </row>
    <row r="6" ht="30" customHeight="1">
      <c r="A6" t="s" s="745">
        <v>918</v>
      </c>
      <c r="B6" s="746"/>
      <c r="C6" s="746"/>
      <c r="D6" s="746"/>
      <c r="E6" s="746"/>
      <c r="F6" s="747"/>
      <c r="G6" s="184"/>
      <c r="H6" s="123"/>
      <c r="I6" s="124"/>
    </row>
    <row r="7" ht="24.65" customHeight="1">
      <c r="A7" s="748"/>
      <c r="B7" t="s" s="749">
        <v>919</v>
      </c>
      <c r="C7" s="750">
        <v>6471</v>
      </c>
      <c r="D7" t="s" s="751">
        <v>920</v>
      </c>
      <c r="E7" s="752"/>
      <c r="F7" s="753"/>
      <c r="G7" s="184"/>
      <c r="H7" s="123"/>
      <c r="I7" s="124"/>
    </row>
    <row r="8" ht="35.65" customHeight="1">
      <c r="A8" t="s" s="703">
        <v>921</v>
      </c>
      <c r="B8" t="s" s="703">
        <v>922</v>
      </c>
      <c r="C8" t="s" s="703">
        <v>923</v>
      </c>
      <c r="D8" t="s" s="703">
        <v>924</v>
      </c>
      <c r="E8" t="s" s="703">
        <v>925</v>
      </c>
      <c r="F8" t="s" s="703">
        <v>926</v>
      </c>
      <c r="G8" s="184"/>
      <c r="H8" s="123"/>
      <c r="I8" t="s" s="579">
        <v>173</v>
      </c>
    </row>
    <row r="9" ht="57.65" customHeight="1">
      <c r="A9" t="s" s="703">
        <v>927</v>
      </c>
      <c r="B9" t="s" s="699">
        <v>928</v>
      </c>
      <c r="C9" t="s" s="699">
        <v>929</v>
      </c>
      <c r="D9" t="s" s="699">
        <v>930</v>
      </c>
      <c r="E9" t="s" s="699">
        <v>931</v>
      </c>
      <c r="F9" t="s" s="462">
        <v>932</v>
      </c>
      <c r="G9" s="184"/>
      <c r="H9" s="123"/>
      <c r="I9" s="124"/>
    </row>
    <row r="10" ht="43.5" customHeight="1">
      <c r="A10" t="s" s="703">
        <v>933</v>
      </c>
      <c r="B10" t="s" s="699">
        <v>934</v>
      </c>
      <c r="C10" s="754"/>
      <c r="D10" t="s" s="699">
        <v>930</v>
      </c>
      <c r="E10" t="s" s="699">
        <v>935</v>
      </c>
      <c r="F10" t="s" s="462">
        <v>936</v>
      </c>
      <c r="G10" s="184"/>
      <c r="H10" s="123"/>
      <c r="I10" s="124"/>
    </row>
    <row r="11" ht="54" customHeight="1">
      <c r="A11" t="s" s="703">
        <v>937</v>
      </c>
      <c r="B11" t="s" s="699">
        <v>938</v>
      </c>
      <c r="C11" s="754"/>
      <c r="D11" t="s" s="699">
        <v>930</v>
      </c>
      <c r="E11" t="s" s="699">
        <v>939</v>
      </c>
      <c r="F11" t="s" s="462">
        <v>940</v>
      </c>
      <c r="G11" s="184"/>
      <c r="H11" s="123"/>
      <c r="I11" s="124"/>
    </row>
    <row r="12" ht="110.1" customHeight="1">
      <c r="A12" t="s" s="755">
        <v>941</v>
      </c>
      <c r="B12" t="s" s="756">
        <v>942</v>
      </c>
      <c r="C12" t="s" s="756">
        <v>943</v>
      </c>
      <c r="D12" t="s" s="756">
        <v>944</v>
      </c>
      <c r="E12" t="s" s="699">
        <v>945</v>
      </c>
      <c r="F12" t="s" s="462">
        <v>946</v>
      </c>
      <c r="G12" s="184"/>
      <c r="H12" s="123"/>
      <c r="I12" s="124"/>
    </row>
    <row r="13" ht="110.1" customHeight="1">
      <c r="A13" s="757"/>
      <c r="B13" s="758"/>
      <c r="C13" s="758"/>
      <c r="D13" s="758"/>
      <c r="E13" t="s" s="699">
        <v>947</v>
      </c>
      <c r="F13" t="s" s="462">
        <v>936</v>
      </c>
      <c r="G13" s="184"/>
      <c r="H13" s="123"/>
      <c r="I13" s="124"/>
    </row>
    <row r="14" ht="110.1" customHeight="1">
      <c r="A14" s="759"/>
      <c r="B14" s="760"/>
      <c r="C14" s="760"/>
      <c r="D14" s="760"/>
      <c r="E14" t="s" s="699">
        <v>948</v>
      </c>
      <c r="F14" t="s" s="462">
        <v>932</v>
      </c>
      <c r="G14" s="184"/>
      <c r="H14" s="123"/>
      <c r="I14" s="124"/>
    </row>
    <row r="15" ht="66" customHeight="1">
      <c r="A15" t="s" s="755">
        <v>949</v>
      </c>
      <c r="B15" t="s" s="756">
        <v>950</v>
      </c>
      <c r="C15" t="s" s="756">
        <v>951</v>
      </c>
      <c r="D15" t="s" s="756">
        <v>930</v>
      </c>
      <c r="E15" t="s" s="699">
        <v>952</v>
      </c>
      <c r="F15" t="s" s="462">
        <v>953</v>
      </c>
      <c r="G15" s="184"/>
      <c r="H15" s="123"/>
      <c r="I15" s="124"/>
    </row>
    <row r="16" ht="96" customHeight="1">
      <c r="A16" s="759"/>
      <c r="B16" s="760"/>
      <c r="C16" s="760"/>
      <c r="D16" s="760"/>
      <c r="E16" t="s" s="699">
        <v>954</v>
      </c>
      <c r="F16" t="s" s="462">
        <v>955</v>
      </c>
      <c r="G16" s="184"/>
      <c r="H16" s="123"/>
      <c r="I16" s="124"/>
    </row>
    <row r="17" ht="90.65" customHeight="1">
      <c r="A17" t="s" s="703">
        <v>956</v>
      </c>
      <c r="B17" t="s" s="699">
        <v>957</v>
      </c>
      <c r="C17" t="s" s="699">
        <v>958</v>
      </c>
      <c r="D17" t="s" s="699">
        <v>930</v>
      </c>
      <c r="E17" t="s" s="699">
        <v>959</v>
      </c>
      <c r="F17" t="s" s="462">
        <v>960</v>
      </c>
      <c r="G17" s="184"/>
      <c r="H17" s="123"/>
      <c r="I17" s="124"/>
    </row>
    <row r="18" ht="99.75" customHeight="1">
      <c r="A18" t="s" s="703">
        <v>961</v>
      </c>
      <c r="B18" t="s" s="699">
        <v>962</v>
      </c>
      <c r="C18" t="s" s="699">
        <v>963</v>
      </c>
      <c r="D18" t="s" s="699">
        <v>930</v>
      </c>
      <c r="E18" t="s" s="699">
        <v>964</v>
      </c>
      <c r="F18" t="s" s="462">
        <v>936</v>
      </c>
      <c r="G18" s="184"/>
      <c r="H18" s="123"/>
      <c r="I18" s="124"/>
    </row>
    <row r="19" ht="105.75" customHeight="1">
      <c r="A19" t="s" s="703">
        <v>965</v>
      </c>
      <c r="B19" t="s" s="699">
        <v>966</v>
      </c>
      <c r="C19" t="s" s="761">
        <v>967</v>
      </c>
      <c r="D19" t="s" s="699">
        <v>968</v>
      </c>
      <c r="E19" t="s" s="699">
        <v>969</v>
      </c>
      <c r="F19" t="s" s="462">
        <v>936</v>
      </c>
      <c r="G19" s="184"/>
      <c r="H19" s="123"/>
      <c r="I19" s="124"/>
    </row>
    <row r="20" ht="57.95" customHeight="1">
      <c r="A20" t="s" s="755">
        <v>970</v>
      </c>
      <c r="B20" t="s" s="756">
        <v>971</v>
      </c>
      <c r="C20" t="s" s="756">
        <v>972</v>
      </c>
      <c r="D20" t="s" s="756">
        <v>973</v>
      </c>
      <c r="E20" t="s" s="699">
        <v>974</v>
      </c>
      <c r="F20" t="s" s="462">
        <v>975</v>
      </c>
      <c r="G20" s="184"/>
      <c r="H20" s="123"/>
      <c r="I20" s="124"/>
    </row>
    <row r="21" ht="57.95" customHeight="1">
      <c r="A21" s="757"/>
      <c r="B21" s="758"/>
      <c r="C21" s="758"/>
      <c r="D21" s="758"/>
      <c r="E21" t="s" s="699">
        <v>976</v>
      </c>
      <c r="F21" t="s" s="462">
        <v>977</v>
      </c>
      <c r="G21" s="184"/>
      <c r="H21" s="123"/>
      <c r="I21" s="124"/>
    </row>
    <row r="22" ht="57.95" customHeight="1">
      <c r="A22" s="759"/>
      <c r="B22" s="760"/>
      <c r="C22" s="760"/>
      <c r="D22" s="760"/>
      <c r="E22" t="s" s="699">
        <v>978</v>
      </c>
      <c r="F22" t="s" s="462">
        <v>946</v>
      </c>
      <c r="G22" s="184"/>
      <c r="H22" s="123"/>
      <c r="I22" s="124"/>
    </row>
    <row r="23" ht="51" customHeight="1">
      <c r="A23" t="s" s="703">
        <v>979</v>
      </c>
      <c r="B23" t="s" s="699">
        <v>980</v>
      </c>
      <c r="C23" t="s" s="699">
        <v>967</v>
      </c>
      <c r="D23" s="754"/>
      <c r="E23" t="s" s="699">
        <v>981</v>
      </c>
      <c r="F23" t="s" s="462">
        <v>960</v>
      </c>
      <c r="G23" s="184"/>
      <c r="H23" s="123"/>
      <c r="I23" s="124"/>
    </row>
    <row r="24" ht="46.65" customHeight="1">
      <c r="A24" t="s" s="703">
        <v>982</v>
      </c>
      <c r="B24" t="s" s="699">
        <v>983</v>
      </c>
      <c r="C24" t="s" s="699">
        <v>984</v>
      </c>
      <c r="D24" t="s" s="699">
        <v>985</v>
      </c>
      <c r="E24" t="s" s="699">
        <v>986</v>
      </c>
      <c r="F24" t="s" s="462">
        <v>936</v>
      </c>
      <c r="G24" s="184"/>
      <c r="H24" s="123"/>
      <c r="I24" s="124"/>
    </row>
    <row r="25" ht="46.65" customHeight="1">
      <c r="A25" t="s" s="703">
        <v>987</v>
      </c>
      <c r="B25" t="s" s="699">
        <v>988</v>
      </c>
      <c r="C25" t="s" s="699">
        <v>989</v>
      </c>
      <c r="D25" t="s" s="699">
        <v>990</v>
      </c>
      <c r="E25" t="s" s="699">
        <v>991</v>
      </c>
      <c r="F25" t="s" s="462">
        <v>932</v>
      </c>
      <c r="G25" s="184"/>
      <c r="H25" s="123"/>
      <c r="I25" s="124"/>
    </row>
    <row r="26" ht="63.75" customHeight="1">
      <c r="A26" t="s" s="703">
        <v>992</v>
      </c>
      <c r="B26" t="s" s="699">
        <v>993</v>
      </c>
      <c r="C26" t="s" s="699">
        <v>994</v>
      </c>
      <c r="D26" t="s" s="699">
        <v>995</v>
      </c>
      <c r="E26" t="s" s="699">
        <v>996</v>
      </c>
      <c r="F26" t="s" s="462">
        <v>932</v>
      </c>
      <c r="G26" s="184"/>
      <c r="H26" s="123"/>
      <c r="I26" s="124"/>
    </row>
    <row r="27" ht="63.75" customHeight="1">
      <c r="A27" t="s" s="762">
        <v>997</v>
      </c>
      <c r="B27" t="s" s="699">
        <v>998</v>
      </c>
      <c r="C27" t="s" s="763">
        <v>999</v>
      </c>
      <c r="D27" t="s" s="764">
        <v>999</v>
      </c>
      <c r="E27" t="s" s="765">
        <v>1000</v>
      </c>
      <c r="F27" t="s" s="462">
        <v>940</v>
      </c>
      <c r="G27" s="184"/>
      <c r="H27" s="123"/>
      <c r="I27" s="124"/>
    </row>
    <row r="28" ht="63.75" customHeight="1">
      <c r="A28" s="766"/>
      <c r="B28" t="s" s="699">
        <v>1001</v>
      </c>
      <c r="C28" s="767"/>
      <c r="D28" s="768"/>
      <c r="E28" t="s" s="765">
        <v>1002</v>
      </c>
      <c r="F28" t="s" s="462">
        <v>1003</v>
      </c>
      <c r="G28" s="184"/>
      <c r="H28" s="123"/>
      <c r="I28" s="124"/>
    </row>
    <row r="29" ht="63.75" customHeight="1">
      <c r="A29" t="s" s="762">
        <v>1004</v>
      </c>
      <c r="B29" t="s" s="769">
        <v>1005</v>
      </c>
      <c r="C29" t="s" s="770">
        <v>1006</v>
      </c>
      <c r="D29" t="s" s="771">
        <v>1007</v>
      </c>
      <c r="E29" t="s" s="772">
        <v>1008</v>
      </c>
      <c r="F29" t="s" s="773">
        <v>940</v>
      </c>
      <c r="G29" s="184"/>
      <c r="H29" s="123"/>
      <c r="I29" s="124"/>
    </row>
    <row r="30" ht="63.75" customHeight="1">
      <c r="A30" s="766"/>
      <c r="B30" s="774"/>
      <c r="C30" s="775"/>
      <c r="D30" s="776"/>
      <c r="E30" t="s" s="772">
        <v>1009</v>
      </c>
      <c r="F30" t="s" s="773">
        <v>936</v>
      </c>
      <c r="G30" s="184"/>
      <c r="H30" s="123"/>
      <c r="I30" s="124"/>
    </row>
    <row r="31" ht="63" customHeight="1">
      <c r="A31" t="s" s="755">
        <v>1010</v>
      </c>
      <c r="B31" t="s" s="777">
        <v>1011</v>
      </c>
      <c r="C31" t="s" s="778">
        <v>1012</v>
      </c>
      <c r="D31" t="s" s="778">
        <v>1007</v>
      </c>
      <c r="E31" t="s" s="765">
        <v>1013</v>
      </c>
      <c r="F31" t="s" s="462">
        <v>1014</v>
      </c>
      <c r="G31" s="184"/>
      <c r="H31" s="123"/>
      <c r="I31" s="124"/>
    </row>
    <row r="32" ht="63" customHeight="1">
      <c r="A32" s="759"/>
      <c r="B32" s="779"/>
      <c r="C32" s="780"/>
      <c r="D32" s="780"/>
      <c r="E32" t="s" s="765">
        <v>1015</v>
      </c>
      <c r="F32" t="s" s="462">
        <v>960</v>
      </c>
      <c r="G32" s="184"/>
      <c r="H32" s="123"/>
      <c r="I32" s="124"/>
    </row>
    <row r="33" ht="59.25" customHeight="1">
      <c r="A33" t="s" s="755">
        <v>1016</v>
      </c>
      <c r="B33" t="s" s="756">
        <v>1017</v>
      </c>
      <c r="C33" t="s" s="756">
        <v>1018</v>
      </c>
      <c r="D33" t="s" s="756">
        <v>1019</v>
      </c>
      <c r="E33" t="s" s="699">
        <v>1020</v>
      </c>
      <c r="F33" t="s" s="462">
        <v>953</v>
      </c>
      <c r="G33" s="184"/>
      <c r="H33" s="123"/>
      <c r="I33" s="124"/>
    </row>
    <row r="34" ht="59.25" customHeight="1">
      <c r="A34" s="757"/>
      <c r="B34" s="758"/>
      <c r="C34" s="758"/>
      <c r="D34" s="758"/>
      <c r="E34" t="s" s="699">
        <v>1021</v>
      </c>
      <c r="F34" t="s" s="462">
        <v>1014</v>
      </c>
      <c r="G34" s="184"/>
      <c r="H34" s="123"/>
      <c r="I34" s="124"/>
    </row>
    <row r="35" ht="59.25" customHeight="1">
      <c r="A35" s="759"/>
      <c r="B35" s="760"/>
      <c r="C35" s="760"/>
      <c r="D35" s="760"/>
      <c r="E35" t="s" s="699">
        <v>1022</v>
      </c>
      <c r="F35" t="s" s="462">
        <v>1023</v>
      </c>
      <c r="G35" s="184"/>
      <c r="H35" s="123"/>
      <c r="I35" s="124"/>
    </row>
    <row r="36" ht="57.65" customHeight="1">
      <c r="A36" t="s" s="703">
        <v>1024</v>
      </c>
      <c r="B36" t="s" s="699">
        <v>1025</v>
      </c>
      <c r="C36" s="754"/>
      <c r="D36" s="754"/>
      <c r="E36" t="s" s="699">
        <v>1026</v>
      </c>
      <c r="F36" t="s" s="462">
        <v>1014</v>
      </c>
      <c r="G36" s="184"/>
      <c r="H36" s="123"/>
      <c r="I36" s="124"/>
    </row>
    <row r="37" ht="47.25" customHeight="1">
      <c r="A37" t="s" s="703">
        <v>1027</v>
      </c>
      <c r="B37" t="s" s="699">
        <v>1028</v>
      </c>
      <c r="C37" s="754"/>
      <c r="D37" s="754"/>
      <c r="E37" t="s" s="699">
        <v>1029</v>
      </c>
      <c r="F37" t="s" s="462">
        <v>960</v>
      </c>
      <c r="G37" s="184"/>
      <c r="H37" s="123"/>
      <c r="I37" s="124"/>
    </row>
    <row r="38" ht="40.9" customHeight="1">
      <c r="A38" t="s" s="703">
        <v>1030</v>
      </c>
      <c r="B38" t="s" s="699">
        <v>1031</v>
      </c>
      <c r="C38" s="754"/>
      <c r="D38" s="754"/>
      <c r="E38" t="s" s="699">
        <v>1032</v>
      </c>
      <c r="F38" t="s" s="462">
        <v>932</v>
      </c>
      <c r="G38" s="184"/>
      <c r="H38" s="123"/>
      <c r="I38" s="124"/>
    </row>
    <row r="39" ht="90" customHeight="1">
      <c r="A39" t="s" s="703">
        <v>1033</v>
      </c>
      <c r="B39" t="s" s="699">
        <v>1034</v>
      </c>
      <c r="C39" t="s" s="699">
        <v>1035</v>
      </c>
      <c r="D39" t="s" s="699">
        <v>1036</v>
      </c>
      <c r="E39" t="s" s="699">
        <v>1037</v>
      </c>
      <c r="F39" t="s" s="462">
        <v>953</v>
      </c>
      <c r="G39" s="184"/>
      <c r="H39" s="123"/>
      <c r="I39" s="124"/>
    </row>
    <row r="40" ht="90" customHeight="1">
      <c r="A40" t="s" s="703">
        <v>1038</v>
      </c>
      <c r="B40" t="s" s="699">
        <v>1039</v>
      </c>
      <c r="C40" t="s" s="699">
        <v>1035</v>
      </c>
      <c r="D40" t="s" s="699">
        <v>1036</v>
      </c>
      <c r="E40" t="s" s="699">
        <v>1040</v>
      </c>
      <c r="F40" t="s" s="462">
        <v>955</v>
      </c>
      <c r="G40" s="184"/>
      <c r="H40" s="123"/>
      <c r="I40" s="124"/>
    </row>
    <row r="41" ht="118.5" customHeight="1">
      <c r="A41" t="s" s="703">
        <v>1041</v>
      </c>
      <c r="B41" t="s" s="699">
        <v>1042</v>
      </c>
      <c r="C41" t="s" s="699">
        <v>1043</v>
      </c>
      <c r="D41" t="s" s="699">
        <v>1036</v>
      </c>
      <c r="E41" t="s" s="699">
        <v>1044</v>
      </c>
      <c r="F41" t="s" s="462">
        <v>960</v>
      </c>
      <c r="G41" s="184"/>
      <c r="H41" s="123"/>
      <c r="I41" s="124"/>
    </row>
    <row r="42" ht="90" customHeight="1">
      <c r="A42" t="s" s="755">
        <v>1045</v>
      </c>
      <c r="B42" t="s" s="756">
        <v>1046</v>
      </c>
      <c r="C42" t="s" s="756">
        <v>1035</v>
      </c>
      <c r="D42" t="s" s="756">
        <v>1036</v>
      </c>
      <c r="E42" t="s" s="699">
        <v>1047</v>
      </c>
      <c r="F42" t="s" s="462">
        <v>932</v>
      </c>
      <c r="G42" s="184"/>
      <c r="H42" s="123"/>
      <c r="I42" s="124"/>
    </row>
    <row r="43" ht="90" customHeight="1">
      <c r="A43" s="757"/>
      <c r="B43" s="758"/>
      <c r="C43" s="758"/>
      <c r="D43" s="758"/>
      <c r="E43" t="s" s="699">
        <v>1048</v>
      </c>
      <c r="F43" t="s" s="462">
        <v>960</v>
      </c>
      <c r="G43" s="184"/>
      <c r="H43" s="123"/>
      <c r="I43" s="124"/>
    </row>
    <row r="44" ht="57.75" customHeight="1">
      <c r="A44" s="759"/>
      <c r="B44" s="760"/>
      <c r="C44" s="760"/>
      <c r="D44" s="760"/>
      <c r="E44" t="s" s="699">
        <v>1049</v>
      </c>
      <c r="F44" t="s" s="462">
        <v>1050</v>
      </c>
      <c r="G44" s="184"/>
      <c r="H44" s="123"/>
      <c r="I44" s="124"/>
    </row>
    <row r="45" ht="46.5" customHeight="1">
      <c r="A45" t="s" s="755">
        <v>1051</v>
      </c>
      <c r="B45" t="s" s="756">
        <v>1052</v>
      </c>
      <c r="C45" t="s" s="756">
        <v>1035</v>
      </c>
      <c r="D45" t="s" s="756">
        <v>1036</v>
      </c>
      <c r="E45" t="s" s="777">
        <v>1053</v>
      </c>
      <c r="F45" t="s" s="781">
        <v>1054</v>
      </c>
      <c r="G45" s="123"/>
      <c r="H45" s="123"/>
      <c r="I45" s="124"/>
    </row>
    <row r="46" ht="46.5" customHeight="1">
      <c r="A46" s="757"/>
      <c r="B46" s="758"/>
      <c r="C46" s="758"/>
      <c r="D46" s="758"/>
      <c r="E46" s="782"/>
      <c r="F46" s="783"/>
      <c r="G46" s="123"/>
      <c r="H46" s="123"/>
      <c r="I46" s="124"/>
    </row>
    <row r="47" ht="79.5" customHeight="1">
      <c r="A47" s="759"/>
      <c r="B47" s="760"/>
      <c r="C47" s="760"/>
      <c r="D47" s="760"/>
      <c r="E47" s="779"/>
      <c r="F47" s="784"/>
      <c r="G47" s="123"/>
      <c r="H47" s="123"/>
      <c r="I47" s="124"/>
    </row>
    <row r="48" ht="56.25" customHeight="1">
      <c r="A48" t="s" s="703">
        <v>1055</v>
      </c>
      <c r="B48" t="s" s="699">
        <v>1056</v>
      </c>
      <c r="C48" t="s" s="699">
        <v>999</v>
      </c>
      <c r="D48" t="s" s="699">
        <v>1057</v>
      </c>
      <c r="E48" t="s" s="699">
        <v>1058</v>
      </c>
      <c r="F48" t="s" s="462">
        <v>1014</v>
      </c>
      <c r="G48" s="184"/>
      <c r="H48" s="123"/>
      <c r="I48" s="124"/>
    </row>
    <row r="49" ht="20.25" customHeight="1">
      <c r="A49" t="s" s="785">
        <v>1059</v>
      </c>
      <c r="B49" s="786"/>
      <c r="C49" s="786"/>
      <c r="D49" s="786"/>
      <c r="E49" s="786"/>
      <c r="F49" s="786"/>
      <c r="G49" s="787"/>
      <c r="H49" s="205"/>
      <c r="I49" s="206"/>
    </row>
  </sheetData>
  <mergeCells count="41">
    <mergeCell ref="C15:C16"/>
    <mergeCell ref="D15:D16"/>
    <mergeCell ref="A15:A16"/>
    <mergeCell ref="A20:A22"/>
    <mergeCell ref="B20:B22"/>
    <mergeCell ref="C20:C22"/>
    <mergeCell ref="D20:D22"/>
    <mergeCell ref="B15:B16"/>
    <mergeCell ref="A4:F4"/>
    <mergeCell ref="A5:F5"/>
    <mergeCell ref="A6:F6"/>
    <mergeCell ref="A12:A14"/>
    <mergeCell ref="B12:B14"/>
    <mergeCell ref="C12:C14"/>
    <mergeCell ref="D12:D14"/>
    <mergeCell ref="C27:C28"/>
    <mergeCell ref="D27:D28"/>
    <mergeCell ref="D45:D47"/>
    <mergeCell ref="A29:A30"/>
    <mergeCell ref="B29:B30"/>
    <mergeCell ref="C29:C30"/>
    <mergeCell ref="D29:D30"/>
    <mergeCell ref="A27:A28"/>
    <mergeCell ref="A33:A35"/>
    <mergeCell ref="B33:B35"/>
    <mergeCell ref="C33:C35"/>
    <mergeCell ref="D33:D35"/>
    <mergeCell ref="B31:B32"/>
    <mergeCell ref="E45:E47"/>
    <mergeCell ref="A31:A32"/>
    <mergeCell ref="C31:C32"/>
    <mergeCell ref="D31:D32"/>
    <mergeCell ref="F45:F47"/>
    <mergeCell ref="A49:F49"/>
    <mergeCell ref="A42:A44"/>
    <mergeCell ref="B42:B44"/>
    <mergeCell ref="C42:C44"/>
    <mergeCell ref="D42:D44"/>
    <mergeCell ref="A45:A47"/>
    <mergeCell ref="B45:B47"/>
    <mergeCell ref="C45:C47"/>
  </mergeCells>
  <conditionalFormatting sqref="F9:F44">
    <cfRule type="cellIs" dxfId="5" priority="1" operator="lessThan" stopIfTrue="1">
      <formula>0</formula>
    </cfRule>
  </conditionalFormatting>
  <pageMargins left="0.590551" right="0.19685" top="0.275591" bottom="0.19685" header="0" footer="0"/>
  <pageSetup firstPageNumber="1" fitToHeight="1" fitToWidth="1" scale="38"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F63"/>
  <sheetViews>
    <sheetView workbookViewId="0" showGridLines="0" defaultGridColor="1"/>
  </sheetViews>
  <sheetFormatPr defaultColWidth="8.83333" defaultRowHeight="18" customHeight="1" outlineLevelRow="0" outlineLevelCol="0"/>
  <cols>
    <col min="1" max="1" width="12.8516" style="65" customWidth="1"/>
    <col min="2" max="2" width="13.5" style="65" customWidth="1"/>
    <col min="3" max="3" width="35.5" style="65" customWidth="1"/>
    <col min="4" max="4" width="25.3516" style="65" customWidth="1"/>
    <col min="5" max="5" width="53.8516" style="65" customWidth="1"/>
    <col min="6" max="6" width="71.6719" style="65" customWidth="1"/>
    <col min="7" max="16384" width="8.85156" style="65" customWidth="1"/>
  </cols>
  <sheetData>
    <row r="1" ht="89.45" customHeight="1">
      <c r="A1" t="s" s="66">
        <v>37</v>
      </c>
      <c r="B1" s="67"/>
      <c r="C1" s="67"/>
      <c r="D1" s="67"/>
      <c r="E1" s="68"/>
      <c r="F1" s="69"/>
    </row>
    <row r="2" ht="8" customHeight="1">
      <c r="A2" s="70"/>
      <c r="B2" s="71"/>
      <c r="C2" s="71"/>
      <c r="D2" s="71"/>
      <c r="E2" s="72"/>
      <c r="F2" s="73"/>
    </row>
    <row r="3" ht="21" customHeight="1">
      <c r="A3" t="s" s="74">
        <v>38</v>
      </c>
      <c r="B3" s="75"/>
      <c r="C3" s="75"/>
      <c r="D3" s="75"/>
      <c r="E3" s="76"/>
      <c r="F3" s="77"/>
    </row>
    <row r="4" ht="18.5" customHeight="1">
      <c r="A4" t="s" s="78">
        <v>39</v>
      </c>
      <c r="B4" s="79"/>
      <c r="C4" s="79"/>
      <c r="D4" s="79"/>
      <c r="E4" s="80"/>
      <c r="F4" s="81"/>
    </row>
    <row r="5" ht="8" customHeight="1">
      <c r="A5" s="82"/>
      <c r="B5" s="83"/>
      <c r="C5" s="83"/>
      <c r="D5" s="83"/>
      <c r="E5" s="84"/>
      <c r="F5" s="81"/>
    </row>
    <row r="6" ht="40.15" customHeight="1">
      <c r="A6" t="s" s="85">
        <v>40</v>
      </c>
      <c r="B6" s="86"/>
      <c r="C6" s="86"/>
      <c r="D6" s="86"/>
      <c r="E6" s="87"/>
      <c r="F6" s="81"/>
    </row>
    <row r="7" ht="18.5" customHeight="1">
      <c r="A7" s="88"/>
      <c r="B7" t="s" s="89">
        <v>41</v>
      </c>
      <c r="C7" s="90"/>
      <c r="D7" s="90"/>
      <c r="E7" s="91"/>
      <c r="F7" s="81"/>
    </row>
    <row r="8" ht="18.5" customHeight="1">
      <c r="A8" s="92"/>
      <c r="B8" t="s" s="93">
        <v>42</v>
      </c>
      <c r="C8" s="94"/>
      <c r="D8" s="94"/>
      <c r="E8" s="95"/>
      <c r="F8" s="81"/>
    </row>
    <row r="9" ht="34.9" customHeight="1">
      <c r="A9" t="s" s="96">
        <v>43</v>
      </c>
      <c r="B9" s="97"/>
      <c r="C9" s="97"/>
      <c r="D9" s="97"/>
      <c r="E9" s="98"/>
      <c r="F9" s="99"/>
    </row>
    <row r="10" ht="17.45" customHeight="1">
      <c r="A10" t="s" s="78">
        <v>44</v>
      </c>
      <c r="B10" s="79"/>
      <c r="C10" s="79"/>
      <c r="D10" s="79"/>
      <c r="E10" s="80"/>
      <c r="F10" s="100"/>
    </row>
    <row r="11" ht="19.9" customHeight="1">
      <c r="A11" t="s" s="101">
        <v>45</v>
      </c>
      <c r="B11" t="s" s="89">
        <v>46</v>
      </c>
      <c r="C11" s="90"/>
      <c r="D11" s="90"/>
      <c r="E11" s="91"/>
      <c r="F11" s="73"/>
    </row>
    <row r="12" ht="15" customHeight="1">
      <c r="A12" s="102"/>
      <c r="B12" t="s" s="93">
        <v>47</v>
      </c>
      <c r="C12" s="94"/>
      <c r="D12" s="94"/>
      <c r="E12" s="95"/>
      <c r="F12" s="73"/>
    </row>
    <row r="13" ht="34.9" customHeight="1">
      <c r="A13" t="s" s="96">
        <v>48</v>
      </c>
      <c r="B13" s="97"/>
      <c r="C13" s="97"/>
      <c r="D13" s="97"/>
      <c r="E13" s="98"/>
      <c r="F13" s="99"/>
    </row>
    <row r="14" ht="17.45" customHeight="1">
      <c r="A14" t="s" s="78">
        <v>49</v>
      </c>
      <c r="B14" s="79"/>
      <c r="C14" s="79"/>
      <c r="D14" s="79"/>
      <c r="E14" s="80"/>
      <c r="F14" s="100"/>
    </row>
    <row r="15" ht="19.9" customHeight="1">
      <c r="A15" t="s" s="101">
        <v>50</v>
      </c>
      <c r="B15" t="s" s="89">
        <v>51</v>
      </c>
      <c r="C15" s="90"/>
      <c r="D15" s="90"/>
      <c r="E15" s="91"/>
      <c r="F15" s="73"/>
    </row>
    <row r="16" ht="15" customHeight="1">
      <c r="A16" s="102"/>
      <c r="B16" t="s" s="93">
        <v>52</v>
      </c>
      <c r="C16" s="94"/>
      <c r="D16" s="94"/>
      <c r="E16" s="95"/>
      <c r="F16" s="73"/>
    </row>
    <row r="17" ht="19.9" customHeight="1">
      <c r="A17" t="s" s="101">
        <v>53</v>
      </c>
      <c r="B17" t="s" s="89">
        <v>54</v>
      </c>
      <c r="C17" s="90"/>
      <c r="D17" s="90"/>
      <c r="E17" s="91"/>
      <c r="F17" s="73"/>
    </row>
    <row r="18" ht="15" customHeight="1">
      <c r="A18" s="102"/>
      <c r="B18" t="s" s="93">
        <v>55</v>
      </c>
      <c r="C18" s="94"/>
      <c r="D18" s="94"/>
      <c r="E18" s="95"/>
      <c r="F18" s="73"/>
    </row>
    <row r="19" ht="19.9" customHeight="1">
      <c r="A19" t="s" s="101">
        <v>56</v>
      </c>
      <c r="B19" t="s" s="89">
        <v>57</v>
      </c>
      <c r="C19" s="90"/>
      <c r="D19" s="90"/>
      <c r="E19" s="91"/>
      <c r="F19" s="73"/>
    </row>
    <row r="20" ht="15" customHeight="1">
      <c r="A20" s="102"/>
      <c r="B20" t="s" s="93">
        <v>58</v>
      </c>
      <c r="C20" s="94"/>
      <c r="D20" s="94"/>
      <c r="E20" s="95"/>
      <c r="F20" s="73"/>
    </row>
    <row r="21" ht="19.9" customHeight="1">
      <c r="A21" t="s" s="101">
        <v>59</v>
      </c>
      <c r="B21" t="s" s="89">
        <v>60</v>
      </c>
      <c r="C21" s="90"/>
      <c r="D21" s="90"/>
      <c r="E21" s="91"/>
      <c r="F21" s="73"/>
    </row>
    <row r="22" ht="15" customHeight="1">
      <c r="A22" s="102"/>
      <c r="B22" t="s" s="93">
        <v>61</v>
      </c>
      <c r="C22" s="94"/>
      <c r="D22" s="94"/>
      <c r="E22" s="95"/>
      <c r="F22" s="73"/>
    </row>
    <row r="23" ht="19.9" customHeight="1">
      <c r="A23" t="s" s="101">
        <v>62</v>
      </c>
      <c r="B23" t="s" s="89">
        <v>63</v>
      </c>
      <c r="C23" s="90"/>
      <c r="D23" s="90"/>
      <c r="E23" s="91"/>
      <c r="F23" s="73"/>
    </row>
    <row r="24" ht="15" customHeight="1">
      <c r="A24" s="102"/>
      <c r="B24" t="s" s="93">
        <v>64</v>
      </c>
      <c r="C24" s="94"/>
      <c r="D24" s="94"/>
      <c r="E24" s="95"/>
      <c r="F24" s="73"/>
    </row>
    <row r="25" ht="19.9" customHeight="1">
      <c r="A25" t="s" s="101">
        <v>65</v>
      </c>
      <c r="B25" t="s" s="89">
        <v>66</v>
      </c>
      <c r="C25" s="90"/>
      <c r="D25" s="90"/>
      <c r="E25" s="91"/>
      <c r="F25" s="73"/>
    </row>
    <row r="26" ht="15" customHeight="1">
      <c r="A26" s="102"/>
      <c r="B26" t="s" s="93">
        <v>67</v>
      </c>
      <c r="C26" s="94"/>
      <c r="D26" s="94"/>
      <c r="E26" s="95"/>
      <c r="F26" s="73"/>
    </row>
    <row r="27" ht="19.9" customHeight="1">
      <c r="A27" t="s" s="101">
        <v>68</v>
      </c>
      <c r="B27" t="s" s="89">
        <v>69</v>
      </c>
      <c r="C27" s="90"/>
      <c r="D27" s="90"/>
      <c r="E27" s="91"/>
      <c r="F27" s="73"/>
    </row>
    <row r="28" ht="15" customHeight="1">
      <c r="A28" s="102"/>
      <c r="B28" t="s" s="93">
        <v>70</v>
      </c>
      <c r="C28" s="94"/>
      <c r="D28" s="94"/>
      <c r="E28" s="95"/>
      <c r="F28" s="73"/>
    </row>
    <row r="29" ht="15" customHeight="1">
      <c r="A29" t="s" s="101">
        <v>71</v>
      </c>
      <c r="B29" t="s" s="89">
        <v>72</v>
      </c>
      <c r="C29" s="90"/>
      <c r="D29" s="90"/>
      <c r="E29" s="91"/>
      <c r="F29" s="73"/>
    </row>
    <row r="30" ht="15" customHeight="1">
      <c r="A30" s="102"/>
      <c r="B30" t="s" s="93">
        <v>73</v>
      </c>
      <c r="C30" s="94"/>
      <c r="D30" s="94"/>
      <c r="E30" s="95"/>
      <c r="F30" s="73"/>
    </row>
    <row r="31" ht="19.9" customHeight="1">
      <c r="A31" t="s" s="101">
        <v>74</v>
      </c>
      <c r="B31" t="s" s="89">
        <v>75</v>
      </c>
      <c r="C31" s="90"/>
      <c r="D31" s="90"/>
      <c r="E31" s="91"/>
      <c r="F31" s="73"/>
    </row>
    <row r="32" ht="15" customHeight="1">
      <c r="A32" s="102"/>
      <c r="B32" t="s" s="93">
        <v>76</v>
      </c>
      <c r="C32" s="94"/>
      <c r="D32" s="94"/>
      <c r="E32" s="95"/>
      <c r="F32" s="73"/>
    </row>
    <row r="33" ht="19.9" customHeight="1">
      <c r="A33" t="s" s="101">
        <v>77</v>
      </c>
      <c r="B33" t="s" s="89">
        <v>78</v>
      </c>
      <c r="C33" s="90"/>
      <c r="D33" s="90"/>
      <c r="E33" s="91"/>
      <c r="F33" s="73"/>
    </row>
    <row r="34" ht="15" customHeight="1">
      <c r="A34" s="102"/>
      <c r="B34" t="s" s="93">
        <v>79</v>
      </c>
      <c r="C34" s="94"/>
      <c r="D34" s="94"/>
      <c r="E34" s="95"/>
      <c r="F34" s="73"/>
    </row>
    <row r="35" ht="19.9" customHeight="1">
      <c r="A35" t="s" s="101">
        <v>80</v>
      </c>
      <c r="B35" t="s" s="89">
        <v>81</v>
      </c>
      <c r="C35" s="90"/>
      <c r="D35" s="90"/>
      <c r="E35" s="91"/>
      <c r="F35" s="73"/>
    </row>
    <row r="36" ht="15" customHeight="1">
      <c r="A36" s="102"/>
      <c r="B36" t="s" s="93">
        <v>82</v>
      </c>
      <c r="C36" s="94"/>
      <c r="D36" s="94"/>
      <c r="E36" s="95"/>
      <c r="F36" s="73"/>
    </row>
    <row r="37" ht="19.9" customHeight="1">
      <c r="A37" t="s" s="101">
        <v>83</v>
      </c>
      <c r="B37" t="s" s="89">
        <v>84</v>
      </c>
      <c r="C37" s="90"/>
      <c r="D37" s="90"/>
      <c r="E37" s="91"/>
      <c r="F37" s="73"/>
    </row>
    <row r="38" ht="15" customHeight="1">
      <c r="A38" s="102"/>
      <c r="B38" t="s" s="93">
        <v>85</v>
      </c>
      <c r="C38" s="94"/>
      <c r="D38" s="94"/>
      <c r="E38" s="95"/>
      <c r="F38" s="73"/>
    </row>
    <row r="39" ht="19.9" customHeight="1">
      <c r="A39" t="s" s="101">
        <v>86</v>
      </c>
      <c r="B39" t="s" s="89">
        <v>87</v>
      </c>
      <c r="C39" s="90"/>
      <c r="D39" s="90"/>
      <c r="E39" s="91"/>
      <c r="F39" s="73"/>
    </row>
    <row r="40" ht="15" customHeight="1">
      <c r="A40" s="102"/>
      <c r="B40" t="s" s="93">
        <v>88</v>
      </c>
      <c r="C40" s="94"/>
      <c r="D40" s="94"/>
      <c r="E40" s="95"/>
      <c r="F40" s="73"/>
    </row>
    <row r="41" ht="19.9" customHeight="1">
      <c r="A41" t="s" s="101">
        <v>89</v>
      </c>
      <c r="B41" t="s" s="89">
        <v>90</v>
      </c>
      <c r="C41" s="90"/>
      <c r="D41" s="90"/>
      <c r="E41" s="91"/>
      <c r="F41" s="73"/>
    </row>
    <row r="42" ht="15" customHeight="1">
      <c r="A42" s="102"/>
      <c r="B42" t="s" s="93">
        <v>91</v>
      </c>
      <c r="C42" s="94"/>
      <c r="D42" s="94"/>
      <c r="E42" s="95"/>
      <c r="F42" s="73"/>
    </row>
    <row r="43" ht="19.9" customHeight="1">
      <c r="A43" t="s" s="101">
        <v>92</v>
      </c>
      <c r="B43" t="s" s="89">
        <v>93</v>
      </c>
      <c r="C43" s="90"/>
      <c r="D43" s="90"/>
      <c r="E43" s="91"/>
      <c r="F43" s="73"/>
    </row>
    <row r="44" ht="15" customHeight="1">
      <c r="A44" s="102"/>
      <c r="B44" t="s" s="93">
        <v>94</v>
      </c>
      <c r="C44" s="94"/>
      <c r="D44" s="94"/>
      <c r="E44" s="95"/>
      <c r="F44" s="73"/>
    </row>
    <row r="45" ht="19.9" customHeight="1">
      <c r="A45" t="s" s="101">
        <v>95</v>
      </c>
      <c r="B45" t="s" s="89">
        <v>96</v>
      </c>
      <c r="C45" s="90"/>
      <c r="D45" s="90"/>
      <c r="E45" s="91"/>
      <c r="F45" s="73"/>
    </row>
    <row r="46" ht="15" customHeight="1">
      <c r="A46" s="102"/>
      <c r="B46" t="s" s="93">
        <v>97</v>
      </c>
      <c r="C46" s="94"/>
      <c r="D46" s="94"/>
      <c r="E46" s="95"/>
      <c r="F46" s="73"/>
    </row>
    <row r="47" ht="19.9" customHeight="1">
      <c r="A47" t="s" s="101">
        <v>98</v>
      </c>
      <c r="B47" t="s" s="89">
        <v>99</v>
      </c>
      <c r="C47" s="90"/>
      <c r="D47" s="90"/>
      <c r="E47" s="91"/>
      <c r="F47" s="73"/>
    </row>
    <row r="48" ht="15" customHeight="1">
      <c r="A48" s="102"/>
      <c r="B48" t="s" s="93">
        <v>100</v>
      </c>
      <c r="C48" s="94"/>
      <c r="D48" s="94"/>
      <c r="E48" s="95"/>
      <c r="F48" s="73"/>
    </row>
    <row r="49" ht="19.9" customHeight="1">
      <c r="A49" t="s" s="101">
        <v>101</v>
      </c>
      <c r="B49" t="s" s="89">
        <v>102</v>
      </c>
      <c r="C49" s="90"/>
      <c r="D49" s="90"/>
      <c r="E49" s="91"/>
      <c r="F49" s="73"/>
    </row>
    <row r="50" ht="15" customHeight="1">
      <c r="A50" s="102"/>
      <c r="B50" t="s" s="93">
        <v>103</v>
      </c>
      <c r="C50" s="94"/>
      <c r="D50" s="94"/>
      <c r="E50" s="95"/>
      <c r="F50" s="73"/>
    </row>
    <row r="51" ht="19.9" customHeight="1">
      <c r="A51" t="s" s="101">
        <v>104</v>
      </c>
      <c r="B51" t="s" s="89">
        <v>105</v>
      </c>
      <c r="C51" s="90"/>
      <c r="D51" s="90"/>
      <c r="E51" s="91"/>
      <c r="F51" s="73"/>
    </row>
    <row r="52" ht="15" customHeight="1">
      <c r="A52" s="102"/>
      <c r="B52" t="s" s="93">
        <v>106</v>
      </c>
      <c r="C52" s="94"/>
      <c r="D52" s="94"/>
      <c r="E52" s="95"/>
      <c r="F52" s="73"/>
    </row>
    <row r="53" ht="19.9" customHeight="1">
      <c r="A53" t="s" s="101">
        <v>107</v>
      </c>
      <c r="B53" t="s" s="89">
        <v>108</v>
      </c>
      <c r="C53" s="90"/>
      <c r="D53" s="90"/>
      <c r="E53" s="91"/>
      <c r="F53" s="73"/>
    </row>
    <row r="54" ht="15" customHeight="1">
      <c r="A54" s="102"/>
      <c r="B54" t="s" s="93">
        <v>109</v>
      </c>
      <c r="C54" s="94"/>
      <c r="D54" s="94"/>
      <c r="E54" s="95"/>
      <c r="F54" s="73"/>
    </row>
    <row r="55" ht="19.9" customHeight="1">
      <c r="A55" t="s" s="101">
        <v>110</v>
      </c>
      <c r="B55" t="s" s="89">
        <v>111</v>
      </c>
      <c r="C55" s="90"/>
      <c r="D55" s="90"/>
      <c r="E55" s="91"/>
      <c r="F55" s="73"/>
    </row>
    <row r="56" ht="15" customHeight="1">
      <c r="A56" s="103"/>
      <c r="B56" t="s" s="93">
        <v>112</v>
      </c>
      <c r="C56" s="94"/>
      <c r="D56" s="94"/>
      <c r="E56" s="95"/>
      <c r="F56" s="73"/>
    </row>
    <row r="57" ht="16.6" customHeight="1">
      <c r="A57" t="s" s="101">
        <v>113</v>
      </c>
      <c r="B57" t="s" s="89">
        <v>114</v>
      </c>
      <c r="C57" s="90"/>
      <c r="D57" s="90"/>
      <c r="E57" s="91"/>
      <c r="F57" s="73"/>
    </row>
    <row r="58" ht="16.6" customHeight="1">
      <c r="A58" s="102"/>
      <c r="B58" t="s" s="93">
        <v>115</v>
      </c>
      <c r="C58" s="94"/>
      <c r="D58" s="94"/>
      <c r="E58" s="95"/>
      <c r="F58" s="73"/>
    </row>
    <row r="59" ht="13.65" customHeight="1">
      <c r="A59" t="s" s="104">
        <v>116</v>
      </c>
      <c r="B59" s="105"/>
      <c r="C59" s="105"/>
      <c r="D59" s="105"/>
      <c r="E59" s="106"/>
      <c r="F59" s="73"/>
    </row>
    <row r="60" ht="18.5" customHeight="1">
      <c r="A60" t="s" s="104">
        <v>117</v>
      </c>
      <c r="B60" s="107"/>
      <c r="C60" s="107"/>
      <c r="D60" s="107"/>
      <c r="E60" s="108"/>
      <c r="F60" s="73"/>
    </row>
    <row r="61" ht="18.5" customHeight="1">
      <c r="A61" t="s" s="104">
        <v>118</v>
      </c>
      <c r="B61" t="s" s="109">
        <v>119</v>
      </c>
      <c r="C61" s="110"/>
      <c r="D61" s="107"/>
      <c r="E61" s="108"/>
      <c r="F61" s="73"/>
    </row>
    <row r="62" ht="18.5" customHeight="1">
      <c r="A62" s="111"/>
      <c r="B62" t="s" s="109">
        <v>120</v>
      </c>
      <c r="C62" s="110"/>
      <c r="D62" s="107"/>
      <c r="E62" s="108"/>
      <c r="F62" s="73"/>
    </row>
    <row r="63" ht="19.5" customHeight="1">
      <c r="A63" t="s" s="112">
        <v>121</v>
      </c>
      <c r="B63" t="s" s="113">
        <v>122</v>
      </c>
      <c r="C63" s="114"/>
      <c r="D63" s="115"/>
      <c r="E63" s="116"/>
      <c r="F63" s="117"/>
    </row>
  </sheetData>
  <mergeCells count="56">
    <mergeCell ref="B57:E57"/>
    <mergeCell ref="B58:E58"/>
    <mergeCell ref="B45:E45"/>
    <mergeCell ref="B52:E52"/>
    <mergeCell ref="B7:E7"/>
    <mergeCell ref="B8:E8"/>
    <mergeCell ref="B39:E39"/>
    <mergeCell ref="B40:E40"/>
    <mergeCell ref="B41:E41"/>
    <mergeCell ref="B42:E42"/>
    <mergeCell ref="B43:E43"/>
    <mergeCell ref="B44:E44"/>
    <mergeCell ref="B53:E53"/>
    <mergeCell ref="B54:E54"/>
    <mergeCell ref="B46:E46"/>
    <mergeCell ref="B47:E47"/>
    <mergeCell ref="B48:E48"/>
    <mergeCell ref="B49:E49"/>
    <mergeCell ref="B50:E50"/>
    <mergeCell ref="B51:E51"/>
    <mergeCell ref="B33:E33"/>
    <mergeCell ref="B34:E34"/>
    <mergeCell ref="B35:E35"/>
    <mergeCell ref="B36:E36"/>
    <mergeCell ref="B37:E37"/>
    <mergeCell ref="B38:E38"/>
    <mergeCell ref="B25:E25"/>
    <mergeCell ref="B26:E26"/>
    <mergeCell ref="B27:E27"/>
    <mergeCell ref="B28:E28"/>
    <mergeCell ref="B31:E31"/>
    <mergeCell ref="B32:E32"/>
    <mergeCell ref="B29:E29"/>
    <mergeCell ref="B30:E30"/>
    <mergeCell ref="B19:E19"/>
    <mergeCell ref="B20:E20"/>
    <mergeCell ref="B21:E21"/>
    <mergeCell ref="B22:E22"/>
    <mergeCell ref="B23:E23"/>
    <mergeCell ref="B24:E24"/>
    <mergeCell ref="A9:E9"/>
    <mergeCell ref="A10:E10"/>
    <mergeCell ref="B15:E15"/>
    <mergeCell ref="B16:E16"/>
    <mergeCell ref="B17:E17"/>
    <mergeCell ref="B18:E18"/>
    <mergeCell ref="B55:E55"/>
    <mergeCell ref="B56:E56"/>
    <mergeCell ref="A13:E13"/>
    <mergeCell ref="A14:E14"/>
    <mergeCell ref="A1:E1"/>
    <mergeCell ref="A6:E6"/>
    <mergeCell ref="B11:E11"/>
    <mergeCell ref="A3:E3"/>
    <mergeCell ref="A4:E4"/>
    <mergeCell ref="B12:E12"/>
  </mergeCells>
  <hyperlinks>
    <hyperlink ref="A6" location="'Metaveri'!R1C1" tooltip="" display="METAVERİ&#10;Metadata"/>
    <hyperlink ref="B7" location="'Metaveri'!R1C1" tooltip="" display="METAVERİ - İşyeri ve Sigortalı"/>
    <hyperlink ref="B8" location="'Metaveri'!R1C1" tooltip="" display="Metadata - Work Places and Insured People"/>
    <hyperlink ref="A9" location="'Bölüm 1'!R1C1" tooltip="" display="BÖLÜM I &#10;PERSONEL İSTATİSTİKLERİ  "/>
    <hyperlink ref="A10" location="'Bölüm 1'!R1C1" tooltip="" display="Part I - Staff Statistics"/>
    <hyperlink ref="A11" location="'1.Personel Durumu'!R1C1" tooltip="" display="Tablo 1"/>
    <hyperlink ref="B11" location="'1.Personel Durumu'!R1C1" tooltip="" display="Sosyal Güvenlik Kurumu Personel Durumu"/>
    <hyperlink ref="B12" location="'1.Personel Durumu'!R1C1" tooltip="" display="Social Security Staff Status"/>
    <hyperlink ref="A13" location="'Bölüm 2'!R1C1" tooltip="" display="BÖLÜM II&#10;SİGORTALI İSTATİSTİKLERİ"/>
    <hyperlink ref="A14" location="'Bölüm 2'!R1C1" tooltip="" display="Part II - Insured Person Statistics"/>
    <hyperlink ref="A15" location="'2.Aylara Göre Sigortalılar'!R1C1" tooltip="" display="Tablo 2"/>
    <hyperlink ref="B15" location="'2.Aylara Göre Sigortalılar'!R1C1" tooltip="" display="Sosyal Güvenlik Kapsamında Çalışan Sigortalılar  (4/a, 4/b, 4/c)"/>
    <hyperlink ref="B16" location="'2.Aylara Göre Sigortalılar'!R1C1" tooltip="" display="Insured People in Social Security Coverage (4/a, 4/b, 4/c)"/>
    <hyperlink ref="A17" location="'3.Sosyal Güvenlik Kapsamı'!R1C1" tooltip="" display="Tablo 3"/>
    <hyperlink ref="B17" location="'3.Sosyal Güvenlik Kapsamı'!R1C1" tooltip="" display="Sosyal Güvenlik Kapsamı (4/a, 4/b, 4/c)"/>
    <hyperlink ref="B18" location="'3.Sosyal Güvenlik Kapsamı'!R1C1" tooltip="" display="Social Security Coverage (4/a, 4/b, 4/c)"/>
    <hyperlink ref="B19" location="'4.4-a Sigortalı Sayıları'!R1C1" tooltip="" display="4/a Kapsamında Aktif Sigortalılar, Aylık veya Gelir Alanlar"/>
    <hyperlink ref="B20" location="'4.4-a Sigortalı Sayıları'!R1C1" tooltip="" display="Insured People, Pensioners and Income Recipients in 4/a Coverage "/>
    <hyperlink ref="A21" location="'5.4-b Sigortalı Sayıları'!R1C1" tooltip="" display="Tablo 5"/>
    <hyperlink ref="B21" location="'5.4-b Sigortalı Sayıları'!R1C1" tooltip="" display="4/b Kapsamında Aktif Sigortalılar, Aylık veya Gelir Alanlar"/>
    <hyperlink ref="B22" location="'5.4-b Sigortalı Sayıları'!R1C1" tooltip="" display="Insured People, Pensioners and Income Recipients in 4/b Coverage "/>
    <hyperlink ref="A23" location="'6.4-c Sigortalı Sayıları'!R1C1" tooltip="" display="Tablo 6"/>
    <hyperlink ref="B23" location="'6.4-c Sigortalı Sayıları'!R1C1" tooltip="" display="4/c Kapsamında Aktif Sigortalılar, Aylık Alanlar"/>
    <hyperlink ref="B24" location="'6.4-c Sigortalı Sayıları'!R1C1" tooltip="" display="Insured People, Pensioners in 4/c Coverage "/>
    <hyperlink ref="B25" location="'7.1.4-a İl Dağılım'!R1C1" tooltip="" display="4/a Kapsamında Aktif Sigortalılar İle Aylık Ve Gelir Alanların  İllere  Dağılımı "/>
    <hyperlink ref="B26" location="'7.1.4-a İl Dağılım'!R1C1" tooltip="" display="Distribution of Insured People, Pensioners and Income Recipients in 4/a Coverage By Provinces"/>
    <hyperlink ref="A27" location="'7.2.4-a İl Dağılım'!R1C1" tooltip="" display="Tablo 7.2"/>
    <hyperlink ref="B28" location="'7.2.4-a İl Dağılım'!R1C1" tooltip="" display="Distribution of  Total Insured and Compulsory People In 4/a Coverage by Provinces and Gender"/>
    <hyperlink ref="B31" location="'8.4-b-İl-Esnaf'!R1C1" tooltip="" display="4/b Kapsamında Aktif Sigortalılar İle Aylık Ve Gelir Alanların  İllere  Dağılımı "/>
    <hyperlink ref="B32" location="'8.4-b-İl-Esnaf'!R1C1" tooltip="" display="Distribution Of  Insured People, Pensioners And Income Recipients In 4/b Coverage by Provinces "/>
    <hyperlink ref="A33" location="'9-4-b İl-Cinsiyet'!R1C1" tooltip="" display="Tablo 9"/>
    <hyperlink ref="B33" location="'9-4-b İl-Cinsiyet'!R1C1" tooltip="" display="4/b  Kapsamındaki Aktif Sigortalıların İl Cinsiyet Dağılımı"/>
    <hyperlink ref="B34" location="'9-4-b İl-Cinsiyet'!R1C1" tooltip="" display="Distribution of Self-Employed  Insured People in 4/b Coverage By Province and Genders "/>
    <hyperlink ref="A35" location="'10.4-c İl-Cinsiyet'!R1C1" tooltip="" display="Tablo 10"/>
    <hyperlink ref="B35" location="'10.4-c İl-Cinsiyet'!R1C1" tooltip="" display="4/c Kapsamında Aktif İştirakçilerinin ve Aylık Alanların İl Cinsiyet Dağılımı"/>
    <hyperlink ref="B36" location="'10.4-c İl-Cinsiyet'!R1C1" tooltip="" display="Distribution of Insured People (Contributor) and Pensioners in 4/c Coverage by Provinces and Gender"/>
    <hyperlink ref="A37" location="'11-Diğer Primsizler'!R1C1" tooltip="" display="Tablo 11"/>
    <hyperlink ref="B37" location="'11-Diğer Primsizler'!R1C1" tooltip="" display="Primsiz Ödemeler Kapsamında Aylık Alanlar"/>
    <hyperlink ref="B38" location="'11-Diğer Primsizler'!R1C1" tooltip="" display="Pensioners in coverage of non-contributory payments "/>
    <hyperlink ref="A39" location="'11.1-Pasif-İl-Cinsiyet'!R1C1" tooltip="" display="Tablo 11.1"/>
    <hyperlink ref="B40" location="'11.1-Pasif-İl-Cinsiyet'!R1C1" tooltip="" display="Distribution of Total Pensoners In 4/a, 4/b, 4/c Coverage by Provinces and Gender"/>
    <hyperlink ref="A41" location="'12-SGK Tahsis '!R1C1" tooltip="" display="Tablo 12"/>
    <hyperlink ref="B41" location="'12-SGK Tahsis '!R1C1" tooltip="" display="SGK Tahsis Türlerine Göre Yıl İçinde Aylık veya Gelir Bağlananlar"/>
    <hyperlink ref="B42" location="'12-SGK Tahsis '!R1C1" tooltip="" display="People Receiving Pension or Income in Year According To Types of Allotment Of SSI"/>
    <hyperlink ref="A43" location="'13-4-a Faliyet Kol'!R1C1" tooltip="" display="Tablo 13"/>
    <hyperlink ref="B43" location="'13-4-a Faliyet Kol'!R1C1" tooltip="" display="4/a Kapsamında İşyeri, Zorunlu Sigortalılar ve Prime Esas Ortalama Günlük Kazançların Faaliyet Gruplarına Dağılımı"/>
    <hyperlink ref="B44" location="'13-4-a Faliyet Kol'!R1C1" tooltip="" display="Distribution of The Work Places, Compulsory Insured People and Daily Average Daily Earnings That Are Basis of Premium, By the Branch of Activity"/>
    <hyperlink ref="A45" location="'14-4-a İşyeri Sayıları'!R1C1" tooltip="" display="Tablo 14"/>
    <hyperlink ref="B45" location="'14-4-a İşyeri Sayıları'!R1C1" tooltip="" display="4/a İllere Göre İş Yeri Sayıları ve Zorunlu Sigortalıların İllere Dağılımları"/>
    <hyperlink ref="B46" location="'14-4-a İşyeri Sayıları'!R1C1" tooltip="" display="Number of the work places,compulsory insured People in 4/a Coverage By Provinces"/>
    <hyperlink ref="A47" location="'15-4-a Faaliyet İşyeri'!R1C1" tooltip="" display="Tablo 15"/>
    <hyperlink ref="B47" location="'15-4-a Faaliyet İşyeri'!R1C1" tooltip="" display="4/a Kapsamında İşyerlerinin Faaliyet Kollarına ve İşyeri Büyüklüğüne Göre Dağılımı"/>
    <hyperlink ref="B48" location="'15-4-a Faaliyet İşyeri'!R1C1" tooltip="" display="Distribution of The Work Places According To Activity Branches and Work Place's Size in 4/a Coverage"/>
    <hyperlink ref="A49" location="'16-4a Faaliyet Sigortalı'!R1C1" tooltip="" display="Tablo 16"/>
    <hyperlink ref="B49" location="'16-4a Faaliyet Sigortalı'!R1C1" tooltip="" display="4/a Kapsamında Zorunlu Sigortalıların Faaliyet Kollarına ve İşyeri Büyüklüğüne Göre Dağılımı"/>
    <hyperlink ref="B50" location="'16-4a Faaliyet Sigortalı'!R1C1" tooltip="" display="Distribution of Compulsory Insured People According to Activity Branches and Work Place Size in 4/a Coverage"/>
    <hyperlink ref="A51" location="'17-4-a İşyeri'!R1C1" tooltip="" display="Tablo 17"/>
    <hyperlink ref="B51" location="'17-4-a İşyeri'!R1C1" tooltip="" display="4/a Kapsamında İşyeri Büyüklüklerinin İllere Dağılımı"/>
    <hyperlink ref="B52" location="'17-4-a İşyeri'!R1C1" tooltip="" display="Distribution of Work Places According to Provinces and Workplace's Size in 4/a Coverage"/>
    <hyperlink ref="A53" location="'18-4-a İl Sigortalı'!R1C1" tooltip="" display="Tablo 18"/>
    <hyperlink ref="B53" location="'18-4-a İl Sigortalı'!R1C1" tooltip="" display="4/a Kapsamında Zorunlu Sigortalıların İşyeri Büyüklüğüne Göre İl Dağılımı"/>
    <hyperlink ref="B54" location="'18-4-a İl Sigortalı'!R1C1" tooltip="" display="Distribution of  Compulsory Insured People According To Workplace's Size and Provinces in 4/a Coverage"/>
    <hyperlink ref="B55" location="'19-İL-EMOD-Öncelikli Yaşam'!R1C1" tooltip="" display="Sosyal Güvenlik Kapsamında  Kişi Sayısı Ve Türkiye Nüfusuna Oranı (İL EMOD Tablosu)"/>
    <hyperlink ref="B56" location="'19-İL-EMOD-Öncelikli Yaşam'!R1C1" tooltip="" display="Number Of Person in the Social Security Coverage and Rate to the Turkey Population (İL EMOD Table)"/>
    <hyperlink ref="A57" location="'20. İdari Para Cezaları'!R1C1" tooltip="" display="Tablo 20"/>
    <hyperlink ref="B57" location="'20. İdari Para Cezaları'!R1C1" tooltip="" display="4/a Kapsamında Çalışanlarda Uygulanan İdari Para Cezaları"/>
    <hyperlink ref="B58" location="'20. İdari Para Cezaları'!R1C1" tooltip="" display="Administrative Fines Applied To Employees Under Service Contract"/>
    <hyperlink ref="B63" r:id="rId1" location="" tooltip="" display="istatistik@sgk.gov.tr"/>
  </hyperlinks>
  <pageMargins left="0.354331" right="0.275591" top="0.472441" bottom="0.11811" header="0.511811" footer="0.275591"/>
  <pageSetup firstPageNumber="1" fitToHeight="1" fitToWidth="1" scale="7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6"/>
  <sheetViews>
    <sheetView workbookViewId="0" showGridLines="0" defaultGridColor="1"/>
  </sheetViews>
  <sheetFormatPr defaultColWidth="8.83333" defaultRowHeight="12.75" customHeight="1" outlineLevelRow="0" outlineLevelCol="0"/>
  <cols>
    <col min="1" max="1" width="19.8516" style="118" customWidth="1"/>
    <col min="2" max="2" width="29" style="118" customWidth="1"/>
    <col min="3" max="3" width="19.8516" style="118" customWidth="1"/>
    <col min="4" max="4" width="100.672" style="118" customWidth="1"/>
    <col min="5" max="5" width="22.3516" style="118" customWidth="1"/>
    <col min="6" max="16384" width="8.85156" style="118" customWidth="1"/>
  </cols>
  <sheetData>
    <row r="1" ht="19.15" customHeight="1">
      <c r="A1" s="119"/>
      <c r="B1" s="120"/>
      <c r="C1" s="120"/>
      <c r="D1" s="120"/>
      <c r="E1" s="121"/>
    </row>
    <row r="2" ht="19.15" customHeight="1">
      <c r="A2" s="122"/>
      <c r="B2" s="123"/>
      <c r="C2" s="123"/>
      <c r="D2" s="123"/>
      <c r="E2" s="124"/>
    </row>
    <row r="3" ht="19.15" customHeight="1">
      <c r="A3" s="125"/>
      <c r="B3" s="126"/>
      <c r="C3" s="126"/>
      <c r="D3" s="126"/>
      <c r="E3" s="124"/>
    </row>
    <row r="4" ht="18" customHeight="1">
      <c r="A4" t="s" s="127">
        <v>124</v>
      </c>
      <c r="B4" s="128"/>
      <c r="C4" s="128"/>
      <c r="D4" s="128"/>
      <c r="E4" s="129"/>
    </row>
    <row r="5" ht="18" customHeight="1">
      <c r="A5" s="128"/>
      <c r="B5" s="128"/>
      <c r="C5" s="128"/>
      <c r="D5" s="128"/>
      <c r="E5" s="129"/>
    </row>
    <row r="6" ht="18" customHeight="1">
      <c r="A6" s="128"/>
      <c r="B6" s="128"/>
      <c r="C6" s="128"/>
      <c r="D6" s="128"/>
      <c r="E6" s="129"/>
    </row>
    <row r="7" ht="18" customHeight="1">
      <c r="A7" s="128"/>
      <c r="B7" s="128"/>
      <c r="C7" s="128"/>
      <c r="D7" s="128"/>
      <c r="E7" s="129"/>
    </row>
    <row r="8" ht="13.65" customHeight="1">
      <c r="A8" t="s" s="130">
        <v>125</v>
      </c>
      <c r="B8" t="s" s="130">
        <v>126</v>
      </c>
      <c r="C8" t="s" s="130">
        <v>127</v>
      </c>
      <c r="D8" t="s" s="130">
        <v>128</v>
      </c>
      <c r="E8" s="129"/>
    </row>
    <row r="9" ht="222.55" customHeight="1">
      <c r="A9" t="s" s="131">
        <v>129</v>
      </c>
      <c r="B9" t="s" s="132">
        <v>130</v>
      </c>
      <c r="C9" t="s" s="133">
        <v>131</v>
      </c>
      <c r="D9" t="s" s="134">
        <v>132</v>
      </c>
      <c r="E9" s="129"/>
    </row>
    <row r="10" ht="189.55" customHeight="1">
      <c r="A10" s="135"/>
      <c r="B10" t="s" s="136">
        <v>133</v>
      </c>
      <c r="C10" t="s" s="137">
        <v>134</v>
      </c>
      <c r="D10" t="s" s="138">
        <v>135</v>
      </c>
      <c r="E10" s="129"/>
    </row>
    <row r="11" ht="186.6" customHeight="1">
      <c r="A11" s="135"/>
      <c r="B11" t="s" s="136">
        <v>136</v>
      </c>
      <c r="C11" t="s" s="137">
        <v>137</v>
      </c>
      <c r="D11" t="s" s="139">
        <v>138</v>
      </c>
      <c r="E11" s="129"/>
    </row>
    <row r="12" ht="120.6" customHeight="1">
      <c r="A12" t="s" s="140">
        <v>139</v>
      </c>
      <c r="B12" t="s" s="141">
        <v>140</v>
      </c>
      <c r="C12" t="s" s="141">
        <v>141</v>
      </c>
      <c r="D12" t="s" s="141">
        <v>142</v>
      </c>
      <c r="E12" s="129"/>
    </row>
    <row r="13" ht="105" customHeight="1">
      <c r="A13" s="142"/>
      <c r="B13" t="s" s="141">
        <v>143</v>
      </c>
      <c r="C13" t="s" s="141">
        <v>141</v>
      </c>
      <c r="D13" t="s" s="141">
        <v>144</v>
      </c>
      <c r="E13" s="129"/>
    </row>
    <row r="14" ht="61.15" customHeight="1">
      <c r="A14" s="143"/>
      <c r="B14" t="s" s="141">
        <v>145</v>
      </c>
      <c r="C14" t="s" s="141">
        <v>146</v>
      </c>
      <c r="D14" t="s" s="141">
        <v>147</v>
      </c>
      <c r="E14" s="129"/>
    </row>
    <row r="15" ht="77.45" customHeight="1">
      <c r="A15" t="s" s="131">
        <v>148</v>
      </c>
      <c r="B15" t="s" s="136">
        <v>149</v>
      </c>
      <c r="C15" t="s" s="137">
        <v>150</v>
      </c>
      <c r="D15" t="s" s="139">
        <v>151</v>
      </c>
      <c r="E15" s="129"/>
    </row>
    <row r="16" ht="35.55" customHeight="1">
      <c r="A16" t="s" s="131">
        <v>152</v>
      </c>
      <c r="B16" t="s" s="133">
        <v>153</v>
      </c>
      <c r="C16" t="s" s="137">
        <v>154</v>
      </c>
      <c r="D16" t="s" s="139">
        <v>155</v>
      </c>
      <c r="E16" s="144"/>
    </row>
  </sheetData>
  <mergeCells count="3">
    <mergeCell ref="A4:D7"/>
    <mergeCell ref="A9:A11"/>
    <mergeCell ref="A12:A14"/>
  </mergeCells>
  <pageMargins left="0.7" right="0.7" top="0.75" bottom="0.75" header="0.3" footer="0.3"/>
  <pageSetup firstPageNumber="1" fitToHeight="1" fitToWidth="1" scale="46"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dimension ref="A1:I34"/>
  <sheetViews>
    <sheetView workbookViewId="0" showGridLines="0" defaultGridColor="1"/>
  </sheetViews>
  <sheetFormatPr defaultColWidth="8.83333" defaultRowHeight="12.75" customHeight="1" outlineLevelRow="0" outlineLevelCol="0"/>
  <cols>
    <col min="1" max="9" width="8.85156" style="145" customWidth="1"/>
    <col min="10" max="16384" width="8.85156" style="145" customWidth="1"/>
  </cols>
  <sheetData>
    <row r="1" ht="19.9" customHeight="1">
      <c r="A1" s="146"/>
      <c r="B1" s="147"/>
      <c r="C1" s="147"/>
      <c r="D1" s="147"/>
      <c r="E1" s="147"/>
      <c r="F1" s="147"/>
      <c r="G1" s="147"/>
      <c r="H1" s="147"/>
      <c r="I1" s="148"/>
    </row>
    <row r="2" ht="19.9" customHeight="1">
      <c r="A2" s="149"/>
      <c r="B2" s="150"/>
      <c r="C2" s="150"/>
      <c r="D2" s="150"/>
      <c r="E2" s="150"/>
      <c r="F2" s="150"/>
      <c r="G2" s="150"/>
      <c r="H2" s="150"/>
      <c r="I2" s="151"/>
    </row>
    <row r="3" ht="13.9" customHeight="1">
      <c r="A3" s="152"/>
      <c r="B3" s="153"/>
      <c r="C3" s="153"/>
      <c r="D3" s="153"/>
      <c r="E3" s="153"/>
      <c r="F3" s="153"/>
      <c r="G3" s="153"/>
      <c r="H3" s="153"/>
      <c r="I3" s="154"/>
    </row>
    <row r="4" ht="27" customHeight="1">
      <c r="A4" s="155"/>
      <c r="B4" s="156"/>
      <c r="C4" s="156"/>
      <c r="D4" s="156"/>
      <c r="E4" s="156"/>
      <c r="F4" s="156"/>
      <c r="G4" s="156"/>
      <c r="H4" s="156"/>
      <c r="I4" s="157"/>
    </row>
    <row r="5" ht="15" customHeight="1">
      <c r="A5" s="158"/>
      <c r="B5" s="159"/>
      <c r="C5" s="159"/>
      <c r="D5" s="159"/>
      <c r="E5" s="159"/>
      <c r="F5" s="159"/>
      <c r="G5" s="159"/>
      <c r="H5" s="159"/>
      <c r="I5" s="160"/>
    </row>
    <row r="6" ht="15" customHeight="1">
      <c r="A6" s="158"/>
      <c r="B6" s="159"/>
      <c r="C6" s="159"/>
      <c r="D6" s="159"/>
      <c r="E6" s="159"/>
      <c r="F6" s="159"/>
      <c r="G6" s="159"/>
      <c r="H6" s="159"/>
      <c r="I6" s="160"/>
    </row>
    <row r="7" ht="15" customHeight="1">
      <c r="A7" t="s" s="161">
        <v>157</v>
      </c>
      <c r="B7" s="162"/>
      <c r="C7" s="162"/>
      <c r="D7" s="162"/>
      <c r="E7" s="162"/>
      <c r="F7" s="162"/>
      <c r="G7" s="162"/>
      <c r="H7" s="162"/>
      <c r="I7" s="163"/>
    </row>
    <row r="8" ht="15" customHeight="1">
      <c r="A8" s="164"/>
      <c r="B8" s="162"/>
      <c r="C8" s="162"/>
      <c r="D8" s="162"/>
      <c r="E8" s="162"/>
      <c r="F8" s="162"/>
      <c r="G8" s="162"/>
      <c r="H8" s="162"/>
      <c r="I8" s="163"/>
    </row>
    <row r="9" ht="15" customHeight="1">
      <c r="A9" s="164"/>
      <c r="B9" s="162"/>
      <c r="C9" s="162"/>
      <c r="D9" s="162"/>
      <c r="E9" s="162"/>
      <c r="F9" s="162"/>
      <c r="G9" s="162"/>
      <c r="H9" s="162"/>
      <c r="I9" s="163"/>
    </row>
    <row r="10" ht="15" customHeight="1">
      <c r="A10" t="s" s="161">
        <v>158</v>
      </c>
      <c r="B10" s="162"/>
      <c r="C10" s="162"/>
      <c r="D10" s="162"/>
      <c r="E10" s="162"/>
      <c r="F10" s="162"/>
      <c r="G10" s="162"/>
      <c r="H10" s="162"/>
      <c r="I10" s="163"/>
    </row>
    <row r="11" ht="15" customHeight="1">
      <c r="A11" s="164"/>
      <c r="B11" s="162"/>
      <c r="C11" s="162"/>
      <c r="D11" s="162"/>
      <c r="E11" s="162"/>
      <c r="F11" s="162"/>
      <c r="G11" s="162"/>
      <c r="H11" s="162"/>
      <c r="I11" s="163"/>
    </row>
    <row r="12" ht="15" customHeight="1">
      <c r="A12" s="158"/>
      <c r="B12" s="159"/>
      <c r="C12" s="159"/>
      <c r="D12" s="159"/>
      <c r="E12" s="159"/>
      <c r="F12" s="159"/>
      <c r="G12" s="159"/>
      <c r="H12" s="159"/>
      <c r="I12" s="160"/>
    </row>
    <row r="13" ht="15" customHeight="1">
      <c r="A13" s="158"/>
      <c r="B13" s="159"/>
      <c r="C13" s="159"/>
      <c r="D13" s="159"/>
      <c r="E13" s="159"/>
      <c r="F13" s="159"/>
      <c r="G13" s="159"/>
      <c r="H13" s="159"/>
      <c r="I13" s="160"/>
    </row>
    <row r="14" ht="15" customHeight="1">
      <c r="A14" t="s" s="161">
        <v>159</v>
      </c>
      <c r="B14" s="162"/>
      <c r="C14" s="162"/>
      <c r="D14" s="162"/>
      <c r="E14" s="162"/>
      <c r="F14" s="162"/>
      <c r="G14" s="162"/>
      <c r="H14" s="162"/>
      <c r="I14" s="163"/>
    </row>
    <row r="15" ht="15" customHeight="1">
      <c r="A15" s="164"/>
      <c r="B15" s="162"/>
      <c r="C15" s="162"/>
      <c r="D15" s="162"/>
      <c r="E15" s="162"/>
      <c r="F15" s="162"/>
      <c r="G15" s="162"/>
      <c r="H15" s="162"/>
      <c r="I15" s="163"/>
    </row>
    <row r="16" ht="15" customHeight="1">
      <c r="A16" s="164"/>
      <c r="B16" s="162"/>
      <c r="C16" s="162"/>
      <c r="D16" s="162"/>
      <c r="E16" s="162"/>
      <c r="F16" s="162"/>
      <c r="G16" s="162"/>
      <c r="H16" s="162"/>
      <c r="I16" s="163"/>
    </row>
    <row r="17" ht="15" customHeight="1">
      <c r="A17" s="164"/>
      <c r="B17" s="162"/>
      <c r="C17" s="162"/>
      <c r="D17" s="162"/>
      <c r="E17" s="162"/>
      <c r="F17" s="162"/>
      <c r="G17" s="162"/>
      <c r="H17" s="162"/>
      <c r="I17" s="163"/>
    </row>
    <row r="18" ht="15" customHeight="1">
      <c r="A18" t="s" s="165">
        <v>160</v>
      </c>
      <c r="B18" s="166"/>
      <c r="C18" s="166"/>
      <c r="D18" s="166"/>
      <c r="E18" s="166"/>
      <c r="F18" s="166"/>
      <c r="G18" s="166"/>
      <c r="H18" s="166"/>
      <c r="I18" s="167"/>
    </row>
    <row r="19" ht="15" customHeight="1">
      <c r="A19" s="168"/>
      <c r="B19" s="166"/>
      <c r="C19" s="166"/>
      <c r="D19" s="166"/>
      <c r="E19" s="166"/>
      <c r="F19" s="166"/>
      <c r="G19" s="166"/>
      <c r="H19" s="166"/>
      <c r="I19" s="167"/>
    </row>
    <row r="20" ht="15" customHeight="1">
      <c r="A20" s="168"/>
      <c r="B20" s="166"/>
      <c r="C20" s="166"/>
      <c r="D20" s="166"/>
      <c r="E20" s="166"/>
      <c r="F20" s="166"/>
      <c r="G20" s="166"/>
      <c r="H20" s="166"/>
      <c r="I20" s="167"/>
    </row>
    <row r="21" ht="15" customHeight="1">
      <c r="A21" s="168"/>
      <c r="B21" s="166"/>
      <c r="C21" s="166"/>
      <c r="D21" s="166"/>
      <c r="E21" s="166"/>
      <c r="F21" s="166"/>
      <c r="G21" s="166"/>
      <c r="H21" s="166"/>
      <c r="I21" s="167"/>
    </row>
    <row r="22" ht="15" customHeight="1">
      <c r="A22" s="158"/>
      <c r="B22" s="159"/>
      <c r="C22" s="159"/>
      <c r="D22" s="159"/>
      <c r="E22" s="159"/>
      <c r="F22" s="159"/>
      <c r="G22" s="159"/>
      <c r="H22" s="159"/>
      <c r="I22" s="160"/>
    </row>
    <row r="23" ht="15" customHeight="1">
      <c r="A23" s="152"/>
      <c r="B23" s="153"/>
      <c r="C23" s="153"/>
      <c r="D23" s="153"/>
      <c r="E23" s="153"/>
      <c r="F23" s="153"/>
      <c r="G23" s="153"/>
      <c r="H23" s="153"/>
      <c r="I23" s="154"/>
    </row>
    <row r="24" ht="27" customHeight="1">
      <c r="A24" s="155"/>
      <c r="B24" s="156"/>
      <c r="C24" s="156"/>
      <c r="D24" s="156"/>
      <c r="E24" s="156"/>
      <c r="F24" s="156"/>
      <c r="G24" s="156"/>
      <c r="H24" s="156"/>
      <c r="I24" s="157"/>
    </row>
    <row r="25" ht="26.25" customHeight="1">
      <c r="A25" s="158"/>
      <c r="B25" s="159"/>
      <c r="C25" s="159"/>
      <c r="D25" s="159"/>
      <c r="E25" s="159"/>
      <c r="F25" s="159"/>
      <c r="G25" s="159"/>
      <c r="H25" s="159"/>
      <c r="I25" s="160"/>
    </row>
    <row r="26" ht="26.25" customHeight="1">
      <c r="A26" s="169"/>
      <c r="B26" s="170"/>
      <c r="C26" s="170"/>
      <c r="D26" s="170"/>
      <c r="E26" s="170"/>
      <c r="F26" s="170"/>
      <c r="G26" s="170"/>
      <c r="H26" s="170"/>
      <c r="I26" s="171"/>
    </row>
    <row r="27" ht="26.25" customHeight="1">
      <c r="A27" s="169"/>
      <c r="B27" s="170"/>
      <c r="C27" s="170"/>
      <c r="D27" s="170"/>
      <c r="E27" s="170"/>
      <c r="F27" s="170"/>
      <c r="G27" s="170"/>
      <c r="H27" s="170"/>
      <c r="I27" s="171"/>
    </row>
    <row r="28" ht="26.25" customHeight="1">
      <c r="A28" s="169"/>
      <c r="B28" s="170"/>
      <c r="C28" s="170"/>
      <c r="D28" s="170"/>
      <c r="E28" s="170"/>
      <c r="F28" s="170"/>
      <c r="G28" s="170"/>
      <c r="H28" s="170"/>
      <c r="I28" s="171"/>
    </row>
    <row r="29" ht="26.25" customHeight="1">
      <c r="A29" s="169"/>
      <c r="B29" s="170"/>
      <c r="C29" s="170"/>
      <c r="D29" s="170"/>
      <c r="E29" s="170"/>
      <c r="F29" s="170"/>
      <c r="G29" s="170"/>
      <c r="H29" s="170"/>
      <c r="I29" s="171"/>
    </row>
    <row r="30" ht="26.25" customHeight="1">
      <c r="A30" s="169"/>
      <c r="B30" s="170"/>
      <c r="C30" s="170"/>
      <c r="D30" s="170"/>
      <c r="E30" s="170"/>
      <c r="F30" s="170"/>
      <c r="G30" s="170"/>
      <c r="H30" s="170"/>
      <c r="I30" s="171"/>
    </row>
    <row r="31" ht="26.25" customHeight="1">
      <c r="A31" s="169"/>
      <c r="B31" s="170"/>
      <c r="C31" s="170"/>
      <c r="D31" s="170"/>
      <c r="E31" s="170"/>
      <c r="F31" s="170"/>
      <c r="G31" s="170"/>
      <c r="H31" s="170"/>
      <c r="I31" s="171"/>
    </row>
    <row r="32" ht="26.25" customHeight="1">
      <c r="A32" s="169"/>
      <c r="B32" s="170"/>
      <c r="C32" s="170"/>
      <c r="D32" s="170"/>
      <c r="E32" s="170"/>
      <c r="F32" s="170"/>
      <c r="G32" s="170"/>
      <c r="H32" s="170"/>
      <c r="I32" s="171"/>
    </row>
    <row r="33" ht="26.25" customHeight="1">
      <c r="A33" s="169"/>
      <c r="B33" s="170"/>
      <c r="C33" s="170"/>
      <c r="D33" s="170"/>
      <c r="E33" s="170"/>
      <c r="F33" s="170"/>
      <c r="G33" s="170"/>
      <c r="H33" s="170"/>
      <c r="I33" s="171"/>
    </row>
    <row r="34" ht="26.25" customHeight="1">
      <c r="A34" s="172"/>
      <c r="B34" s="173"/>
      <c r="C34" s="173"/>
      <c r="D34" s="173"/>
      <c r="E34" s="173"/>
      <c r="F34" s="173"/>
      <c r="G34" s="173"/>
      <c r="H34" s="173"/>
      <c r="I34" s="174"/>
    </row>
  </sheetData>
  <mergeCells count="4">
    <mergeCell ref="A7:I8"/>
    <mergeCell ref="A10:I11"/>
    <mergeCell ref="A14:I17"/>
    <mergeCell ref="A18:I21"/>
  </mergeCells>
  <pageMargins left="0.708661" right="0.708661" top="0.748031" bottom="0.748031" header="0.314961" footer="0.314961"/>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dimension ref="A1:W20"/>
  <sheetViews>
    <sheetView workbookViewId="0" showGridLines="0" defaultGridColor="1"/>
  </sheetViews>
  <sheetFormatPr defaultColWidth="8.83333" defaultRowHeight="20.1" customHeight="1" outlineLevelRow="0" outlineLevelCol="0"/>
  <cols>
    <col min="1" max="1" width="28.5" style="175" customWidth="1"/>
    <col min="2" max="2" width="13.5" style="175" customWidth="1"/>
    <col min="3" max="3" width="12.6719" style="175" customWidth="1"/>
    <col min="4" max="4" width="8.35156" style="175" customWidth="1"/>
    <col min="5" max="5" width="17.6719" style="175" customWidth="1"/>
    <col min="6" max="6" width="9.17188" style="175" customWidth="1"/>
    <col min="7" max="7" width="11.3516" style="175" customWidth="1"/>
    <col min="8" max="23" width="9.17188" style="175" customWidth="1"/>
    <col min="24" max="16384" width="8.85156" style="175" customWidth="1"/>
  </cols>
  <sheetData>
    <row r="1" ht="19.15" customHeight="1">
      <c r="A1" s="119"/>
      <c r="B1" s="120"/>
      <c r="C1" s="120"/>
      <c r="D1" s="120"/>
      <c r="E1" s="120"/>
      <c r="F1" s="120"/>
      <c r="G1" s="120"/>
      <c r="H1" s="120"/>
      <c r="I1" s="120"/>
      <c r="J1" s="120"/>
      <c r="K1" s="120"/>
      <c r="L1" s="120"/>
      <c r="M1" s="120"/>
      <c r="N1" s="120"/>
      <c r="O1" s="120"/>
      <c r="P1" s="120"/>
      <c r="Q1" s="120"/>
      <c r="R1" s="120"/>
      <c r="S1" s="120"/>
      <c r="T1" s="120"/>
      <c r="U1" s="120"/>
      <c r="V1" s="120"/>
      <c r="W1" s="121"/>
    </row>
    <row r="2" ht="19.15" customHeight="1">
      <c r="A2" s="122"/>
      <c r="B2" s="123"/>
      <c r="C2" s="123"/>
      <c r="D2" s="123"/>
      <c r="E2" s="123"/>
      <c r="F2" s="123"/>
      <c r="G2" s="123"/>
      <c r="H2" s="123"/>
      <c r="I2" s="123"/>
      <c r="J2" s="123"/>
      <c r="K2" s="123"/>
      <c r="L2" s="123"/>
      <c r="M2" s="123"/>
      <c r="N2" s="123"/>
      <c r="O2" s="123"/>
      <c r="P2" s="123"/>
      <c r="Q2" s="123"/>
      <c r="R2" s="123"/>
      <c r="S2" s="123"/>
      <c r="T2" s="123"/>
      <c r="U2" s="123"/>
      <c r="V2" s="123"/>
      <c r="W2" s="124"/>
    </row>
    <row r="3" ht="15" customHeight="1">
      <c r="A3" s="122"/>
      <c r="B3" s="123"/>
      <c r="C3" s="123"/>
      <c r="D3" s="123"/>
      <c r="E3" s="123"/>
      <c r="F3" s="123"/>
      <c r="G3" s="123"/>
      <c r="H3" s="123"/>
      <c r="I3" s="123"/>
      <c r="J3" s="123"/>
      <c r="K3" s="123"/>
      <c r="L3" s="123"/>
      <c r="M3" s="123"/>
      <c r="N3" s="123"/>
      <c r="O3" s="123"/>
      <c r="P3" s="123"/>
      <c r="Q3" s="123"/>
      <c r="R3" s="123"/>
      <c r="S3" s="123"/>
      <c r="T3" s="123"/>
      <c r="U3" s="123"/>
      <c r="V3" s="123"/>
      <c r="W3" s="124"/>
    </row>
    <row r="4" ht="23.45" customHeight="1">
      <c r="A4" t="s" s="176">
        <v>162</v>
      </c>
      <c r="B4" s="123"/>
      <c r="C4" s="123"/>
      <c r="D4" s="123"/>
      <c r="E4" s="123"/>
      <c r="F4" s="123"/>
      <c r="G4" s="123"/>
      <c r="H4" s="123"/>
      <c r="I4" s="123"/>
      <c r="J4" s="123"/>
      <c r="K4" s="123"/>
      <c r="L4" s="123"/>
      <c r="M4" s="123"/>
      <c r="N4" s="123"/>
      <c r="O4" s="123"/>
      <c r="P4" s="123"/>
      <c r="Q4" s="123"/>
      <c r="R4" s="123"/>
      <c r="S4" s="123"/>
      <c r="T4" s="123"/>
      <c r="U4" s="123"/>
      <c r="V4" s="123"/>
      <c r="W4" s="124"/>
    </row>
    <row r="5" ht="15" customHeight="1">
      <c r="A5" t="s" s="177">
        <v>163</v>
      </c>
      <c r="B5" s="178"/>
      <c r="C5" s="178"/>
      <c r="D5" s="178"/>
      <c r="E5" t="s" s="179">
        <v>164</v>
      </c>
      <c r="F5" s="123"/>
      <c r="G5" s="180"/>
      <c r="H5" s="180"/>
      <c r="I5" s="180"/>
      <c r="J5" s="180"/>
      <c r="K5" s="180"/>
      <c r="L5" s="180"/>
      <c r="M5" s="180"/>
      <c r="N5" s="180"/>
      <c r="O5" s="180"/>
      <c r="P5" s="180"/>
      <c r="Q5" s="180"/>
      <c r="R5" s="180"/>
      <c r="S5" s="180"/>
      <c r="T5" s="180"/>
      <c r="U5" s="180"/>
      <c r="V5" s="180"/>
      <c r="W5" s="181"/>
    </row>
    <row r="6" ht="25.15" customHeight="1">
      <c r="A6" s="182"/>
      <c r="B6" t="s" s="183">
        <v>165</v>
      </c>
      <c r="C6" t="s" s="183">
        <v>166</v>
      </c>
      <c r="D6" t="s" s="183">
        <v>167</v>
      </c>
      <c r="E6" t="s" s="183">
        <v>168</v>
      </c>
      <c r="F6" s="184"/>
      <c r="G6" s="123"/>
      <c r="H6" s="123"/>
      <c r="I6" s="123"/>
      <c r="J6" s="123"/>
      <c r="K6" s="123"/>
      <c r="L6" s="123"/>
      <c r="M6" s="123"/>
      <c r="N6" s="123"/>
      <c r="O6" s="123"/>
      <c r="P6" s="123"/>
      <c r="Q6" s="123"/>
      <c r="R6" s="123"/>
      <c r="S6" s="123"/>
      <c r="T6" s="123"/>
      <c r="U6" s="123"/>
      <c r="V6" s="123"/>
      <c r="W6" s="124"/>
    </row>
    <row r="7" ht="25.15" customHeight="1">
      <c r="A7" s="185"/>
      <c r="B7" t="s" s="186">
        <v>169</v>
      </c>
      <c r="C7" t="s" s="186">
        <v>170</v>
      </c>
      <c r="D7" t="s" s="186">
        <v>171</v>
      </c>
      <c r="E7" t="s" s="186">
        <v>172</v>
      </c>
      <c r="F7" s="184"/>
      <c r="G7" s="187"/>
      <c r="H7" s="188"/>
      <c r="I7" s="189"/>
      <c r="J7" s="188"/>
      <c r="K7" s="188"/>
      <c r="L7" s="188"/>
      <c r="M7" s="188"/>
      <c r="N7" s="188"/>
      <c r="O7" t="s" s="190">
        <v>173</v>
      </c>
      <c r="P7" s="188"/>
      <c r="Q7" s="188"/>
      <c r="R7" s="188"/>
      <c r="S7" s="188"/>
      <c r="T7" s="188"/>
      <c r="U7" s="188"/>
      <c r="V7" s="188"/>
      <c r="W7" s="191"/>
    </row>
    <row r="8" ht="34.9" customHeight="1">
      <c r="A8" t="s" s="192">
        <v>174</v>
      </c>
      <c r="B8" s="193">
        <v>2372</v>
      </c>
      <c r="C8" s="193">
        <v>118</v>
      </c>
      <c r="D8" s="193">
        <v>907</v>
      </c>
      <c r="E8" s="194">
        <v>3397</v>
      </c>
      <c r="F8" s="184"/>
      <c r="G8" s="123"/>
      <c r="H8" s="188"/>
      <c r="I8" s="195"/>
      <c r="J8" s="188"/>
      <c r="K8" s="188"/>
      <c r="L8" s="188"/>
      <c r="M8" s="188"/>
      <c r="N8" s="188"/>
      <c r="O8" s="188"/>
      <c r="P8" s="188"/>
      <c r="Q8" s="188"/>
      <c r="R8" s="188"/>
      <c r="S8" s="188"/>
      <c r="T8" s="188"/>
      <c r="U8" s="188"/>
      <c r="V8" s="188"/>
      <c r="W8" s="191"/>
    </row>
    <row r="9" ht="34.9" customHeight="1">
      <c r="A9" t="s" s="196">
        <v>175</v>
      </c>
      <c r="B9" s="193">
        <v>23999</v>
      </c>
      <c r="C9" s="193">
        <v>827</v>
      </c>
      <c r="D9" s="193">
        <v>5023</v>
      </c>
      <c r="E9" s="194">
        <v>29849</v>
      </c>
      <c r="F9" s="184"/>
      <c r="G9" s="188"/>
      <c r="H9" s="188"/>
      <c r="I9" s="188"/>
      <c r="J9" s="188"/>
      <c r="K9" s="188"/>
      <c r="L9" s="188"/>
      <c r="M9" s="188"/>
      <c r="N9" s="188"/>
      <c r="O9" s="188"/>
      <c r="P9" s="188"/>
      <c r="Q9" s="188"/>
      <c r="R9" s="188"/>
      <c r="S9" s="188"/>
      <c r="T9" s="188"/>
      <c r="U9" s="188"/>
      <c r="V9" s="188"/>
      <c r="W9" s="191"/>
    </row>
    <row r="10" ht="34.9" customHeight="1">
      <c r="A10" t="s" s="197">
        <v>176</v>
      </c>
      <c r="B10" s="198">
        <v>26371</v>
      </c>
      <c r="C10" s="198">
        <v>945</v>
      </c>
      <c r="D10" s="198">
        <v>5930</v>
      </c>
      <c r="E10" s="198">
        <v>33246</v>
      </c>
      <c r="F10" s="184"/>
      <c r="G10" s="123"/>
      <c r="H10" s="123"/>
      <c r="I10" s="123"/>
      <c r="J10" s="123"/>
      <c r="K10" s="123"/>
      <c r="L10" s="123"/>
      <c r="M10" s="123"/>
      <c r="N10" s="123"/>
      <c r="O10" s="123"/>
      <c r="P10" s="123"/>
      <c r="Q10" s="123"/>
      <c r="R10" s="123"/>
      <c r="S10" s="123"/>
      <c r="T10" s="123"/>
      <c r="U10" s="123"/>
      <c r="V10" s="123"/>
      <c r="W10" s="124"/>
    </row>
    <row r="11" ht="20.1" customHeight="1">
      <c r="A11" s="199"/>
      <c r="B11" s="200"/>
      <c r="C11" s="200"/>
      <c r="D11" s="200"/>
      <c r="E11" s="200"/>
      <c r="F11" s="123"/>
      <c r="G11" s="123"/>
      <c r="H11" s="123"/>
      <c r="I11" s="123"/>
      <c r="J11" s="123"/>
      <c r="K11" s="123"/>
      <c r="L11" s="123"/>
      <c r="M11" s="123"/>
      <c r="N11" s="123"/>
      <c r="O11" s="123"/>
      <c r="P11" s="123"/>
      <c r="Q11" s="123"/>
      <c r="R11" s="123"/>
      <c r="S11" s="123"/>
      <c r="T11" s="123"/>
      <c r="U11" s="123"/>
      <c r="V11" s="123"/>
      <c r="W11" s="124"/>
    </row>
    <row r="12" ht="20.1" customHeight="1">
      <c r="A12" s="201"/>
      <c r="B12" s="202"/>
      <c r="C12" s="202"/>
      <c r="D12" s="202"/>
      <c r="E12" s="202"/>
      <c r="F12" s="123"/>
      <c r="G12" s="123"/>
      <c r="H12" s="123"/>
      <c r="I12" s="123"/>
      <c r="J12" s="123"/>
      <c r="K12" s="123"/>
      <c r="L12" s="123"/>
      <c r="M12" s="123"/>
      <c r="N12" s="123"/>
      <c r="O12" s="123"/>
      <c r="P12" s="123"/>
      <c r="Q12" s="123"/>
      <c r="R12" s="123"/>
      <c r="S12" s="123"/>
      <c r="T12" s="123"/>
      <c r="U12" s="123"/>
      <c r="V12" s="123"/>
      <c r="W12" s="124"/>
    </row>
    <row r="13" ht="20.1" customHeight="1">
      <c r="A13" s="201"/>
      <c r="B13" s="202"/>
      <c r="C13" s="202"/>
      <c r="D13" s="202"/>
      <c r="E13" s="202"/>
      <c r="F13" s="123"/>
      <c r="G13" s="123"/>
      <c r="H13" s="123"/>
      <c r="I13" s="123"/>
      <c r="J13" s="123"/>
      <c r="K13" s="123"/>
      <c r="L13" s="123"/>
      <c r="M13" s="123"/>
      <c r="N13" s="123"/>
      <c r="O13" s="123"/>
      <c r="P13" s="123"/>
      <c r="Q13" s="123"/>
      <c r="R13" s="123"/>
      <c r="S13" s="123"/>
      <c r="T13" s="123"/>
      <c r="U13" s="123"/>
      <c r="V13" s="123"/>
      <c r="W13" s="124"/>
    </row>
    <row r="14" ht="20.1" customHeight="1">
      <c r="A14" s="201"/>
      <c r="B14" s="202"/>
      <c r="C14" s="202"/>
      <c r="D14" s="202"/>
      <c r="E14" s="202"/>
      <c r="F14" s="123"/>
      <c r="G14" s="123"/>
      <c r="H14" s="123"/>
      <c r="I14" s="123"/>
      <c r="J14" s="123"/>
      <c r="K14" s="123"/>
      <c r="L14" s="123"/>
      <c r="M14" s="123"/>
      <c r="N14" s="123"/>
      <c r="O14" s="123"/>
      <c r="P14" s="123"/>
      <c r="Q14" s="123"/>
      <c r="R14" s="123"/>
      <c r="S14" s="123"/>
      <c r="T14" s="123"/>
      <c r="U14" s="123"/>
      <c r="V14" s="123"/>
      <c r="W14" s="124"/>
    </row>
    <row r="15" ht="20.1" customHeight="1">
      <c r="A15" s="201"/>
      <c r="B15" s="202"/>
      <c r="C15" s="202"/>
      <c r="D15" s="202"/>
      <c r="E15" s="202"/>
      <c r="F15" s="123"/>
      <c r="G15" s="123"/>
      <c r="H15" s="123"/>
      <c r="I15" s="123"/>
      <c r="J15" s="123"/>
      <c r="K15" s="123"/>
      <c r="L15" s="123"/>
      <c r="M15" s="123"/>
      <c r="N15" s="123"/>
      <c r="O15" s="123"/>
      <c r="P15" s="123"/>
      <c r="Q15" s="123"/>
      <c r="R15" s="123"/>
      <c r="S15" s="123"/>
      <c r="T15" s="123"/>
      <c r="U15" s="123"/>
      <c r="V15" s="123"/>
      <c r="W15" s="124"/>
    </row>
    <row r="16" ht="20.1" customHeight="1">
      <c r="A16" s="201"/>
      <c r="B16" s="202"/>
      <c r="C16" s="202"/>
      <c r="D16" s="202"/>
      <c r="E16" s="202"/>
      <c r="F16" s="123"/>
      <c r="G16" s="123"/>
      <c r="H16" s="123"/>
      <c r="I16" s="123"/>
      <c r="J16" s="123"/>
      <c r="K16" s="123"/>
      <c r="L16" s="123"/>
      <c r="M16" s="123"/>
      <c r="N16" s="123"/>
      <c r="O16" s="123"/>
      <c r="P16" s="123"/>
      <c r="Q16" s="123"/>
      <c r="R16" s="123"/>
      <c r="S16" s="123"/>
      <c r="T16" s="123"/>
      <c r="U16" s="123"/>
      <c r="V16" s="123"/>
      <c r="W16" s="124"/>
    </row>
    <row r="17" ht="20.1" customHeight="1">
      <c r="A17" s="201"/>
      <c r="B17" s="202"/>
      <c r="C17" s="202"/>
      <c r="D17" s="202"/>
      <c r="E17" s="202"/>
      <c r="F17" s="123"/>
      <c r="G17" s="123"/>
      <c r="H17" s="123"/>
      <c r="I17" s="123"/>
      <c r="J17" s="123"/>
      <c r="K17" s="123"/>
      <c r="L17" s="123"/>
      <c r="M17" s="123"/>
      <c r="N17" s="123"/>
      <c r="O17" s="123"/>
      <c r="P17" s="123"/>
      <c r="Q17" s="123"/>
      <c r="R17" s="123"/>
      <c r="S17" s="123"/>
      <c r="T17" s="123"/>
      <c r="U17" s="123"/>
      <c r="V17" s="123"/>
      <c r="W17" s="124"/>
    </row>
    <row r="18" ht="20.1" customHeight="1">
      <c r="A18" s="201"/>
      <c r="B18" s="202"/>
      <c r="C18" s="202"/>
      <c r="D18" s="202"/>
      <c r="E18" s="202"/>
      <c r="F18" s="123"/>
      <c r="G18" s="123"/>
      <c r="H18" s="123"/>
      <c r="I18" s="123"/>
      <c r="J18" s="123"/>
      <c r="K18" s="123"/>
      <c r="L18" s="123"/>
      <c r="M18" s="123"/>
      <c r="N18" s="123"/>
      <c r="O18" s="123"/>
      <c r="P18" s="123"/>
      <c r="Q18" s="123"/>
      <c r="R18" s="123"/>
      <c r="S18" s="123"/>
      <c r="T18" s="123"/>
      <c r="U18" s="123"/>
      <c r="V18" s="123"/>
      <c r="W18" s="124"/>
    </row>
    <row r="19" ht="20.1" customHeight="1">
      <c r="A19" s="201"/>
      <c r="B19" s="202"/>
      <c r="C19" s="202"/>
      <c r="D19" s="202"/>
      <c r="E19" s="202"/>
      <c r="F19" s="123"/>
      <c r="G19" s="123"/>
      <c r="H19" s="123"/>
      <c r="I19" s="123"/>
      <c r="J19" s="123"/>
      <c r="K19" s="123"/>
      <c r="L19" s="123"/>
      <c r="M19" s="123"/>
      <c r="N19" s="123"/>
      <c r="O19" s="123"/>
      <c r="P19" s="123"/>
      <c r="Q19" s="123"/>
      <c r="R19" s="123"/>
      <c r="S19" s="123"/>
      <c r="T19" s="123"/>
      <c r="U19" s="123"/>
      <c r="V19" s="123"/>
      <c r="W19" s="124"/>
    </row>
    <row r="20" ht="20.1" customHeight="1">
      <c r="A20" s="203"/>
      <c r="B20" s="204"/>
      <c r="C20" s="204"/>
      <c r="D20" s="204"/>
      <c r="E20" s="204"/>
      <c r="F20" s="205"/>
      <c r="G20" s="205"/>
      <c r="H20" s="205"/>
      <c r="I20" s="205"/>
      <c r="J20" s="205"/>
      <c r="K20" s="205"/>
      <c r="L20" s="205"/>
      <c r="M20" s="205"/>
      <c r="N20" s="205"/>
      <c r="O20" s="205"/>
      <c r="P20" s="205"/>
      <c r="Q20" s="205"/>
      <c r="R20" s="205"/>
      <c r="S20" s="205"/>
      <c r="T20" s="205"/>
      <c r="U20" s="205"/>
      <c r="V20" s="205"/>
      <c r="W20" s="206"/>
    </row>
  </sheetData>
  <mergeCells count="1">
    <mergeCell ref="A6:A7"/>
  </mergeCells>
  <pageMargins left="0.23622" right="0.23622" top="0.748031" bottom="0.748031" header="0.314961" footer="0.314961"/>
  <pageSetup firstPageNumber="1" fitToHeight="1" fitToWidth="1" scale="91" useFirstPageNumber="0" orientation="portrait" pageOrder="downThenOver"/>
  <headerFooter>
    <oddFooter>&amp;C&amp;"Helvetica Neue,Regular"&amp;12&amp;K000000&amp;P</oddFooter>
  </headerFooter>
  <drawing r:id="rId1"/>
</worksheet>
</file>

<file path=xl/worksheets/sheet7.xml><?xml version="1.0" encoding="utf-8"?>
<worksheet xmlns:r="http://schemas.openxmlformats.org/officeDocument/2006/relationships" xmlns="http://schemas.openxmlformats.org/spreadsheetml/2006/main">
  <dimension ref="A1:I25"/>
  <sheetViews>
    <sheetView workbookViewId="0" showGridLines="0" defaultGridColor="1"/>
  </sheetViews>
  <sheetFormatPr defaultColWidth="8.83333" defaultRowHeight="12.75" customHeight="1" outlineLevelRow="0" outlineLevelCol="0"/>
  <cols>
    <col min="1" max="9" width="8.85156" style="207" customWidth="1"/>
    <col min="10" max="16384" width="8.85156" style="207" customWidth="1"/>
  </cols>
  <sheetData>
    <row r="1" ht="19.9" customHeight="1">
      <c r="A1" s="208"/>
      <c r="B1" s="209"/>
      <c r="C1" s="209"/>
      <c r="D1" s="209"/>
      <c r="E1" s="209"/>
      <c r="F1" s="209"/>
      <c r="G1" s="209"/>
      <c r="H1" s="209"/>
      <c r="I1" s="210"/>
    </row>
    <row r="2" ht="19.9" customHeight="1">
      <c r="A2" s="211"/>
      <c r="B2" s="212"/>
      <c r="C2" s="212"/>
      <c r="D2" s="212"/>
      <c r="E2" s="212"/>
      <c r="F2" s="212"/>
      <c r="G2" s="212"/>
      <c r="H2" s="212"/>
      <c r="I2" s="213"/>
    </row>
    <row r="3" ht="19.9" customHeight="1">
      <c r="A3" s="211"/>
      <c r="B3" s="212"/>
      <c r="C3" s="212"/>
      <c r="D3" s="212"/>
      <c r="E3" s="212"/>
      <c r="F3" s="212"/>
      <c r="G3" s="212"/>
      <c r="H3" s="212"/>
      <c r="I3" s="213"/>
    </row>
    <row r="4" ht="13.9" customHeight="1">
      <c r="A4" s="214"/>
      <c r="B4" s="215"/>
      <c r="C4" s="215"/>
      <c r="D4" s="215"/>
      <c r="E4" s="215"/>
      <c r="F4" s="215"/>
      <c r="G4" s="215"/>
      <c r="H4" s="215"/>
      <c r="I4" s="216"/>
    </row>
    <row r="5" ht="27" customHeight="1">
      <c r="A5" s="155"/>
      <c r="B5" s="156"/>
      <c r="C5" s="156"/>
      <c r="D5" s="156"/>
      <c r="E5" s="156"/>
      <c r="F5" s="156"/>
      <c r="G5" s="156"/>
      <c r="H5" s="156"/>
      <c r="I5" s="157"/>
    </row>
    <row r="6" ht="15" customHeight="1">
      <c r="A6" s="158"/>
      <c r="B6" s="159"/>
      <c r="C6" s="159"/>
      <c r="D6" s="159"/>
      <c r="E6" s="159"/>
      <c r="F6" s="159"/>
      <c r="G6" s="159"/>
      <c r="H6" s="159"/>
      <c r="I6" s="160"/>
    </row>
    <row r="7" ht="15" customHeight="1">
      <c r="A7" s="158"/>
      <c r="B7" s="159"/>
      <c r="C7" s="159"/>
      <c r="D7" s="159"/>
      <c r="E7" s="159"/>
      <c r="F7" s="159"/>
      <c r="G7" s="159"/>
      <c r="H7" s="159"/>
      <c r="I7" s="160"/>
    </row>
    <row r="8" ht="15" customHeight="1">
      <c r="A8" t="s" s="161">
        <v>178</v>
      </c>
      <c r="B8" s="162"/>
      <c r="C8" s="162"/>
      <c r="D8" s="162"/>
      <c r="E8" s="162"/>
      <c r="F8" s="162"/>
      <c r="G8" s="162"/>
      <c r="H8" s="162"/>
      <c r="I8" s="163"/>
    </row>
    <row r="9" ht="15" customHeight="1">
      <c r="A9" s="164"/>
      <c r="B9" s="162"/>
      <c r="C9" s="162"/>
      <c r="D9" s="162"/>
      <c r="E9" s="162"/>
      <c r="F9" s="162"/>
      <c r="G9" s="162"/>
      <c r="H9" s="162"/>
      <c r="I9" s="163"/>
    </row>
    <row r="10" ht="15" customHeight="1">
      <c r="A10" s="164"/>
      <c r="B10" s="162"/>
      <c r="C10" s="162"/>
      <c r="D10" s="162"/>
      <c r="E10" s="162"/>
      <c r="F10" s="162"/>
      <c r="G10" s="162"/>
      <c r="H10" s="162"/>
      <c r="I10" s="163"/>
    </row>
    <row r="11" ht="15" customHeight="1">
      <c r="A11" t="s" s="161">
        <v>179</v>
      </c>
      <c r="B11" s="162"/>
      <c r="C11" s="162"/>
      <c r="D11" s="162"/>
      <c r="E11" s="162"/>
      <c r="F11" s="162"/>
      <c r="G11" s="162"/>
      <c r="H11" s="162"/>
      <c r="I11" s="163"/>
    </row>
    <row r="12" ht="15" customHeight="1">
      <c r="A12" s="164"/>
      <c r="B12" s="162"/>
      <c r="C12" s="162"/>
      <c r="D12" s="162"/>
      <c r="E12" s="162"/>
      <c r="F12" s="162"/>
      <c r="G12" s="162"/>
      <c r="H12" s="162"/>
      <c r="I12" s="163"/>
    </row>
    <row r="13" ht="15" customHeight="1">
      <c r="A13" s="158"/>
      <c r="B13" s="159"/>
      <c r="C13" s="159"/>
      <c r="D13" s="159"/>
      <c r="E13" s="159"/>
      <c r="F13" s="159"/>
      <c r="G13" s="159"/>
      <c r="H13" s="159"/>
      <c r="I13" s="160"/>
    </row>
    <row r="14" ht="15" customHeight="1">
      <c r="A14" s="158"/>
      <c r="B14" s="159"/>
      <c r="C14" s="159"/>
      <c r="D14" s="159"/>
      <c r="E14" s="159"/>
      <c r="F14" s="159"/>
      <c r="G14" s="159"/>
      <c r="H14" s="159"/>
      <c r="I14" s="160"/>
    </row>
    <row r="15" ht="15" customHeight="1">
      <c r="A15" t="s" s="161">
        <v>180</v>
      </c>
      <c r="B15" s="162"/>
      <c r="C15" s="162"/>
      <c r="D15" s="162"/>
      <c r="E15" s="162"/>
      <c r="F15" s="162"/>
      <c r="G15" s="162"/>
      <c r="H15" s="162"/>
      <c r="I15" s="163"/>
    </row>
    <row r="16" ht="15" customHeight="1">
      <c r="A16" s="164"/>
      <c r="B16" s="162"/>
      <c r="C16" s="162"/>
      <c r="D16" s="162"/>
      <c r="E16" s="162"/>
      <c r="F16" s="162"/>
      <c r="G16" s="162"/>
      <c r="H16" s="162"/>
      <c r="I16" s="163"/>
    </row>
    <row r="17" ht="15" customHeight="1">
      <c r="A17" s="164"/>
      <c r="B17" s="162"/>
      <c r="C17" s="162"/>
      <c r="D17" s="162"/>
      <c r="E17" s="162"/>
      <c r="F17" s="162"/>
      <c r="G17" s="162"/>
      <c r="H17" s="162"/>
      <c r="I17" s="163"/>
    </row>
    <row r="18" ht="15" customHeight="1">
      <c r="A18" s="149"/>
      <c r="B18" s="150"/>
      <c r="C18" s="150"/>
      <c r="D18" s="150"/>
      <c r="E18" s="150"/>
      <c r="F18" s="150"/>
      <c r="G18" s="150"/>
      <c r="H18" s="150"/>
      <c r="I18" s="151"/>
    </row>
    <row r="19" ht="15" customHeight="1">
      <c r="A19" t="s" s="165">
        <v>181</v>
      </c>
      <c r="B19" s="166"/>
      <c r="C19" s="166"/>
      <c r="D19" s="166"/>
      <c r="E19" s="166"/>
      <c r="F19" s="166"/>
      <c r="G19" s="166"/>
      <c r="H19" s="166"/>
      <c r="I19" s="167"/>
    </row>
    <row r="20" ht="15" customHeight="1">
      <c r="A20" s="168"/>
      <c r="B20" s="166"/>
      <c r="C20" s="166"/>
      <c r="D20" s="166"/>
      <c r="E20" s="166"/>
      <c r="F20" s="166"/>
      <c r="G20" s="166"/>
      <c r="H20" s="166"/>
      <c r="I20" s="167"/>
    </row>
    <row r="21" ht="15" customHeight="1">
      <c r="A21" s="168"/>
      <c r="B21" s="166"/>
      <c r="C21" s="166"/>
      <c r="D21" s="166"/>
      <c r="E21" s="166"/>
      <c r="F21" s="166"/>
      <c r="G21" s="166"/>
      <c r="H21" s="166"/>
      <c r="I21" s="167"/>
    </row>
    <row r="22" ht="15" customHeight="1">
      <c r="A22" s="168"/>
      <c r="B22" s="166"/>
      <c r="C22" s="166"/>
      <c r="D22" s="166"/>
      <c r="E22" s="166"/>
      <c r="F22" s="166"/>
      <c r="G22" s="166"/>
      <c r="H22" s="166"/>
      <c r="I22" s="167"/>
    </row>
    <row r="23" ht="15" customHeight="1">
      <c r="A23" s="158"/>
      <c r="B23" s="159"/>
      <c r="C23" s="159"/>
      <c r="D23" s="159"/>
      <c r="E23" s="159"/>
      <c r="F23" s="159"/>
      <c r="G23" s="159"/>
      <c r="H23" s="159"/>
      <c r="I23" s="160"/>
    </row>
    <row r="24" ht="15" customHeight="1">
      <c r="A24" s="152"/>
      <c r="B24" s="153"/>
      <c r="C24" s="153"/>
      <c r="D24" s="153"/>
      <c r="E24" s="153"/>
      <c r="F24" s="153"/>
      <c r="G24" s="153"/>
      <c r="H24" s="153"/>
      <c r="I24" s="154"/>
    </row>
    <row r="25" ht="27" customHeight="1">
      <c r="A25" s="217"/>
      <c r="B25" s="218"/>
      <c r="C25" s="218"/>
      <c r="D25" s="218"/>
      <c r="E25" s="218"/>
      <c r="F25" s="218"/>
      <c r="G25" s="218"/>
      <c r="H25" s="218"/>
      <c r="I25" s="219"/>
    </row>
  </sheetData>
  <mergeCells count="4">
    <mergeCell ref="A8:I9"/>
    <mergeCell ref="A11:I12"/>
    <mergeCell ref="A15:I17"/>
    <mergeCell ref="A19:I22"/>
  </mergeCells>
  <pageMargins left="0.708661" right="0.708661" top="0.748031" bottom="0.748031" header="0.314961" footer="0.314961"/>
  <pageSetup firstPageNumber="1" fitToHeight="1" fitToWidth="1" scale="100" useFirstPageNumber="0" orientation="portrait" pageOrder="downThenOver"/>
  <headerFooter>
    <oddFooter>&amp;C&amp;"Helvetica Neue,Regular"&amp;12&amp;K000000&amp;P</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dimension ref="A1:IN97"/>
  <sheetViews>
    <sheetView workbookViewId="0" showGridLines="0" defaultGridColor="1"/>
  </sheetViews>
  <sheetFormatPr defaultColWidth="8.83333" defaultRowHeight="15" customHeight="1" outlineLevelRow="0" outlineLevelCol="0"/>
  <cols>
    <col min="1" max="1" width="22.8516" style="220" customWidth="1"/>
    <col min="2" max="12" width="12.6719" style="220" customWidth="1"/>
    <col min="13" max="23" width="9.17188" style="220" customWidth="1"/>
    <col min="24" max="24" width="27.5" style="220" customWidth="1"/>
    <col min="25" max="31" width="9.67188" style="220" customWidth="1"/>
    <col min="32" max="248" width="9.17188" style="220" customWidth="1"/>
    <col min="249" max="16384" width="8.85156" style="220" customWidth="1"/>
  </cols>
  <sheetData>
    <row r="1" ht="15"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1"/>
    </row>
    <row r="2" ht="15" customHeight="1">
      <c r="A2" s="122"/>
      <c r="B2" s="123"/>
      <c r="C2" s="123"/>
      <c r="D2" s="123"/>
      <c r="E2" s="123"/>
      <c r="F2" s="123"/>
      <c r="G2" s="123"/>
      <c r="H2" s="123"/>
      <c r="I2" s="123"/>
      <c r="J2" s="123"/>
      <c r="K2" s="123"/>
      <c r="L2" s="123"/>
      <c r="M2" s="123"/>
      <c r="N2" s="123"/>
      <c r="O2" s="123"/>
      <c r="P2" s="123"/>
      <c r="Q2" s="123"/>
      <c r="R2" s="123"/>
      <c r="S2" s="123"/>
      <c r="T2" s="123"/>
      <c r="U2" s="123"/>
      <c r="V2" s="123"/>
      <c r="W2" s="123"/>
      <c r="X2" s="221"/>
      <c r="Y2" s="221"/>
      <c r="Z2" s="221"/>
      <c r="AA2" s="221"/>
      <c r="AB2" s="221"/>
      <c r="AC2" s="221"/>
      <c r="AD2" s="221"/>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4"/>
    </row>
    <row r="3" ht="19.15" customHeight="1">
      <c r="A3" s="122"/>
      <c r="B3" s="123"/>
      <c r="C3" s="123"/>
      <c r="D3" s="123"/>
      <c r="E3" s="123"/>
      <c r="F3" s="123"/>
      <c r="G3" s="123"/>
      <c r="H3" s="123"/>
      <c r="I3" s="123"/>
      <c r="J3" s="123"/>
      <c r="K3" s="123"/>
      <c r="L3" s="123"/>
      <c r="M3" s="123"/>
      <c r="N3" s="123"/>
      <c r="O3" s="123"/>
      <c r="P3" s="123"/>
      <c r="Q3" s="123"/>
      <c r="R3" s="123"/>
      <c r="S3" s="123"/>
      <c r="T3" s="123"/>
      <c r="U3" s="123"/>
      <c r="V3" s="123"/>
      <c r="W3" s="123"/>
      <c r="X3" s="221"/>
      <c r="Y3" s="221"/>
      <c r="Z3" s="221"/>
      <c r="AA3" s="221"/>
      <c r="AB3" s="221"/>
      <c r="AC3" s="221"/>
      <c r="AD3" s="221"/>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4"/>
    </row>
    <row r="4" ht="27" customHeight="1">
      <c r="A4" t="s" s="222">
        <v>183</v>
      </c>
      <c r="B4" s="223"/>
      <c r="C4" s="223"/>
      <c r="D4" s="223"/>
      <c r="E4" s="223"/>
      <c r="F4" s="223"/>
      <c r="G4" s="223"/>
      <c r="H4" s="224"/>
      <c r="I4" t="s" s="225">
        <v>173</v>
      </c>
      <c r="J4" s="224"/>
      <c r="K4" s="224"/>
      <c r="L4" s="224"/>
      <c r="M4" s="226"/>
      <c r="N4" s="226"/>
      <c r="O4" s="226"/>
      <c r="P4" s="226"/>
      <c r="Q4" s="226"/>
      <c r="R4" s="226"/>
      <c r="S4" s="226"/>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c r="DM4" s="224"/>
      <c r="DN4" s="224"/>
      <c r="DO4" s="224"/>
      <c r="DP4" s="224"/>
      <c r="DQ4" s="224"/>
      <c r="DR4" s="224"/>
      <c r="DS4" s="224"/>
      <c r="DT4" s="224"/>
      <c r="DU4" s="224"/>
      <c r="DV4" s="224"/>
      <c r="DW4" s="224"/>
      <c r="DX4" s="224"/>
      <c r="DY4" s="224"/>
      <c r="DZ4" s="224"/>
      <c r="EA4" s="224"/>
      <c r="EB4" s="224"/>
      <c r="EC4" s="224"/>
      <c r="ED4" s="224"/>
      <c r="EE4" s="224"/>
      <c r="EF4" s="224"/>
      <c r="EG4" s="224"/>
      <c r="EH4" s="224"/>
      <c r="EI4" s="224"/>
      <c r="EJ4" s="224"/>
      <c r="EK4" s="224"/>
      <c r="EL4" s="224"/>
      <c r="EM4" s="224"/>
      <c r="EN4" s="224"/>
      <c r="EO4" s="224"/>
      <c r="EP4" s="224"/>
      <c r="EQ4" s="224"/>
      <c r="ER4" s="224"/>
      <c r="ES4" s="224"/>
      <c r="ET4" s="224"/>
      <c r="EU4" s="224"/>
      <c r="EV4" s="224"/>
      <c r="EW4" s="224"/>
      <c r="EX4" s="224"/>
      <c r="EY4" s="224"/>
      <c r="EZ4" s="224"/>
      <c r="FA4" s="224"/>
      <c r="FB4" s="224"/>
      <c r="FC4" s="224"/>
      <c r="FD4" s="224"/>
      <c r="FE4" s="224"/>
      <c r="FF4" s="224"/>
      <c r="FG4" s="224"/>
      <c r="FH4" s="224"/>
      <c r="FI4" s="224"/>
      <c r="FJ4" s="224"/>
      <c r="FK4" s="224"/>
      <c r="FL4" s="224"/>
      <c r="FM4" s="224"/>
      <c r="FN4" s="224"/>
      <c r="FO4" s="224"/>
      <c r="FP4" s="224"/>
      <c r="FQ4" s="224"/>
      <c r="FR4" s="224"/>
      <c r="FS4" s="224"/>
      <c r="FT4" s="224"/>
      <c r="FU4" s="224"/>
      <c r="FV4" s="224"/>
      <c r="FW4" s="224"/>
      <c r="FX4" s="224"/>
      <c r="FY4" s="224"/>
      <c r="FZ4" s="224"/>
      <c r="GA4" s="224"/>
      <c r="GB4" s="224"/>
      <c r="GC4" s="224"/>
      <c r="GD4" s="224"/>
      <c r="GE4" s="224"/>
      <c r="GF4" s="224"/>
      <c r="GG4" s="224"/>
      <c r="GH4" s="224"/>
      <c r="GI4" s="224"/>
      <c r="GJ4" s="224"/>
      <c r="GK4" s="224"/>
      <c r="GL4" s="224"/>
      <c r="GM4" s="224"/>
      <c r="GN4" s="224"/>
      <c r="GO4" s="224"/>
      <c r="GP4" s="224"/>
      <c r="GQ4" s="224"/>
      <c r="GR4" s="224"/>
      <c r="GS4" s="224"/>
      <c r="GT4" s="224"/>
      <c r="GU4" s="224"/>
      <c r="GV4" s="224"/>
      <c r="GW4" s="224"/>
      <c r="GX4" s="224"/>
      <c r="GY4" s="224"/>
      <c r="GZ4" s="224"/>
      <c r="HA4" s="224"/>
      <c r="HB4" s="224"/>
      <c r="HC4" s="224"/>
      <c r="HD4" s="224"/>
      <c r="HE4" s="224"/>
      <c r="HF4" s="224"/>
      <c r="HG4" s="224"/>
      <c r="HH4" s="224"/>
      <c r="HI4" s="224"/>
      <c r="HJ4" s="224"/>
      <c r="HK4" s="224"/>
      <c r="HL4" s="224"/>
      <c r="HM4" s="224"/>
      <c r="HN4" s="224"/>
      <c r="HO4" s="224"/>
      <c r="HP4" s="224"/>
      <c r="HQ4" s="224"/>
      <c r="HR4" s="224"/>
      <c r="HS4" s="224"/>
      <c r="HT4" s="224"/>
      <c r="HU4" s="224"/>
      <c r="HV4" s="224"/>
      <c r="HW4" s="224"/>
      <c r="HX4" s="224"/>
      <c r="HY4" s="224"/>
      <c r="HZ4" s="224"/>
      <c r="IA4" s="224"/>
      <c r="IB4" s="224"/>
      <c r="IC4" s="224"/>
      <c r="ID4" s="224"/>
      <c r="IE4" s="224"/>
      <c r="IF4" s="224"/>
      <c r="IG4" s="224"/>
      <c r="IH4" s="224"/>
      <c r="II4" s="224"/>
      <c r="IJ4" s="224"/>
      <c r="IK4" s="224"/>
      <c r="IL4" s="224"/>
      <c r="IM4" s="224"/>
      <c r="IN4" s="227"/>
    </row>
    <row r="5" ht="15" customHeight="1">
      <c r="A5" t="s" s="228">
        <v>184</v>
      </c>
      <c r="B5" s="229"/>
      <c r="C5" s="229"/>
      <c r="D5" s="230"/>
      <c r="E5" s="230"/>
      <c r="F5" s="229"/>
      <c r="G5" s="229"/>
      <c r="H5" s="229"/>
      <c r="I5" t="s" s="231">
        <v>173</v>
      </c>
      <c r="J5" s="232"/>
      <c r="K5" s="232"/>
      <c r="L5" s="232"/>
      <c r="M5" s="233"/>
      <c r="N5" s="233"/>
      <c r="O5" s="233"/>
      <c r="P5" s="233"/>
      <c r="Q5" s="233"/>
      <c r="R5" s="233"/>
      <c r="S5" s="233"/>
      <c r="T5" s="229"/>
      <c r="U5" s="229"/>
      <c r="V5" s="229"/>
      <c r="W5" s="229"/>
      <c r="X5" s="234"/>
      <c r="Y5" s="234"/>
      <c r="Z5" s="123"/>
      <c r="AA5" s="234"/>
      <c r="AB5" s="234"/>
      <c r="AC5" s="234"/>
      <c r="AD5" s="234"/>
      <c r="AE5" s="234"/>
      <c r="AF5" s="234"/>
      <c r="AG5" s="234"/>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35"/>
    </row>
    <row r="6" ht="15" customHeight="1">
      <c r="A6" s="236"/>
      <c r="B6" s="229"/>
      <c r="C6" s="229"/>
      <c r="D6" s="230"/>
      <c r="E6" s="230"/>
      <c r="F6" s="229"/>
      <c r="G6" s="229"/>
      <c r="H6" s="229"/>
      <c r="I6" s="232"/>
      <c r="J6" s="232"/>
      <c r="K6" s="232"/>
      <c r="L6" s="232"/>
      <c r="M6" s="233"/>
      <c r="N6" s="233"/>
      <c r="O6" s="233"/>
      <c r="P6" s="233"/>
      <c r="Q6" s="233"/>
      <c r="R6" s="233"/>
      <c r="S6" s="233"/>
      <c r="T6" s="229"/>
      <c r="U6" s="229"/>
      <c r="V6" s="229"/>
      <c r="W6" s="229"/>
      <c r="X6" s="234"/>
      <c r="Y6" s="234"/>
      <c r="Z6" s="234"/>
      <c r="AA6" s="234"/>
      <c r="AB6" s="234"/>
      <c r="AC6" s="234"/>
      <c r="AD6" s="234"/>
      <c r="AE6" s="234"/>
      <c r="AF6" s="234"/>
      <c r="AG6" s="234"/>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35"/>
    </row>
    <row r="7" ht="27" customHeight="1">
      <c r="A7" t="s" s="237">
        <v>185</v>
      </c>
      <c r="B7" s="238"/>
      <c r="C7" s="238"/>
      <c r="D7" s="238"/>
      <c r="E7" s="238"/>
      <c r="F7" s="238"/>
      <c r="G7" s="239"/>
      <c r="H7" s="239"/>
      <c r="I7" s="240"/>
      <c r="J7" s="240"/>
      <c r="K7" s="241"/>
      <c r="L7" s="241"/>
      <c r="M7" s="233"/>
      <c r="N7" s="233"/>
      <c r="O7" s="233"/>
      <c r="P7" s="233"/>
      <c r="Q7" s="233"/>
      <c r="R7" s="233"/>
      <c r="S7" s="233"/>
      <c r="T7" s="229"/>
      <c r="U7" s="229"/>
      <c r="V7" s="229"/>
      <c r="W7" s="229"/>
      <c r="X7" s="234"/>
      <c r="Y7" s="234"/>
      <c r="Z7" s="234"/>
      <c r="AA7" s="234"/>
      <c r="AB7" s="234"/>
      <c r="AC7" s="234"/>
      <c r="AD7" s="234"/>
      <c r="AE7" s="234"/>
      <c r="AF7" s="234"/>
      <c r="AG7" s="234"/>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35"/>
    </row>
    <row r="8" ht="15" customHeight="1">
      <c r="A8" t="s" s="242">
        <v>186</v>
      </c>
      <c r="B8" s="243">
        <v>2012</v>
      </c>
      <c r="C8" s="243">
        <v>2013</v>
      </c>
      <c r="D8" s="243">
        <v>2014</v>
      </c>
      <c r="E8" s="243">
        <v>2015</v>
      </c>
      <c r="F8" s="243">
        <v>2016</v>
      </c>
      <c r="G8" s="243">
        <v>2017</v>
      </c>
      <c r="H8" s="243">
        <v>2018</v>
      </c>
      <c r="I8" s="243">
        <v>2019</v>
      </c>
      <c r="J8" s="243">
        <v>2020</v>
      </c>
      <c r="K8" s="244">
        <v>2021</v>
      </c>
      <c r="L8" s="245">
        <v>2022</v>
      </c>
      <c r="M8" s="233"/>
      <c r="N8" s="233"/>
      <c r="O8" s="233"/>
      <c r="P8" s="233"/>
      <c r="Q8" s="233"/>
      <c r="R8" s="233"/>
      <c r="S8" s="233"/>
      <c r="T8" s="229"/>
      <c r="U8" s="229"/>
      <c r="V8" s="229"/>
      <c r="W8" s="229"/>
      <c r="X8" s="234"/>
      <c r="Y8" s="234"/>
      <c r="Z8" s="234"/>
      <c r="AA8" s="234"/>
      <c r="AB8" s="234"/>
      <c r="AC8" s="234"/>
      <c r="AD8" s="234"/>
      <c r="AE8" s="234"/>
      <c r="AF8" s="234"/>
      <c r="AG8" s="234"/>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35"/>
    </row>
    <row r="9" ht="20.1" customHeight="1">
      <c r="A9" t="s" s="246">
        <v>187</v>
      </c>
      <c r="B9" s="247">
        <v>16452398</v>
      </c>
      <c r="C9" s="247">
        <v>17329748</v>
      </c>
      <c r="D9" s="247">
        <v>17888850</v>
      </c>
      <c r="E9" s="247">
        <v>18661915</v>
      </c>
      <c r="F9" s="247">
        <v>19190462</v>
      </c>
      <c r="G9" s="247">
        <v>18607120</v>
      </c>
      <c r="H9" s="247">
        <v>19970763</v>
      </c>
      <c r="I9" s="247">
        <v>19648900</v>
      </c>
      <c r="J9" s="247">
        <v>20032004</v>
      </c>
      <c r="K9" s="247">
        <v>21097678</v>
      </c>
      <c r="L9" s="247">
        <v>22169405</v>
      </c>
      <c r="M9" s="248"/>
      <c r="N9" s="233"/>
      <c r="O9" s="233"/>
      <c r="P9" s="233"/>
      <c r="Q9" s="233"/>
      <c r="R9" s="233"/>
      <c r="S9" s="233"/>
      <c r="T9" s="229"/>
      <c r="U9" s="229"/>
      <c r="V9" s="229"/>
      <c r="W9" s="229"/>
      <c r="X9" s="234"/>
      <c r="Y9" s="234"/>
      <c r="Z9" s="234"/>
      <c r="AA9" s="234"/>
      <c r="AB9" s="234"/>
      <c r="AC9" s="234"/>
      <c r="AD9" s="234"/>
      <c r="AE9" s="234"/>
      <c r="AF9" s="234"/>
      <c r="AG9" s="234"/>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35"/>
    </row>
    <row r="10" ht="20.1" customHeight="1">
      <c r="A10" t="s" s="246">
        <v>188</v>
      </c>
      <c r="B10" s="247">
        <v>16375683</v>
      </c>
      <c r="C10" s="247">
        <v>17260904</v>
      </c>
      <c r="D10" s="247">
        <v>18047588</v>
      </c>
      <c r="E10" s="247">
        <v>18695131</v>
      </c>
      <c r="F10" s="247">
        <v>19026178</v>
      </c>
      <c r="G10" s="247">
        <v>18790237</v>
      </c>
      <c r="H10" s="247">
        <v>19960009</v>
      </c>
      <c r="I10" s="247">
        <v>19647886</v>
      </c>
      <c r="J10" s="247">
        <v>20075675</v>
      </c>
      <c r="K10" s="247">
        <v>21141033</v>
      </c>
      <c r="L10" s="247">
        <v>22217148</v>
      </c>
      <c r="M10" s="248"/>
      <c r="N10" s="233"/>
      <c r="O10" s="233"/>
      <c r="P10" s="233"/>
      <c r="Q10" s="233"/>
      <c r="R10" s="233"/>
      <c r="S10" s="233"/>
      <c r="T10" s="229"/>
      <c r="U10" s="229"/>
      <c r="V10" s="229"/>
      <c r="W10" s="229"/>
      <c r="X10" s="234"/>
      <c r="Y10" s="234"/>
      <c r="Z10" s="234"/>
      <c r="AA10" s="234"/>
      <c r="AB10" s="234"/>
      <c r="AC10" s="234"/>
      <c r="AD10" s="234"/>
      <c r="AE10" s="234"/>
      <c r="AF10" s="234"/>
      <c r="AG10" s="234"/>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35"/>
    </row>
    <row r="11" ht="20.1" customHeight="1">
      <c r="A11" t="s" s="246">
        <v>189</v>
      </c>
      <c r="B11" s="247">
        <v>16788040</v>
      </c>
      <c r="C11" s="247">
        <v>17521239</v>
      </c>
      <c r="D11" s="247">
        <v>18287217</v>
      </c>
      <c r="E11" s="247">
        <v>18972875</v>
      </c>
      <c r="F11" s="247">
        <v>19256027</v>
      </c>
      <c r="G11" s="247">
        <v>19263697</v>
      </c>
      <c r="H11" s="247">
        <v>20137543</v>
      </c>
      <c r="I11" s="247">
        <v>19828091</v>
      </c>
      <c r="J11" s="247">
        <v>20214050</v>
      </c>
      <c r="K11" s="247">
        <v>21464579</v>
      </c>
      <c r="L11" s="247">
        <v>22492708</v>
      </c>
      <c r="M11" s="248"/>
      <c r="N11" s="233"/>
      <c r="O11" s="233"/>
      <c r="P11" s="233"/>
      <c r="Q11" s="233"/>
      <c r="R11" s="233"/>
      <c r="S11" s="233"/>
      <c r="T11" s="229"/>
      <c r="U11" s="229"/>
      <c r="V11" s="229"/>
      <c r="W11" s="229"/>
      <c r="X11" s="234"/>
      <c r="Y11" s="234"/>
      <c r="Z11" s="234"/>
      <c r="AA11" s="234"/>
      <c r="AB11" s="234"/>
      <c r="AC11" s="234"/>
      <c r="AD11" s="234"/>
      <c r="AE11" s="234"/>
      <c r="AF11" s="234"/>
      <c r="AG11" s="234"/>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35"/>
    </row>
    <row r="12" ht="20.1" customHeight="1">
      <c r="A12" t="s" s="246">
        <v>190</v>
      </c>
      <c r="B12" s="247">
        <v>17036665</v>
      </c>
      <c r="C12" s="247">
        <v>17758954</v>
      </c>
      <c r="D12" s="247">
        <v>18390035</v>
      </c>
      <c r="E12" s="247">
        <v>19169686</v>
      </c>
      <c r="F12" s="247">
        <v>19399797</v>
      </c>
      <c r="G12" s="247">
        <v>19579378</v>
      </c>
      <c r="H12" s="247">
        <v>20351666</v>
      </c>
      <c r="I12" s="247">
        <v>20038270</v>
      </c>
      <c r="J12" s="247">
        <v>19752080</v>
      </c>
      <c r="K12" s="247">
        <v>21896828</v>
      </c>
      <c r="L12" s="247">
        <v>22631222</v>
      </c>
      <c r="M12" s="248"/>
      <c r="N12" s="233"/>
      <c r="O12" s="233"/>
      <c r="P12" s="233"/>
      <c r="Q12" s="233"/>
      <c r="R12" s="233"/>
      <c r="S12" s="233"/>
      <c r="T12" s="229"/>
      <c r="U12" s="229"/>
      <c r="V12" s="229"/>
      <c r="W12" s="229"/>
      <c r="X12" s="234"/>
      <c r="Y12" s="234"/>
      <c r="Z12" s="234"/>
      <c r="AA12" s="234"/>
      <c r="AB12" s="234"/>
      <c r="AC12" s="234"/>
      <c r="AD12" s="234"/>
      <c r="AE12" s="234"/>
      <c r="AF12" s="234"/>
      <c r="AG12" s="234"/>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35"/>
    </row>
    <row r="13" ht="20.1" customHeight="1">
      <c r="A13" t="s" s="246">
        <v>191</v>
      </c>
      <c r="B13" s="247">
        <v>17303097</v>
      </c>
      <c r="C13" s="247">
        <v>17848137</v>
      </c>
      <c r="D13" s="247">
        <v>18587161</v>
      </c>
      <c r="E13" s="247">
        <v>19389123</v>
      </c>
      <c r="F13" s="247">
        <v>19443619</v>
      </c>
      <c r="G13" s="247">
        <v>19847694</v>
      </c>
      <c r="H13" s="247">
        <v>20547739</v>
      </c>
      <c r="I13" s="247">
        <v>20218472</v>
      </c>
      <c r="J13" s="247">
        <v>19843495</v>
      </c>
      <c r="K13" s="247">
        <v>21925160</v>
      </c>
      <c r="L13" s="247">
        <v>22940182</v>
      </c>
      <c r="M13" s="248"/>
      <c r="N13" s="233"/>
      <c r="O13" s="233"/>
      <c r="P13" s="233"/>
      <c r="Q13" s="233"/>
      <c r="R13" s="233"/>
      <c r="S13" s="233"/>
      <c r="T13" s="229"/>
      <c r="U13" s="229"/>
      <c r="V13" s="229"/>
      <c r="W13" s="229"/>
      <c r="X13" s="234"/>
      <c r="Y13" s="234"/>
      <c r="Z13" s="234"/>
      <c r="AA13" s="234"/>
      <c r="AB13" s="234"/>
      <c r="AC13" s="234"/>
      <c r="AD13" s="234"/>
      <c r="AE13" s="234"/>
      <c r="AF13" s="234"/>
      <c r="AG13" s="234"/>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35"/>
    </row>
    <row r="14" ht="20.1" customHeight="1">
      <c r="A14" t="s" s="246">
        <v>192</v>
      </c>
      <c r="B14" s="247">
        <v>17447788</v>
      </c>
      <c r="C14" s="247">
        <v>17912063</v>
      </c>
      <c r="D14" s="247">
        <v>18703323</v>
      </c>
      <c r="E14" s="247">
        <v>19363294</v>
      </c>
      <c r="F14" s="247">
        <v>19449850</v>
      </c>
      <c r="G14" s="247">
        <v>19775804</v>
      </c>
      <c r="H14" s="247">
        <v>20292691</v>
      </c>
      <c r="I14" s="247">
        <v>20220807</v>
      </c>
      <c r="J14" s="247">
        <v>20373446</v>
      </c>
      <c r="K14" s="247">
        <v>22144897</v>
      </c>
      <c r="L14" s="247">
        <v>23231725</v>
      </c>
      <c r="M14" s="248"/>
      <c r="N14" s="233"/>
      <c r="O14" s="233"/>
      <c r="P14" s="233"/>
      <c r="Q14" s="233"/>
      <c r="R14" s="233"/>
      <c r="S14" s="233"/>
      <c r="T14" s="229"/>
      <c r="U14" s="229"/>
      <c r="V14" s="229"/>
      <c r="W14" s="229"/>
      <c r="X14" s="234"/>
      <c r="Y14" s="234"/>
      <c r="Z14" s="234"/>
      <c r="AA14" s="234"/>
      <c r="AB14" s="234"/>
      <c r="AC14" s="234"/>
      <c r="AD14" s="234"/>
      <c r="AE14" s="234"/>
      <c r="AF14" s="234"/>
      <c r="AG14" s="234"/>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35"/>
    </row>
    <row r="15" ht="20.1" customHeight="1">
      <c r="A15" t="s" s="246">
        <v>193</v>
      </c>
      <c r="B15" s="247">
        <v>17422720</v>
      </c>
      <c r="C15" s="247">
        <v>17839623</v>
      </c>
      <c r="D15" s="247">
        <v>18442224</v>
      </c>
      <c r="E15" s="247">
        <v>19104840</v>
      </c>
      <c r="F15" s="247">
        <v>19117896</v>
      </c>
      <c r="G15" s="247">
        <v>19922088</v>
      </c>
      <c r="H15" s="247">
        <v>20523586</v>
      </c>
      <c r="I15" s="247">
        <v>20102816</v>
      </c>
      <c r="J15" s="247">
        <v>20380102</v>
      </c>
      <c r="K15" s="247">
        <v>22120535</v>
      </c>
      <c r="L15" s="247">
        <v>22959768</v>
      </c>
      <c r="M15" s="248"/>
      <c r="N15" s="233"/>
      <c r="O15" s="233"/>
      <c r="P15" s="233"/>
      <c r="Q15" s="233"/>
      <c r="R15" s="233"/>
      <c r="S15" s="233"/>
      <c r="T15" s="229"/>
      <c r="U15" s="229"/>
      <c r="V15" s="229"/>
      <c r="W15" s="229"/>
      <c r="X15" s="234"/>
      <c r="Y15" s="234"/>
      <c r="Z15" s="234"/>
      <c r="AA15" s="234"/>
      <c r="AB15" s="234"/>
      <c r="AC15" s="234"/>
      <c r="AD15" s="234"/>
      <c r="AE15" s="234"/>
      <c r="AF15" s="234"/>
      <c r="AG15" s="234"/>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35"/>
    </row>
    <row r="16" ht="20.1" customHeight="1">
      <c r="A16" t="s" s="246">
        <v>194</v>
      </c>
      <c r="B16" s="247">
        <v>17103179</v>
      </c>
      <c r="C16" s="247">
        <v>17831642</v>
      </c>
      <c r="D16" s="247">
        <v>18653931</v>
      </c>
      <c r="E16" s="247">
        <v>19146042</v>
      </c>
      <c r="F16" s="247">
        <v>19203724</v>
      </c>
      <c r="G16" s="247">
        <v>19979268</v>
      </c>
      <c r="H16" s="247">
        <v>20325317</v>
      </c>
      <c r="I16" s="247">
        <v>19945604</v>
      </c>
      <c r="J16" s="247">
        <v>20713606</v>
      </c>
      <c r="K16" s="247">
        <v>22152695</v>
      </c>
      <c r="L16" s="247">
        <v>23358191</v>
      </c>
      <c r="M16" s="248"/>
      <c r="N16" s="233"/>
      <c r="O16" s="233"/>
      <c r="P16" s="233"/>
      <c r="Q16" s="233"/>
      <c r="R16" s="233"/>
      <c r="S16" s="233"/>
      <c r="T16" s="229"/>
      <c r="U16" s="229"/>
      <c r="V16" s="229"/>
      <c r="W16" s="229"/>
      <c r="X16" s="234"/>
      <c r="Y16" s="234"/>
      <c r="Z16" s="234"/>
      <c r="AA16" s="234"/>
      <c r="AB16" s="234"/>
      <c r="AC16" s="234"/>
      <c r="AD16" s="234"/>
      <c r="AE16" s="234"/>
      <c r="AF16" s="234"/>
      <c r="AG16" s="234"/>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35"/>
    </row>
    <row r="17" ht="20.1" customHeight="1">
      <c r="A17" t="s" s="246">
        <v>195</v>
      </c>
      <c r="B17" s="247">
        <v>17566776</v>
      </c>
      <c r="C17" s="247">
        <v>18113873</v>
      </c>
      <c r="D17" s="247">
        <v>18942797</v>
      </c>
      <c r="E17" s="247">
        <v>19298285</v>
      </c>
      <c r="F17" s="247">
        <v>19156134</v>
      </c>
      <c r="G17" s="247">
        <v>20284445</v>
      </c>
      <c r="H17" s="247">
        <v>20621914</v>
      </c>
      <c r="I17" s="247">
        <v>20279720</v>
      </c>
      <c r="J17" s="247">
        <v>20970323</v>
      </c>
      <c r="K17" s="247">
        <v>22412059</v>
      </c>
      <c r="L17" s="247"/>
      <c r="M17" s="248"/>
      <c r="N17" s="233"/>
      <c r="O17" s="233"/>
      <c r="P17" s="233"/>
      <c r="Q17" s="233"/>
      <c r="R17" s="233"/>
      <c r="S17" s="233"/>
      <c r="T17" s="229"/>
      <c r="U17" s="229"/>
      <c r="V17" s="229"/>
      <c r="W17" s="229"/>
      <c r="X17" s="234"/>
      <c r="Y17" s="234"/>
      <c r="Z17" s="234"/>
      <c r="AA17" s="234"/>
      <c r="AB17" s="234"/>
      <c r="AC17" s="234"/>
      <c r="AD17" s="234"/>
      <c r="AE17" s="234"/>
      <c r="AF17" s="234"/>
      <c r="AG17" s="234"/>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c r="GF17" s="229"/>
      <c r="GG17" s="229"/>
      <c r="GH17" s="229"/>
      <c r="GI17" s="229"/>
      <c r="GJ17" s="229"/>
      <c r="GK17" s="229"/>
      <c r="GL17" s="229"/>
      <c r="GM17" s="229"/>
      <c r="GN17" s="229"/>
      <c r="GO17" s="229"/>
      <c r="GP17" s="229"/>
      <c r="GQ17" s="229"/>
      <c r="GR17" s="229"/>
      <c r="GS17" s="229"/>
      <c r="GT17" s="229"/>
      <c r="GU17" s="229"/>
      <c r="GV17" s="229"/>
      <c r="GW17" s="229"/>
      <c r="GX17" s="229"/>
      <c r="GY17" s="229"/>
      <c r="GZ17" s="229"/>
      <c r="HA17" s="229"/>
      <c r="HB17" s="229"/>
      <c r="HC17" s="229"/>
      <c r="HD17" s="229"/>
      <c r="HE17" s="229"/>
      <c r="HF17" s="229"/>
      <c r="HG17" s="229"/>
      <c r="HH17" s="229"/>
      <c r="HI17" s="229"/>
      <c r="HJ17" s="229"/>
      <c r="HK17" s="229"/>
      <c r="HL17" s="229"/>
      <c r="HM17" s="229"/>
      <c r="HN17" s="229"/>
      <c r="HO17" s="229"/>
      <c r="HP17" s="229"/>
      <c r="HQ17" s="229"/>
      <c r="HR17" s="229"/>
      <c r="HS17" s="229"/>
      <c r="HT17" s="229"/>
      <c r="HU17" s="229"/>
      <c r="HV17" s="229"/>
      <c r="HW17" s="229"/>
      <c r="HX17" s="229"/>
      <c r="HY17" s="229"/>
      <c r="HZ17" s="229"/>
      <c r="IA17" s="229"/>
      <c r="IB17" s="229"/>
      <c r="IC17" s="229"/>
      <c r="ID17" s="229"/>
      <c r="IE17" s="229"/>
      <c r="IF17" s="229"/>
      <c r="IG17" s="229"/>
      <c r="IH17" s="229"/>
      <c r="II17" s="229"/>
      <c r="IJ17" s="229"/>
      <c r="IK17" s="229"/>
      <c r="IL17" s="229"/>
      <c r="IM17" s="229"/>
      <c r="IN17" s="235"/>
    </row>
    <row r="18" ht="20.1" customHeight="1">
      <c r="A18" t="s" s="246">
        <v>196</v>
      </c>
      <c r="B18" s="247">
        <v>17332015</v>
      </c>
      <c r="C18" s="247">
        <v>17910788</v>
      </c>
      <c r="D18" s="247">
        <v>18905822</v>
      </c>
      <c r="E18" s="247">
        <v>19646412</v>
      </c>
      <c r="F18" s="247">
        <v>19349668</v>
      </c>
      <c r="G18" s="247">
        <v>20390228</v>
      </c>
      <c r="H18" s="247">
        <v>20620417</v>
      </c>
      <c r="I18" s="247">
        <v>20348058</v>
      </c>
      <c r="J18" s="247">
        <v>21374683</v>
      </c>
      <c r="K18" s="247">
        <v>22415773</v>
      </c>
      <c r="L18" s="247"/>
      <c r="M18" s="248"/>
      <c r="N18" s="233"/>
      <c r="O18" s="233"/>
      <c r="P18" s="233"/>
      <c r="Q18" s="233"/>
      <c r="R18" s="233"/>
      <c r="S18" s="233"/>
      <c r="T18" s="229"/>
      <c r="U18" s="229"/>
      <c r="V18" s="229"/>
      <c r="W18" s="229"/>
      <c r="X18" s="234"/>
      <c r="Y18" s="234"/>
      <c r="Z18" s="234"/>
      <c r="AA18" s="234"/>
      <c r="AB18" s="234"/>
      <c r="AC18" s="234"/>
      <c r="AD18" s="234"/>
      <c r="AE18" s="234"/>
      <c r="AF18" s="234"/>
      <c r="AG18" s="234"/>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29"/>
      <c r="FT18" s="229"/>
      <c r="FU18" s="229"/>
      <c r="FV18" s="229"/>
      <c r="FW18" s="229"/>
      <c r="FX18" s="229"/>
      <c r="FY18" s="229"/>
      <c r="FZ18" s="229"/>
      <c r="GA18" s="229"/>
      <c r="GB18" s="229"/>
      <c r="GC18" s="229"/>
      <c r="GD18" s="229"/>
      <c r="GE18" s="229"/>
      <c r="GF18" s="229"/>
      <c r="GG18" s="229"/>
      <c r="GH18" s="229"/>
      <c r="GI18" s="229"/>
      <c r="GJ18" s="229"/>
      <c r="GK18" s="229"/>
      <c r="GL18" s="229"/>
      <c r="GM18" s="229"/>
      <c r="GN18" s="229"/>
      <c r="GO18" s="229"/>
      <c r="GP18" s="229"/>
      <c r="GQ18" s="229"/>
      <c r="GR18" s="229"/>
      <c r="GS18" s="229"/>
      <c r="GT18" s="229"/>
      <c r="GU18" s="229"/>
      <c r="GV18" s="229"/>
      <c r="GW18" s="229"/>
      <c r="GX18" s="229"/>
      <c r="GY18" s="229"/>
      <c r="GZ18" s="229"/>
      <c r="HA18" s="229"/>
      <c r="HB18" s="229"/>
      <c r="HC18" s="229"/>
      <c r="HD18" s="229"/>
      <c r="HE18" s="229"/>
      <c r="HF18" s="229"/>
      <c r="HG18" s="229"/>
      <c r="HH18" s="229"/>
      <c r="HI18" s="229"/>
      <c r="HJ18" s="229"/>
      <c r="HK18" s="229"/>
      <c r="HL18" s="229"/>
      <c r="HM18" s="229"/>
      <c r="HN18" s="229"/>
      <c r="HO18" s="229"/>
      <c r="HP18" s="229"/>
      <c r="HQ18" s="229"/>
      <c r="HR18" s="229"/>
      <c r="HS18" s="229"/>
      <c r="HT18" s="229"/>
      <c r="HU18" s="229"/>
      <c r="HV18" s="229"/>
      <c r="HW18" s="229"/>
      <c r="HX18" s="229"/>
      <c r="HY18" s="229"/>
      <c r="HZ18" s="229"/>
      <c r="IA18" s="229"/>
      <c r="IB18" s="229"/>
      <c r="IC18" s="229"/>
      <c r="ID18" s="229"/>
      <c r="IE18" s="229"/>
      <c r="IF18" s="229"/>
      <c r="IG18" s="229"/>
      <c r="IH18" s="229"/>
      <c r="II18" s="229"/>
      <c r="IJ18" s="229"/>
      <c r="IK18" s="229"/>
      <c r="IL18" s="229"/>
      <c r="IM18" s="229"/>
      <c r="IN18" s="235"/>
    </row>
    <row r="19" ht="20.1" customHeight="1">
      <c r="A19" t="s" s="246">
        <v>197</v>
      </c>
      <c r="B19" s="247">
        <v>17506043</v>
      </c>
      <c r="C19" s="247">
        <v>18000892</v>
      </c>
      <c r="D19" s="247">
        <v>18898806</v>
      </c>
      <c r="E19" s="247">
        <v>19582504</v>
      </c>
      <c r="F19" s="247">
        <v>19275958</v>
      </c>
      <c r="G19" s="247">
        <v>20302716</v>
      </c>
      <c r="H19" s="247">
        <v>20349347</v>
      </c>
      <c r="I19" s="247">
        <v>20213823</v>
      </c>
      <c r="J19" s="247">
        <v>21125594</v>
      </c>
      <c r="K19" s="247">
        <v>22434929</v>
      </c>
      <c r="L19" s="247"/>
      <c r="M19" s="248"/>
      <c r="N19" s="233"/>
      <c r="O19" s="233"/>
      <c r="P19" s="233"/>
      <c r="Q19" s="233"/>
      <c r="R19" s="233"/>
      <c r="S19" s="233"/>
      <c r="T19" s="229"/>
      <c r="U19" s="229"/>
      <c r="V19" s="229"/>
      <c r="W19" s="229"/>
      <c r="X19" s="234"/>
      <c r="Y19" s="234"/>
      <c r="Z19" s="234"/>
      <c r="AA19" s="234"/>
      <c r="AB19" s="234"/>
      <c r="AC19" s="234"/>
      <c r="AD19" s="234"/>
      <c r="AE19" s="234"/>
      <c r="AF19" s="234"/>
      <c r="AG19" s="234"/>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29"/>
      <c r="FT19" s="229"/>
      <c r="FU19" s="229"/>
      <c r="FV19" s="229"/>
      <c r="FW19" s="229"/>
      <c r="FX19" s="229"/>
      <c r="FY19" s="229"/>
      <c r="FZ19" s="229"/>
      <c r="GA19" s="229"/>
      <c r="GB19" s="229"/>
      <c r="GC19" s="229"/>
      <c r="GD19" s="229"/>
      <c r="GE19" s="229"/>
      <c r="GF19" s="229"/>
      <c r="GG19" s="229"/>
      <c r="GH19" s="229"/>
      <c r="GI19" s="229"/>
      <c r="GJ19" s="229"/>
      <c r="GK19" s="229"/>
      <c r="GL19" s="229"/>
      <c r="GM19" s="229"/>
      <c r="GN19" s="229"/>
      <c r="GO19" s="229"/>
      <c r="GP19" s="229"/>
      <c r="GQ19" s="229"/>
      <c r="GR19" s="229"/>
      <c r="GS19" s="229"/>
      <c r="GT19" s="229"/>
      <c r="GU19" s="229"/>
      <c r="GV19" s="229"/>
      <c r="GW19" s="229"/>
      <c r="GX19" s="229"/>
      <c r="GY19" s="229"/>
      <c r="GZ19" s="229"/>
      <c r="HA19" s="229"/>
      <c r="HB19" s="229"/>
      <c r="HC19" s="229"/>
      <c r="HD19" s="229"/>
      <c r="HE19" s="229"/>
      <c r="HF19" s="229"/>
      <c r="HG19" s="229"/>
      <c r="HH19" s="229"/>
      <c r="HI19" s="229"/>
      <c r="HJ19" s="229"/>
      <c r="HK19" s="229"/>
      <c r="HL19" s="229"/>
      <c r="HM19" s="229"/>
      <c r="HN19" s="229"/>
      <c r="HO19" s="229"/>
      <c r="HP19" s="229"/>
      <c r="HQ19" s="229"/>
      <c r="HR19" s="229"/>
      <c r="HS19" s="229"/>
      <c r="HT19" s="229"/>
      <c r="HU19" s="229"/>
      <c r="HV19" s="229"/>
      <c r="HW19" s="229"/>
      <c r="HX19" s="229"/>
      <c r="HY19" s="229"/>
      <c r="HZ19" s="229"/>
      <c r="IA19" s="229"/>
      <c r="IB19" s="229"/>
      <c r="IC19" s="229"/>
      <c r="ID19" s="229"/>
      <c r="IE19" s="229"/>
      <c r="IF19" s="229"/>
      <c r="IG19" s="229"/>
      <c r="IH19" s="229"/>
      <c r="II19" s="229"/>
      <c r="IJ19" s="229"/>
      <c r="IK19" s="229"/>
      <c r="IL19" s="229"/>
      <c r="IM19" s="229"/>
      <c r="IN19" s="235"/>
    </row>
    <row r="20" ht="20.1" customHeight="1">
      <c r="A20" t="s" s="246">
        <v>198</v>
      </c>
      <c r="B20" s="247">
        <v>17451302</v>
      </c>
      <c r="C20" s="247">
        <v>17946880</v>
      </c>
      <c r="D20" s="247">
        <v>18829866</v>
      </c>
      <c r="E20" s="247">
        <v>19578731</v>
      </c>
      <c r="F20" s="247">
        <v>19099026</v>
      </c>
      <c r="G20" s="247">
        <v>20241389</v>
      </c>
      <c r="H20" s="247">
        <v>20093780</v>
      </c>
      <c r="I20" s="247">
        <v>20172891</v>
      </c>
      <c r="J20" s="247">
        <v>21064613</v>
      </c>
      <c r="K20" s="247">
        <v>22382418</v>
      </c>
      <c r="L20" s="247"/>
      <c r="M20" s="248"/>
      <c r="N20" s="233"/>
      <c r="O20" s="233"/>
      <c r="P20" s="233"/>
      <c r="Q20" s="233"/>
      <c r="R20" s="233"/>
      <c r="S20" s="233"/>
      <c r="T20" s="229"/>
      <c r="U20" s="229"/>
      <c r="V20" s="229"/>
      <c r="W20" s="229"/>
      <c r="X20" s="234"/>
      <c r="Y20" s="234"/>
      <c r="Z20" s="234"/>
      <c r="AA20" s="234"/>
      <c r="AB20" s="234"/>
      <c r="AC20" s="234"/>
      <c r="AD20" s="234"/>
      <c r="AE20" s="234"/>
      <c r="AF20" s="234"/>
      <c r="AG20" s="234"/>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c r="FS20" s="229"/>
      <c r="FT20" s="229"/>
      <c r="FU20" s="229"/>
      <c r="FV20" s="229"/>
      <c r="FW20" s="229"/>
      <c r="FX20" s="229"/>
      <c r="FY20" s="229"/>
      <c r="FZ20" s="229"/>
      <c r="GA20" s="229"/>
      <c r="GB20" s="229"/>
      <c r="GC20" s="229"/>
      <c r="GD20" s="229"/>
      <c r="GE20" s="229"/>
      <c r="GF20" s="229"/>
      <c r="GG20" s="229"/>
      <c r="GH20" s="229"/>
      <c r="GI20" s="229"/>
      <c r="GJ20" s="229"/>
      <c r="GK20" s="229"/>
      <c r="GL20" s="229"/>
      <c r="GM20" s="229"/>
      <c r="GN20" s="229"/>
      <c r="GO20" s="229"/>
      <c r="GP20" s="229"/>
      <c r="GQ20" s="229"/>
      <c r="GR20" s="229"/>
      <c r="GS20" s="229"/>
      <c r="GT20" s="229"/>
      <c r="GU20" s="229"/>
      <c r="GV20" s="229"/>
      <c r="GW20" s="229"/>
      <c r="GX20" s="229"/>
      <c r="GY20" s="229"/>
      <c r="GZ20" s="229"/>
      <c r="HA20" s="229"/>
      <c r="HB20" s="229"/>
      <c r="HC20" s="229"/>
      <c r="HD20" s="229"/>
      <c r="HE20" s="229"/>
      <c r="HF20" s="229"/>
      <c r="HG20" s="229"/>
      <c r="HH20" s="229"/>
      <c r="HI20" s="229"/>
      <c r="HJ20" s="229"/>
      <c r="HK20" s="229"/>
      <c r="HL20" s="229"/>
      <c r="HM20" s="229"/>
      <c r="HN20" s="229"/>
      <c r="HO20" s="229"/>
      <c r="HP20" s="229"/>
      <c r="HQ20" s="229"/>
      <c r="HR20" s="229"/>
      <c r="HS20" s="229"/>
      <c r="HT20" s="229"/>
      <c r="HU20" s="229"/>
      <c r="HV20" s="229"/>
      <c r="HW20" s="229"/>
      <c r="HX20" s="229"/>
      <c r="HY20" s="229"/>
      <c r="HZ20" s="229"/>
      <c r="IA20" s="229"/>
      <c r="IB20" s="229"/>
      <c r="IC20" s="229"/>
      <c r="ID20" s="229"/>
      <c r="IE20" s="229"/>
      <c r="IF20" s="229"/>
      <c r="IG20" s="229"/>
      <c r="IH20" s="229"/>
      <c r="II20" s="229"/>
      <c r="IJ20" s="229"/>
      <c r="IK20" s="229"/>
      <c r="IL20" s="229"/>
      <c r="IM20" s="229"/>
      <c r="IN20" s="235"/>
    </row>
    <row r="21" ht="27" customHeight="1">
      <c r="A21" t="s" s="249">
        <v>199</v>
      </c>
      <c r="B21" s="250"/>
      <c r="C21" s="250"/>
      <c r="D21" s="250"/>
      <c r="E21" s="250"/>
      <c r="F21" s="250"/>
      <c r="G21" s="251"/>
      <c r="H21" s="251"/>
      <c r="I21" s="252"/>
      <c r="J21" s="252"/>
      <c r="K21" s="253"/>
      <c r="L21" s="253"/>
      <c r="M21" s="123"/>
      <c r="N21" s="123"/>
      <c r="O21" s="123"/>
      <c r="P21" t="s" s="190">
        <v>173</v>
      </c>
      <c r="Q21" s="123"/>
      <c r="R21" s="123"/>
      <c r="S21" s="123"/>
      <c r="T21" s="123"/>
      <c r="U21" s="123"/>
      <c r="V21" s="123"/>
      <c r="W21" s="123"/>
      <c r="X21" s="221"/>
      <c r="Y21" s="221"/>
      <c r="Z21" t="s" s="254">
        <v>173</v>
      </c>
      <c r="AA21" s="255"/>
      <c r="AB21" s="221"/>
      <c r="AC21" s="221"/>
      <c r="AD21" s="221"/>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c r="ED21" s="123"/>
      <c r="EE21" s="123"/>
      <c r="EF21" s="123"/>
      <c r="EG21" s="123"/>
      <c r="EH21" s="123"/>
      <c r="EI21" s="123"/>
      <c r="EJ21" s="123"/>
      <c r="EK21" s="123"/>
      <c r="EL21" s="123"/>
      <c r="EM21" s="123"/>
      <c r="EN21" s="123"/>
      <c r="EO21" s="123"/>
      <c r="EP21" s="123"/>
      <c r="EQ21" s="123"/>
      <c r="ER21" s="123"/>
      <c r="ES21" s="123"/>
      <c r="ET21" s="123"/>
      <c r="EU21" s="123"/>
      <c r="EV21" s="123"/>
      <c r="EW21" s="123"/>
      <c r="EX21" s="123"/>
      <c r="EY21" s="123"/>
      <c r="EZ21" s="123"/>
      <c r="FA21" s="123"/>
      <c r="FB21" s="123"/>
      <c r="FC21" s="123"/>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4"/>
    </row>
    <row r="22" ht="19.9" customHeight="1">
      <c r="A22" t="s" s="242">
        <v>186</v>
      </c>
      <c r="B22" s="243">
        <v>2012</v>
      </c>
      <c r="C22" s="243">
        <v>2013</v>
      </c>
      <c r="D22" s="243">
        <v>2014</v>
      </c>
      <c r="E22" s="243">
        <v>2015</v>
      </c>
      <c r="F22" s="243">
        <v>2016</v>
      </c>
      <c r="G22" s="243">
        <v>2017</v>
      </c>
      <c r="H22" s="243">
        <v>2018</v>
      </c>
      <c r="I22" s="243">
        <v>2019</v>
      </c>
      <c r="J22" s="243">
        <v>2020</v>
      </c>
      <c r="K22" s="244">
        <v>2021</v>
      </c>
      <c r="L22" s="245">
        <v>2022</v>
      </c>
      <c r="M22" s="123"/>
      <c r="N22" s="123"/>
      <c r="O22" s="123"/>
      <c r="P22" s="123"/>
      <c r="Q22" s="123"/>
      <c r="R22" s="123"/>
      <c r="S22" s="123"/>
      <c r="T22" s="123"/>
      <c r="U22" s="123"/>
      <c r="V22" s="123"/>
      <c r="W22" s="123"/>
      <c r="X22" s="221"/>
      <c r="Y22" s="221"/>
      <c r="Z22" s="221"/>
      <c r="AA22" s="221"/>
      <c r="AB22" s="221"/>
      <c r="AC22" s="221"/>
      <c r="AD22" s="221"/>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3"/>
      <c r="DS22" s="123"/>
      <c r="DT22" s="123"/>
      <c r="DU22" s="123"/>
      <c r="DV22" s="123"/>
      <c r="DW22" s="123"/>
      <c r="DX22" s="123"/>
      <c r="DY22" s="123"/>
      <c r="DZ22" s="123"/>
      <c r="EA22" s="123"/>
      <c r="EB22" s="123"/>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c r="II22" s="123"/>
      <c r="IJ22" s="123"/>
      <c r="IK22" s="123"/>
      <c r="IL22" s="123"/>
      <c r="IM22" s="123"/>
      <c r="IN22" s="124"/>
    </row>
    <row r="23" ht="19.9" customHeight="1">
      <c r="A23" t="s" s="246">
        <v>187</v>
      </c>
      <c r="B23" s="247">
        <v>10849186</v>
      </c>
      <c r="C23" s="247">
        <v>11698045</v>
      </c>
      <c r="D23" s="247">
        <v>12329012</v>
      </c>
      <c r="E23" s="247">
        <v>12913416</v>
      </c>
      <c r="F23" s="247">
        <v>13352629</v>
      </c>
      <c r="G23" s="247">
        <v>13115945</v>
      </c>
      <c r="H23" s="247">
        <v>14218231</v>
      </c>
      <c r="I23" s="247">
        <v>13826757</v>
      </c>
      <c r="J23" s="247">
        <v>14154168</v>
      </c>
      <c r="K23" s="247">
        <v>15055602</v>
      </c>
      <c r="L23" s="247">
        <v>15940624</v>
      </c>
      <c r="M23" s="256"/>
      <c r="N23" s="202"/>
      <c r="O23" s="202"/>
      <c r="P23" s="202"/>
      <c r="Q23" s="202"/>
      <c r="R23" s="202"/>
      <c r="S23" s="202"/>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23"/>
      <c r="DI23" s="123"/>
      <c r="DJ23" s="123"/>
      <c r="DK23" s="123"/>
      <c r="DL23" s="123"/>
      <c r="DM23" s="123"/>
      <c r="DN23" s="123"/>
      <c r="DO23" s="123"/>
      <c r="DP23" s="123"/>
      <c r="DQ23" s="123"/>
      <c r="DR23" s="123"/>
      <c r="DS23" s="123"/>
      <c r="DT23" s="123"/>
      <c r="DU23" s="123"/>
      <c r="DV23" s="123"/>
      <c r="DW23" s="123"/>
      <c r="DX23" s="123"/>
      <c r="DY23" s="123"/>
      <c r="DZ23" s="123"/>
      <c r="EA23" s="123"/>
      <c r="EB23" s="123"/>
      <c r="EC23" s="123"/>
      <c r="ED23" s="123"/>
      <c r="EE23" s="123"/>
      <c r="EF23" s="123"/>
      <c r="EG23" s="123"/>
      <c r="EH23" s="123"/>
      <c r="EI23" s="123"/>
      <c r="EJ23" s="123"/>
      <c r="EK23" s="123"/>
      <c r="EL23" s="123"/>
      <c r="EM23" s="123"/>
      <c r="EN23" s="123"/>
      <c r="EO23" s="123"/>
      <c r="EP23" s="123"/>
      <c r="EQ23" s="123"/>
      <c r="ER23" s="123"/>
      <c r="ES23" s="123"/>
      <c r="ET23" s="123"/>
      <c r="EU23" s="123"/>
      <c r="EV23" s="123"/>
      <c r="EW23" s="123"/>
      <c r="EX23" s="123"/>
      <c r="EY23" s="123"/>
      <c r="EZ23" s="123"/>
      <c r="FA23" s="123"/>
      <c r="FB23" s="123"/>
      <c r="FC23" s="123"/>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4"/>
    </row>
    <row r="24" ht="19.9" customHeight="1">
      <c r="A24" t="s" s="246">
        <v>188</v>
      </c>
      <c r="B24" s="247">
        <v>10739556</v>
      </c>
      <c r="C24" s="247">
        <v>11620928</v>
      </c>
      <c r="D24" s="247">
        <v>12355589</v>
      </c>
      <c r="E24" s="247">
        <v>12851205</v>
      </c>
      <c r="F24" s="247">
        <v>13258741</v>
      </c>
      <c r="G24" s="247">
        <v>13126079</v>
      </c>
      <c r="H24" s="247">
        <v>14127524</v>
      </c>
      <c r="I24" s="247">
        <v>13807689</v>
      </c>
      <c r="J24" s="247">
        <v>14211588</v>
      </c>
      <c r="K24" s="247">
        <v>15077515</v>
      </c>
      <c r="L24" s="247">
        <v>15996438</v>
      </c>
      <c r="M24" s="256"/>
      <c r="N24" s="202"/>
      <c r="O24" s="202"/>
      <c r="P24" s="202"/>
      <c r="Q24" s="202"/>
      <c r="R24" s="202"/>
      <c r="S24" s="202"/>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23"/>
      <c r="DI24" s="123"/>
      <c r="DJ24" s="123"/>
      <c r="DK24" s="123"/>
      <c r="DL24" s="123"/>
      <c r="DM24" s="123"/>
      <c r="DN24" s="123"/>
      <c r="DO24" s="123"/>
      <c r="DP24" s="123"/>
      <c r="DQ24" s="123"/>
      <c r="DR24" s="123"/>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3"/>
      <c r="EU24" s="123"/>
      <c r="EV24" s="123"/>
      <c r="EW24" s="123"/>
      <c r="EX24" s="123"/>
      <c r="EY24" s="123"/>
      <c r="EZ24" s="123"/>
      <c r="FA24" s="123"/>
      <c r="FB24" s="123"/>
      <c r="FC24" s="123"/>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3"/>
      <c r="GF24" s="123"/>
      <c r="GG24" s="123"/>
      <c r="GH24" s="123"/>
      <c r="GI24" s="123"/>
      <c r="GJ24" s="123"/>
      <c r="GK24" s="123"/>
      <c r="GL24" s="123"/>
      <c r="GM24" s="123"/>
      <c r="GN24" s="123"/>
      <c r="GO24" s="123"/>
      <c r="GP24" s="123"/>
      <c r="GQ24" s="123"/>
      <c r="GR24" s="123"/>
      <c r="GS24" s="123"/>
      <c r="GT24" s="123"/>
      <c r="GU24" s="123"/>
      <c r="GV24" s="123"/>
      <c r="GW24" s="123"/>
      <c r="GX24" s="123"/>
      <c r="GY24" s="123"/>
      <c r="GZ24" s="123"/>
      <c r="HA24" s="123"/>
      <c r="HB24" s="123"/>
      <c r="HC24" s="123"/>
      <c r="HD24" s="123"/>
      <c r="HE24" s="123"/>
      <c r="HF24" s="123"/>
      <c r="HG24" s="123"/>
      <c r="HH24" s="123"/>
      <c r="HI24" s="123"/>
      <c r="HJ24" s="123"/>
      <c r="HK24" s="123"/>
      <c r="HL24" s="123"/>
      <c r="HM24" s="123"/>
      <c r="HN24" s="123"/>
      <c r="HO24" s="123"/>
      <c r="HP24" s="123"/>
      <c r="HQ24" s="123"/>
      <c r="HR24" s="123"/>
      <c r="HS24" s="123"/>
      <c r="HT24" s="123"/>
      <c r="HU24" s="123"/>
      <c r="HV24" s="123"/>
      <c r="HW24" s="123"/>
      <c r="HX24" s="123"/>
      <c r="HY24" s="123"/>
      <c r="HZ24" s="123"/>
      <c r="IA24" s="123"/>
      <c r="IB24" s="123"/>
      <c r="IC24" s="123"/>
      <c r="ID24" s="123"/>
      <c r="IE24" s="123"/>
      <c r="IF24" s="123"/>
      <c r="IG24" s="123"/>
      <c r="IH24" s="123"/>
      <c r="II24" s="123"/>
      <c r="IJ24" s="123"/>
      <c r="IK24" s="123"/>
      <c r="IL24" s="123"/>
      <c r="IM24" s="123"/>
      <c r="IN24" s="124"/>
    </row>
    <row r="25" ht="19.9" customHeight="1">
      <c r="A25" t="s" s="246">
        <v>189</v>
      </c>
      <c r="B25" s="247">
        <v>11145226</v>
      </c>
      <c r="C25" s="247">
        <v>11896801</v>
      </c>
      <c r="D25" s="247">
        <v>12566310</v>
      </c>
      <c r="E25" s="247">
        <v>13148326</v>
      </c>
      <c r="F25" s="247">
        <v>13503330</v>
      </c>
      <c r="G25" s="247">
        <v>13558783</v>
      </c>
      <c r="H25" s="247">
        <v>14325806</v>
      </c>
      <c r="I25" s="247">
        <v>13994899</v>
      </c>
      <c r="J25" s="247">
        <v>14339304</v>
      </c>
      <c r="K25" s="247">
        <v>15381821</v>
      </c>
      <c r="L25" s="247">
        <v>16252858</v>
      </c>
      <c r="M25" s="256"/>
      <c r="N25" s="202"/>
      <c r="O25" s="202"/>
      <c r="P25" s="202"/>
      <c r="Q25" s="202"/>
      <c r="R25" s="202"/>
      <c r="S25" s="257"/>
      <c r="T25" s="123"/>
      <c r="U25" s="123"/>
      <c r="V25" s="123"/>
      <c r="W25" s="123"/>
      <c r="X25" s="123"/>
      <c r="Y25" s="123"/>
      <c r="Z25" s="123"/>
      <c r="AA25" s="123"/>
      <c r="AB25" s="123"/>
      <c r="AC25" s="123"/>
      <c r="AD25" s="258"/>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3"/>
      <c r="EU25" s="123"/>
      <c r="EV25" s="123"/>
      <c r="EW25" s="123"/>
      <c r="EX25" s="123"/>
      <c r="EY25" s="123"/>
      <c r="EZ25" s="123"/>
      <c r="FA25" s="123"/>
      <c r="FB25" s="123"/>
      <c r="FC25" s="123"/>
      <c r="FD25" s="123"/>
      <c r="FE25" s="123"/>
      <c r="FF25" s="123"/>
      <c r="FG25" s="123"/>
      <c r="FH25" s="123"/>
      <c r="FI25" s="123"/>
      <c r="FJ25" s="123"/>
      <c r="FK25" s="123"/>
      <c r="FL25" s="123"/>
      <c r="FM25" s="123"/>
      <c r="FN25" s="123"/>
      <c r="FO25" s="123"/>
      <c r="FP25" s="123"/>
      <c r="FQ25" s="123"/>
      <c r="FR25" s="123"/>
      <c r="FS25" s="123"/>
      <c r="FT25" s="123"/>
      <c r="FU25" s="123"/>
      <c r="FV25" s="123"/>
      <c r="FW25" s="123"/>
      <c r="FX25" s="123"/>
      <c r="FY25" s="123"/>
      <c r="FZ25" s="123"/>
      <c r="GA25" s="123"/>
      <c r="GB25" s="123"/>
      <c r="GC25" s="123"/>
      <c r="GD25" s="123"/>
      <c r="GE25" s="123"/>
      <c r="GF25" s="123"/>
      <c r="GG25" s="123"/>
      <c r="GH25" s="123"/>
      <c r="GI25" s="123"/>
      <c r="GJ25" s="123"/>
      <c r="GK25" s="123"/>
      <c r="GL25" s="123"/>
      <c r="GM25" s="123"/>
      <c r="GN25" s="123"/>
      <c r="GO25" s="123"/>
      <c r="GP25" s="123"/>
      <c r="GQ25" s="123"/>
      <c r="GR25" s="123"/>
      <c r="GS25" s="123"/>
      <c r="GT25" s="123"/>
      <c r="GU25" s="123"/>
      <c r="GV25" s="123"/>
      <c r="GW25" s="123"/>
      <c r="GX25" s="123"/>
      <c r="GY25" s="123"/>
      <c r="GZ25" s="123"/>
      <c r="HA25" s="123"/>
      <c r="HB25" s="123"/>
      <c r="HC25" s="123"/>
      <c r="HD25" s="123"/>
      <c r="HE25" s="123"/>
      <c r="HF25" s="123"/>
      <c r="HG25" s="123"/>
      <c r="HH25" s="123"/>
      <c r="HI25" s="123"/>
      <c r="HJ25" s="123"/>
      <c r="HK25" s="123"/>
      <c r="HL25" s="123"/>
      <c r="HM25" s="123"/>
      <c r="HN25" s="123"/>
      <c r="HO25" s="123"/>
      <c r="HP25" s="123"/>
      <c r="HQ25" s="123"/>
      <c r="HR25" s="123"/>
      <c r="HS25" s="123"/>
      <c r="HT25" s="123"/>
      <c r="HU25" s="123"/>
      <c r="HV25" s="123"/>
      <c r="HW25" s="123"/>
      <c r="HX25" s="123"/>
      <c r="HY25" s="123"/>
      <c r="HZ25" s="123"/>
      <c r="IA25" s="123"/>
      <c r="IB25" s="123"/>
      <c r="IC25" s="123"/>
      <c r="ID25" s="123"/>
      <c r="IE25" s="123"/>
      <c r="IF25" s="123"/>
      <c r="IG25" s="123"/>
      <c r="IH25" s="123"/>
      <c r="II25" s="123"/>
      <c r="IJ25" s="123"/>
      <c r="IK25" s="123"/>
      <c r="IL25" s="123"/>
      <c r="IM25" s="123"/>
      <c r="IN25" s="124"/>
    </row>
    <row r="26" ht="19.9" customHeight="1">
      <c r="A26" t="s" s="246">
        <v>190</v>
      </c>
      <c r="B26" s="247">
        <v>11408813</v>
      </c>
      <c r="C26" s="247">
        <v>12132681</v>
      </c>
      <c r="D26" s="247">
        <v>12730077</v>
      </c>
      <c r="E26" s="247">
        <v>13451823</v>
      </c>
      <c r="F26" s="247">
        <v>13665900</v>
      </c>
      <c r="G26" s="247">
        <v>13849359</v>
      </c>
      <c r="H26" s="247">
        <v>14527332</v>
      </c>
      <c r="I26" s="247">
        <v>14226393</v>
      </c>
      <c r="J26" s="247">
        <v>13847835</v>
      </c>
      <c r="K26" s="247">
        <v>15794188</v>
      </c>
      <c r="L26" s="247">
        <v>16405802</v>
      </c>
      <c r="M26" s="256"/>
      <c r="N26" s="202"/>
      <c r="O26" s="202"/>
      <c r="P26" s="202"/>
      <c r="Q26" s="202"/>
      <c r="R26" s="202"/>
      <c r="S26" s="257"/>
      <c r="T26" s="123"/>
      <c r="U26" s="123"/>
      <c r="V26" s="123"/>
      <c r="W26" s="123"/>
      <c r="X26" s="123"/>
      <c r="Y26" s="123"/>
      <c r="Z26" s="123"/>
      <c r="AA26" s="123"/>
      <c r="AB26" s="123"/>
      <c r="AC26" s="123"/>
      <c r="AD26" s="258"/>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4"/>
    </row>
    <row r="27" ht="16.15" customHeight="1">
      <c r="A27" t="s" s="246">
        <v>191</v>
      </c>
      <c r="B27" s="247">
        <v>11683952</v>
      </c>
      <c r="C27" s="247">
        <v>12216079</v>
      </c>
      <c r="D27" s="247">
        <v>12922571</v>
      </c>
      <c r="E27" s="247">
        <v>13585611</v>
      </c>
      <c r="F27" s="247">
        <v>13696518</v>
      </c>
      <c r="G27" s="247">
        <v>14105505</v>
      </c>
      <c r="H27" s="247">
        <v>14729306</v>
      </c>
      <c r="I27" s="247">
        <v>14324472</v>
      </c>
      <c r="J27" s="247">
        <v>13919211</v>
      </c>
      <c r="K27" s="247">
        <v>15853614</v>
      </c>
      <c r="L27" s="247">
        <v>16687567</v>
      </c>
      <c r="M27" s="256"/>
      <c r="N27" s="202"/>
      <c r="O27" s="202"/>
      <c r="P27" s="202"/>
      <c r="Q27" s="202"/>
      <c r="R27" s="202"/>
      <c r="S27" s="257"/>
      <c r="T27" s="123"/>
      <c r="U27" s="123"/>
      <c r="V27" s="123"/>
      <c r="W27" s="123"/>
      <c r="X27" s="123"/>
      <c r="Y27" s="123"/>
      <c r="Z27" s="123"/>
      <c r="AA27" s="123"/>
      <c r="AB27" s="123"/>
      <c r="AC27" s="123"/>
      <c r="AD27" s="258"/>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3"/>
      <c r="GF27" s="123"/>
      <c r="GG27" s="123"/>
      <c r="GH27" s="123"/>
      <c r="GI27" s="123"/>
      <c r="GJ27" s="123"/>
      <c r="GK27" s="123"/>
      <c r="GL27" s="123"/>
      <c r="GM27" s="123"/>
      <c r="GN27" s="123"/>
      <c r="GO27" s="123"/>
      <c r="GP27" s="123"/>
      <c r="GQ27" s="123"/>
      <c r="GR27" s="123"/>
      <c r="GS27" s="123"/>
      <c r="GT27" s="123"/>
      <c r="GU27" s="123"/>
      <c r="GV27" s="123"/>
      <c r="GW27" s="123"/>
      <c r="GX27" s="123"/>
      <c r="GY27" s="123"/>
      <c r="GZ27" s="123"/>
      <c r="HA27" s="123"/>
      <c r="HB27" s="123"/>
      <c r="HC27" s="123"/>
      <c r="HD27" s="123"/>
      <c r="HE27" s="123"/>
      <c r="HF27" s="123"/>
      <c r="HG27" s="123"/>
      <c r="HH27" s="123"/>
      <c r="HI27" s="123"/>
      <c r="HJ27" s="123"/>
      <c r="HK27" s="123"/>
      <c r="HL27" s="123"/>
      <c r="HM27" s="123"/>
      <c r="HN27" s="123"/>
      <c r="HO27" s="123"/>
      <c r="HP27" s="123"/>
      <c r="HQ27" s="123"/>
      <c r="HR27" s="123"/>
      <c r="HS27" s="123"/>
      <c r="HT27" s="123"/>
      <c r="HU27" s="123"/>
      <c r="HV27" s="123"/>
      <c r="HW27" s="123"/>
      <c r="HX27" s="123"/>
      <c r="HY27" s="123"/>
      <c r="HZ27" s="123"/>
      <c r="IA27" s="123"/>
      <c r="IB27" s="123"/>
      <c r="IC27" s="123"/>
      <c r="ID27" s="123"/>
      <c r="IE27" s="123"/>
      <c r="IF27" s="123"/>
      <c r="IG27" s="123"/>
      <c r="IH27" s="123"/>
      <c r="II27" s="123"/>
      <c r="IJ27" s="123"/>
      <c r="IK27" s="123"/>
      <c r="IL27" s="123"/>
      <c r="IM27" s="123"/>
      <c r="IN27" s="124"/>
    </row>
    <row r="28" ht="19.9" customHeight="1">
      <c r="A28" t="s" s="246">
        <v>192</v>
      </c>
      <c r="B28" s="247">
        <v>11796813</v>
      </c>
      <c r="C28" s="247">
        <v>12274403</v>
      </c>
      <c r="D28" s="247">
        <v>13034290</v>
      </c>
      <c r="E28" s="247">
        <v>13596512</v>
      </c>
      <c r="F28" s="247">
        <v>13686743</v>
      </c>
      <c r="G28" s="247">
        <v>14009873</v>
      </c>
      <c r="H28" s="247">
        <v>14570283</v>
      </c>
      <c r="I28" s="247">
        <v>14287607</v>
      </c>
      <c r="J28" s="247">
        <v>14431133</v>
      </c>
      <c r="K28" s="247">
        <v>16033979</v>
      </c>
      <c r="L28" s="247">
        <v>16968248</v>
      </c>
      <c r="M28" s="256"/>
      <c r="N28" s="202"/>
      <c r="O28" s="202"/>
      <c r="P28" s="202"/>
      <c r="Q28" s="202"/>
      <c r="R28" s="202"/>
      <c r="S28" s="257"/>
      <c r="T28" s="123"/>
      <c r="U28" s="123"/>
      <c r="V28" s="123"/>
      <c r="W28" s="123"/>
      <c r="X28" s="123"/>
      <c r="Y28" s="123"/>
      <c r="Z28" s="123"/>
      <c r="AA28" s="123"/>
      <c r="AB28" s="123"/>
      <c r="AC28" s="123"/>
      <c r="AD28" s="258"/>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c r="DS28" s="123"/>
      <c r="DT28" s="123"/>
      <c r="DU28" s="123"/>
      <c r="DV28" s="123"/>
      <c r="DW28" s="123"/>
      <c r="DX28" s="123"/>
      <c r="DY28" s="123"/>
      <c r="DZ28" s="123"/>
      <c r="EA28" s="123"/>
      <c r="EB28" s="123"/>
      <c r="EC28" s="123"/>
      <c r="ED28" s="123"/>
      <c r="EE28" s="123"/>
      <c r="EF28" s="123"/>
      <c r="EG28" s="123"/>
      <c r="EH28" s="123"/>
      <c r="EI28" s="123"/>
      <c r="EJ28" s="123"/>
      <c r="EK28" s="123"/>
      <c r="EL28" s="123"/>
      <c r="EM28" s="123"/>
      <c r="EN28" s="123"/>
      <c r="EO28" s="123"/>
      <c r="EP28" s="123"/>
      <c r="EQ28" s="123"/>
      <c r="ER28" s="123"/>
      <c r="ES28" s="123"/>
      <c r="ET28" s="123"/>
      <c r="EU28" s="123"/>
      <c r="EV28" s="123"/>
      <c r="EW28" s="123"/>
      <c r="EX28" s="123"/>
      <c r="EY28" s="123"/>
      <c r="EZ28" s="123"/>
      <c r="FA28" s="123"/>
      <c r="FB28" s="123"/>
      <c r="FC28" s="123"/>
      <c r="FD28" s="123"/>
      <c r="FE28" s="123"/>
      <c r="FF28" s="123"/>
      <c r="FG28" s="123"/>
      <c r="FH28" s="123"/>
      <c r="FI28" s="123"/>
      <c r="FJ28" s="123"/>
      <c r="FK28" s="123"/>
      <c r="FL28" s="123"/>
      <c r="FM28" s="123"/>
      <c r="FN28" s="123"/>
      <c r="FO28" s="123"/>
      <c r="FP28" s="123"/>
      <c r="FQ28" s="123"/>
      <c r="FR28" s="123"/>
      <c r="FS28" s="123"/>
      <c r="FT28" s="123"/>
      <c r="FU28" s="123"/>
      <c r="FV28" s="123"/>
      <c r="FW28" s="123"/>
      <c r="FX28" s="123"/>
      <c r="FY28" s="123"/>
      <c r="FZ28" s="123"/>
      <c r="GA28" s="123"/>
      <c r="GB28" s="123"/>
      <c r="GC28" s="123"/>
      <c r="GD28" s="123"/>
      <c r="GE28" s="123"/>
      <c r="GF28" s="123"/>
      <c r="GG28" s="123"/>
      <c r="GH28" s="123"/>
      <c r="GI28" s="123"/>
      <c r="GJ28" s="123"/>
      <c r="GK28" s="123"/>
      <c r="GL28" s="123"/>
      <c r="GM28" s="123"/>
      <c r="GN28" s="123"/>
      <c r="GO28" s="123"/>
      <c r="GP28" s="123"/>
      <c r="GQ28" s="123"/>
      <c r="GR28" s="123"/>
      <c r="GS28" s="123"/>
      <c r="GT28" s="123"/>
      <c r="GU28" s="123"/>
      <c r="GV28" s="123"/>
      <c r="GW28" s="123"/>
      <c r="GX28" s="123"/>
      <c r="GY28" s="123"/>
      <c r="GZ28" s="123"/>
      <c r="HA28" s="123"/>
      <c r="HB28" s="123"/>
      <c r="HC28" s="123"/>
      <c r="HD28" s="123"/>
      <c r="HE28" s="123"/>
      <c r="HF28" s="123"/>
      <c r="HG28" s="123"/>
      <c r="HH28" s="123"/>
      <c r="HI28" s="123"/>
      <c r="HJ28" s="123"/>
      <c r="HK28" s="123"/>
      <c r="HL28" s="123"/>
      <c r="HM28" s="123"/>
      <c r="HN28" s="123"/>
      <c r="HO28" s="123"/>
      <c r="HP28" s="123"/>
      <c r="HQ28" s="123"/>
      <c r="HR28" s="123"/>
      <c r="HS28" s="123"/>
      <c r="HT28" s="123"/>
      <c r="HU28" s="123"/>
      <c r="HV28" s="123"/>
      <c r="HW28" s="123"/>
      <c r="HX28" s="123"/>
      <c r="HY28" s="123"/>
      <c r="HZ28" s="123"/>
      <c r="IA28" s="123"/>
      <c r="IB28" s="123"/>
      <c r="IC28" s="123"/>
      <c r="ID28" s="123"/>
      <c r="IE28" s="123"/>
      <c r="IF28" s="123"/>
      <c r="IG28" s="123"/>
      <c r="IH28" s="123"/>
      <c r="II28" s="123"/>
      <c r="IJ28" s="123"/>
      <c r="IK28" s="123"/>
      <c r="IL28" s="123"/>
      <c r="IM28" s="123"/>
      <c r="IN28" s="124"/>
    </row>
    <row r="29" ht="19.9" customHeight="1">
      <c r="A29" t="s" s="246">
        <v>193</v>
      </c>
      <c r="B29" s="247">
        <v>11765998</v>
      </c>
      <c r="C29" s="247">
        <v>12200031</v>
      </c>
      <c r="D29" s="247">
        <v>12701507</v>
      </c>
      <c r="E29" s="247">
        <v>13318215</v>
      </c>
      <c r="F29" s="247">
        <v>13362031</v>
      </c>
      <c r="G29" s="247">
        <v>14195607</v>
      </c>
      <c r="H29" s="247">
        <v>14664384</v>
      </c>
      <c r="I29" s="247">
        <v>14198097</v>
      </c>
      <c r="J29" s="247">
        <v>14432781</v>
      </c>
      <c r="K29" s="247">
        <v>16015524</v>
      </c>
      <c r="L29" s="247">
        <v>16701928</v>
      </c>
      <c r="M29" s="256"/>
      <c r="N29" s="202"/>
      <c r="O29" s="202"/>
      <c r="P29" s="202"/>
      <c r="Q29" s="202"/>
      <c r="R29" s="202"/>
      <c r="S29" s="257"/>
      <c r="T29" s="123"/>
      <c r="U29" s="123"/>
      <c r="V29" s="123"/>
      <c r="W29" s="123"/>
      <c r="X29" s="123"/>
      <c r="Y29" s="123"/>
      <c r="Z29" s="123"/>
      <c r="AA29" s="123"/>
      <c r="AB29" s="123"/>
      <c r="AC29" s="123"/>
      <c r="AD29" s="258"/>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4"/>
    </row>
    <row r="30" ht="19.9" customHeight="1">
      <c r="A30" t="s" s="246">
        <v>194</v>
      </c>
      <c r="B30" s="247">
        <v>11464201</v>
      </c>
      <c r="C30" s="247">
        <v>12236880</v>
      </c>
      <c r="D30" s="247">
        <v>12884711</v>
      </c>
      <c r="E30" s="247">
        <v>13566414</v>
      </c>
      <c r="F30" s="247">
        <v>13471407</v>
      </c>
      <c r="G30" s="247">
        <v>14265038</v>
      </c>
      <c r="H30" s="247">
        <v>14482653</v>
      </c>
      <c r="I30" s="247">
        <v>14119665</v>
      </c>
      <c r="J30" s="247">
        <v>14749189</v>
      </c>
      <c r="K30" s="247">
        <v>16025300</v>
      </c>
      <c r="L30" s="247">
        <v>17081431</v>
      </c>
      <c r="M30" s="256"/>
      <c r="N30" s="202"/>
      <c r="O30" s="202"/>
      <c r="P30" s="202"/>
      <c r="Q30" s="202"/>
      <c r="R30" s="202"/>
      <c r="S30" s="257"/>
      <c r="T30" s="123"/>
      <c r="U30" s="123"/>
      <c r="V30" s="123"/>
      <c r="W30" s="123"/>
      <c r="X30" s="123"/>
      <c r="Y30" s="123"/>
      <c r="Z30" s="123"/>
      <c r="AA30" s="123"/>
      <c r="AB30" s="123"/>
      <c r="AC30" s="123"/>
      <c r="AD30" s="258"/>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c r="IN30" s="124"/>
    </row>
    <row r="31" ht="19.9" customHeight="1">
      <c r="A31" t="s" s="246">
        <v>195</v>
      </c>
      <c r="B31" s="247">
        <v>11918235</v>
      </c>
      <c r="C31" s="247">
        <v>12523723</v>
      </c>
      <c r="D31" s="247">
        <v>13155308</v>
      </c>
      <c r="E31" s="247">
        <v>13489364</v>
      </c>
      <c r="F31" s="247">
        <v>13470684</v>
      </c>
      <c r="G31" s="247">
        <v>14547574</v>
      </c>
      <c r="H31" s="247">
        <v>14809349</v>
      </c>
      <c r="I31" s="247">
        <v>14440956</v>
      </c>
      <c r="J31" s="247">
        <v>14998852</v>
      </c>
      <c r="K31" s="247">
        <v>16275150</v>
      </c>
      <c r="L31" s="247"/>
      <c r="M31" s="256"/>
      <c r="N31" s="202"/>
      <c r="O31" s="202"/>
      <c r="P31" s="202"/>
      <c r="Q31" s="202"/>
      <c r="R31" s="202"/>
      <c r="S31" s="257"/>
      <c r="T31" s="123"/>
      <c r="U31" s="123"/>
      <c r="V31" s="123"/>
      <c r="W31" s="123"/>
      <c r="X31" s="123"/>
      <c r="Y31" s="123"/>
      <c r="Z31" s="123"/>
      <c r="AA31" s="123"/>
      <c r="AB31" s="123"/>
      <c r="AC31" s="123"/>
      <c r="AD31" s="258"/>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c r="GJ31" s="123"/>
      <c r="GK31" s="123"/>
      <c r="GL31" s="123"/>
      <c r="GM31" s="123"/>
      <c r="GN31" s="123"/>
      <c r="GO31" s="123"/>
      <c r="GP31" s="123"/>
      <c r="GQ31" s="123"/>
      <c r="GR31" s="123"/>
      <c r="GS31" s="123"/>
      <c r="GT31" s="123"/>
      <c r="GU31" s="123"/>
      <c r="GV31" s="123"/>
      <c r="GW31" s="123"/>
      <c r="GX31" s="123"/>
      <c r="GY31" s="123"/>
      <c r="GZ31" s="123"/>
      <c r="HA31" s="123"/>
      <c r="HB31" s="123"/>
      <c r="HC31" s="123"/>
      <c r="HD31" s="123"/>
      <c r="HE31" s="123"/>
      <c r="HF31" s="123"/>
      <c r="HG31" s="123"/>
      <c r="HH31" s="123"/>
      <c r="HI31" s="123"/>
      <c r="HJ31" s="123"/>
      <c r="HK31" s="123"/>
      <c r="HL31" s="123"/>
      <c r="HM31" s="123"/>
      <c r="HN31" s="123"/>
      <c r="HO31" s="123"/>
      <c r="HP31" s="123"/>
      <c r="HQ31" s="123"/>
      <c r="HR31" s="123"/>
      <c r="HS31" s="123"/>
      <c r="HT31" s="123"/>
      <c r="HU31" s="123"/>
      <c r="HV31" s="123"/>
      <c r="HW31" s="123"/>
      <c r="HX31" s="123"/>
      <c r="HY31" s="123"/>
      <c r="HZ31" s="123"/>
      <c r="IA31" s="123"/>
      <c r="IB31" s="123"/>
      <c r="IC31" s="123"/>
      <c r="ID31" s="123"/>
      <c r="IE31" s="123"/>
      <c r="IF31" s="123"/>
      <c r="IG31" s="123"/>
      <c r="IH31" s="123"/>
      <c r="II31" s="123"/>
      <c r="IJ31" s="123"/>
      <c r="IK31" s="123"/>
      <c r="IL31" s="123"/>
      <c r="IM31" s="123"/>
      <c r="IN31" s="124"/>
    </row>
    <row r="32" ht="19.9" customHeight="1">
      <c r="A32" t="s" s="246">
        <v>196</v>
      </c>
      <c r="B32" s="247">
        <v>11629191</v>
      </c>
      <c r="C32" s="247">
        <v>12297151</v>
      </c>
      <c r="D32" s="247">
        <v>13072609</v>
      </c>
      <c r="E32" s="247">
        <v>13741124</v>
      </c>
      <c r="F32" s="247">
        <v>13660465</v>
      </c>
      <c r="G32" s="247">
        <v>14644895</v>
      </c>
      <c r="H32" s="247">
        <v>14695062</v>
      </c>
      <c r="I32" s="247">
        <v>14511611</v>
      </c>
      <c r="J32" s="247">
        <v>15371347</v>
      </c>
      <c r="K32" s="247">
        <v>16270696</v>
      </c>
      <c r="L32" s="247"/>
      <c r="M32" s="256"/>
      <c r="N32" s="202"/>
      <c r="O32" s="202"/>
      <c r="P32" s="202"/>
      <c r="Q32" s="202"/>
      <c r="R32" s="202"/>
      <c r="S32" s="257"/>
      <c r="T32" s="123"/>
      <c r="U32" s="123"/>
      <c r="V32" s="123"/>
      <c r="W32" s="123"/>
      <c r="X32" s="123"/>
      <c r="Y32" s="123"/>
      <c r="Z32" s="123"/>
      <c r="AA32" s="123"/>
      <c r="AB32" s="123"/>
      <c r="AC32" s="123"/>
      <c r="AD32" s="258"/>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c r="GJ32" s="123"/>
      <c r="GK32" s="123"/>
      <c r="GL32" s="123"/>
      <c r="GM32" s="123"/>
      <c r="GN32" s="123"/>
      <c r="GO32" s="123"/>
      <c r="GP32" s="123"/>
      <c r="GQ32" s="123"/>
      <c r="GR32" s="123"/>
      <c r="GS32" s="123"/>
      <c r="GT32" s="123"/>
      <c r="GU32" s="123"/>
      <c r="GV32" s="123"/>
      <c r="GW32" s="123"/>
      <c r="GX32" s="123"/>
      <c r="GY32" s="123"/>
      <c r="GZ32" s="123"/>
      <c r="HA32" s="123"/>
      <c r="HB32" s="123"/>
      <c r="HC32" s="123"/>
      <c r="HD32" s="123"/>
      <c r="HE32" s="123"/>
      <c r="HF32" s="123"/>
      <c r="HG32" s="123"/>
      <c r="HH32" s="123"/>
      <c r="HI32" s="123"/>
      <c r="HJ32" s="123"/>
      <c r="HK32" s="123"/>
      <c r="HL32" s="123"/>
      <c r="HM32" s="123"/>
      <c r="HN32" s="123"/>
      <c r="HO32" s="123"/>
      <c r="HP32" s="123"/>
      <c r="HQ32" s="123"/>
      <c r="HR32" s="123"/>
      <c r="HS32" s="123"/>
      <c r="HT32" s="123"/>
      <c r="HU32" s="123"/>
      <c r="HV32" s="123"/>
      <c r="HW32" s="123"/>
      <c r="HX32" s="123"/>
      <c r="HY32" s="123"/>
      <c r="HZ32" s="123"/>
      <c r="IA32" s="123"/>
      <c r="IB32" s="123"/>
      <c r="IC32" s="123"/>
      <c r="ID32" s="123"/>
      <c r="IE32" s="123"/>
      <c r="IF32" s="123"/>
      <c r="IG32" s="123"/>
      <c r="IH32" s="123"/>
      <c r="II32" s="123"/>
      <c r="IJ32" s="123"/>
      <c r="IK32" s="123"/>
      <c r="IL32" s="123"/>
      <c r="IM32" s="123"/>
      <c r="IN32" s="124"/>
    </row>
    <row r="33" ht="19.9" customHeight="1">
      <c r="A33" t="s" s="246">
        <v>197</v>
      </c>
      <c r="B33" s="247">
        <v>11878414</v>
      </c>
      <c r="C33" s="247">
        <v>12433976</v>
      </c>
      <c r="D33" s="247">
        <v>13100694</v>
      </c>
      <c r="E33" s="247">
        <v>13755572</v>
      </c>
      <c r="F33" s="247">
        <v>13583875</v>
      </c>
      <c r="G33" s="247">
        <v>14555878</v>
      </c>
      <c r="H33" s="247">
        <v>14448590</v>
      </c>
      <c r="I33" s="247">
        <v>14393707</v>
      </c>
      <c r="J33" s="247">
        <v>15175670</v>
      </c>
      <c r="K33" s="247">
        <v>16257219</v>
      </c>
      <c r="L33" s="247"/>
      <c r="M33" s="256"/>
      <c r="N33" s="202"/>
      <c r="O33" s="202"/>
      <c r="P33" s="202"/>
      <c r="Q33" s="202"/>
      <c r="R33" s="202"/>
      <c r="S33" s="257"/>
      <c r="T33" s="123"/>
      <c r="U33" s="123"/>
      <c r="V33" s="123"/>
      <c r="W33" s="123"/>
      <c r="X33" s="123"/>
      <c r="Y33" s="123"/>
      <c r="Z33" s="123"/>
      <c r="AA33" s="123"/>
      <c r="AB33" s="123"/>
      <c r="AC33" s="123"/>
      <c r="AD33" s="258"/>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c r="GF33" s="123"/>
      <c r="GG33" s="123"/>
      <c r="GH33" s="123"/>
      <c r="GI33" s="123"/>
      <c r="GJ33" s="123"/>
      <c r="GK33" s="123"/>
      <c r="GL33" s="123"/>
      <c r="GM33" s="123"/>
      <c r="GN33" s="123"/>
      <c r="GO33" s="123"/>
      <c r="GP33" s="123"/>
      <c r="GQ33" s="123"/>
      <c r="GR33" s="123"/>
      <c r="GS33" s="123"/>
      <c r="GT33" s="123"/>
      <c r="GU33" s="123"/>
      <c r="GV33" s="123"/>
      <c r="GW33" s="123"/>
      <c r="GX33" s="123"/>
      <c r="GY33" s="123"/>
      <c r="GZ33" s="123"/>
      <c r="HA33" s="123"/>
      <c r="HB33" s="123"/>
      <c r="HC33" s="123"/>
      <c r="HD33" s="123"/>
      <c r="HE33" s="123"/>
      <c r="HF33" s="123"/>
      <c r="HG33" s="123"/>
      <c r="HH33" s="123"/>
      <c r="HI33" s="123"/>
      <c r="HJ33" s="123"/>
      <c r="HK33" s="123"/>
      <c r="HL33" s="123"/>
      <c r="HM33" s="123"/>
      <c r="HN33" s="123"/>
      <c r="HO33" s="123"/>
      <c r="HP33" s="123"/>
      <c r="HQ33" s="123"/>
      <c r="HR33" s="123"/>
      <c r="HS33" s="123"/>
      <c r="HT33" s="123"/>
      <c r="HU33" s="123"/>
      <c r="HV33" s="123"/>
      <c r="HW33" s="123"/>
      <c r="HX33" s="123"/>
      <c r="HY33" s="123"/>
      <c r="HZ33" s="123"/>
      <c r="IA33" s="123"/>
      <c r="IB33" s="123"/>
      <c r="IC33" s="123"/>
      <c r="ID33" s="123"/>
      <c r="IE33" s="123"/>
      <c r="IF33" s="123"/>
      <c r="IG33" s="123"/>
      <c r="IH33" s="123"/>
      <c r="II33" s="123"/>
      <c r="IJ33" s="123"/>
      <c r="IK33" s="123"/>
      <c r="IL33" s="123"/>
      <c r="IM33" s="123"/>
      <c r="IN33" s="124"/>
    </row>
    <row r="34" ht="19.9" customHeight="1">
      <c r="A34" t="s" s="246">
        <v>198</v>
      </c>
      <c r="B34" s="247">
        <v>11821337</v>
      </c>
      <c r="C34" s="247">
        <v>12363785</v>
      </c>
      <c r="D34" s="247">
        <v>13093230</v>
      </c>
      <c r="E34" s="247">
        <v>13713717</v>
      </c>
      <c r="F34" s="247">
        <v>13415843</v>
      </c>
      <c r="G34" s="247">
        <v>14477817</v>
      </c>
      <c r="H34" s="247">
        <v>14229170</v>
      </c>
      <c r="I34" s="247">
        <v>14314313</v>
      </c>
      <c r="J34" s="247">
        <v>15203423</v>
      </c>
      <c r="K34" s="247">
        <v>16169679</v>
      </c>
      <c r="L34" s="247"/>
      <c r="M34" s="256"/>
      <c r="N34" s="202"/>
      <c r="O34" s="202"/>
      <c r="P34" s="202"/>
      <c r="Q34" s="202"/>
      <c r="R34" s="202"/>
      <c r="S34" s="257"/>
      <c r="T34" s="123"/>
      <c r="U34" s="123"/>
      <c r="V34" s="123"/>
      <c r="W34" s="123"/>
      <c r="X34" s="123"/>
      <c r="Y34" s="123"/>
      <c r="Z34" s="123"/>
      <c r="AA34" s="123"/>
      <c r="AB34" s="123"/>
      <c r="AC34" s="123"/>
      <c r="AD34" s="258"/>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123"/>
      <c r="IH34" s="123"/>
      <c r="II34" s="123"/>
      <c r="IJ34" s="123"/>
      <c r="IK34" s="123"/>
      <c r="IL34" s="123"/>
      <c r="IM34" s="123"/>
      <c r="IN34" s="124"/>
    </row>
    <row r="35" ht="14.6" customHeight="1">
      <c r="A35" t="s" s="259">
        <v>200</v>
      </c>
      <c r="B35" s="260"/>
      <c r="C35" s="260"/>
      <c r="D35" s="260"/>
      <c r="E35" s="260"/>
      <c r="F35" s="260"/>
      <c r="G35" s="260"/>
      <c r="H35" s="260"/>
      <c r="I35" s="260"/>
      <c r="J35" s="261"/>
      <c r="K35" s="261"/>
      <c r="L35" s="261"/>
      <c r="M35" s="262"/>
      <c r="N35" s="262"/>
      <c r="O35" s="262"/>
      <c r="P35" s="262"/>
      <c r="Q35" s="262"/>
      <c r="R35" s="262"/>
      <c r="S35" s="262"/>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123"/>
      <c r="IH35" s="123"/>
      <c r="II35" s="123"/>
      <c r="IJ35" s="123"/>
      <c r="IK35" s="123"/>
      <c r="IL35" s="123"/>
      <c r="IM35" s="123"/>
      <c r="IN35" s="124"/>
    </row>
    <row r="36" ht="27" customHeight="1">
      <c r="A36" t="s" s="263">
        <v>201</v>
      </c>
      <c r="B36" s="238"/>
      <c r="C36" s="238"/>
      <c r="D36" s="238"/>
      <c r="E36" s="238"/>
      <c r="F36" s="238"/>
      <c r="G36" s="264"/>
      <c r="H36" s="265"/>
      <c r="I36" s="240"/>
      <c r="J36" s="240"/>
      <c r="K36" s="241"/>
      <c r="L36" s="241"/>
      <c r="M36" s="123"/>
      <c r="N36" s="123"/>
      <c r="O36" s="123"/>
      <c r="P36" s="123"/>
      <c r="Q36" s="123"/>
      <c r="R36" s="123"/>
      <c r="S36" s="123"/>
      <c r="T36" s="123"/>
      <c r="U36" s="123"/>
      <c r="V36" s="123"/>
      <c r="W36" s="123"/>
      <c r="X36" s="221"/>
      <c r="Y36" s="221"/>
      <c r="Z36" s="221"/>
      <c r="AA36" s="221"/>
      <c r="AB36" s="221"/>
      <c r="AC36" s="221"/>
      <c r="AD36" s="221"/>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c r="GF36" s="123"/>
      <c r="GG36" s="123"/>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4"/>
    </row>
    <row r="37" ht="19.9" customHeight="1">
      <c r="A37" t="s" s="242">
        <v>186</v>
      </c>
      <c r="B37" s="243">
        <v>2012</v>
      </c>
      <c r="C37" s="243">
        <v>2013</v>
      </c>
      <c r="D37" s="243">
        <v>2014</v>
      </c>
      <c r="E37" s="243">
        <v>2015</v>
      </c>
      <c r="F37" s="243">
        <v>2016</v>
      </c>
      <c r="G37" s="243">
        <v>2017</v>
      </c>
      <c r="H37" s="243">
        <v>2018</v>
      </c>
      <c r="I37" s="243">
        <v>2019</v>
      </c>
      <c r="J37" s="243">
        <v>2020</v>
      </c>
      <c r="K37" s="244">
        <v>2021</v>
      </c>
      <c r="L37" s="245">
        <v>2022</v>
      </c>
      <c r="M37" s="123"/>
      <c r="N37" s="123"/>
      <c r="O37" s="123"/>
      <c r="P37" s="123"/>
      <c r="Q37" s="123"/>
      <c r="R37" s="123"/>
      <c r="S37" s="123"/>
      <c r="T37" s="123"/>
      <c r="U37" s="123"/>
      <c r="V37" s="123"/>
      <c r="W37" s="123"/>
      <c r="X37" s="221"/>
      <c r="Y37" s="221"/>
      <c r="Z37" s="221"/>
      <c r="AA37" s="221"/>
      <c r="AB37" s="221"/>
      <c r="AC37" s="221"/>
      <c r="AD37" s="221"/>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123"/>
      <c r="GE37" s="123"/>
      <c r="GF37" s="123"/>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4"/>
    </row>
    <row r="38" ht="20.1" customHeight="1">
      <c r="A38" t="s" s="246">
        <v>187</v>
      </c>
      <c r="B38" s="247">
        <v>3039975</v>
      </c>
      <c r="C38" s="247">
        <v>2963719</v>
      </c>
      <c r="D38" s="247">
        <v>2720965</v>
      </c>
      <c r="E38" s="247">
        <v>2821819</v>
      </c>
      <c r="F38" s="247">
        <v>2803728</v>
      </c>
      <c r="G38" s="247">
        <v>2520079</v>
      </c>
      <c r="H38" s="247">
        <v>2762901</v>
      </c>
      <c r="I38" s="247">
        <v>2791418</v>
      </c>
      <c r="J38" s="247">
        <v>2766914</v>
      </c>
      <c r="K38" s="247">
        <v>2893394</v>
      </c>
      <c r="L38" s="247">
        <v>3028857</v>
      </c>
      <c r="M38" s="184"/>
      <c r="N38" s="123"/>
      <c r="O38" s="123"/>
      <c r="P38" s="123"/>
      <c r="Q38" s="123"/>
      <c r="R38" s="123"/>
      <c r="S38" s="123"/>
      <c r="T38" s="123"/>
      <c r="U38" s="123"/>
      <c r="V38" s="123"/>
      <c r="W38" s="123"/>
      <c r="X38" s="221"/>
      <c r="Y38" s="221"/>
      <c r="Z38" s="221"/>
      <c r="AA38" s="221"/>
      <c r="AB38" s="221"/>
      <c r="AC38" s="221"/>
      <c r="AD38" s="221"/>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3"/>
      <c r="DZ38" s="123"/>
      <c r="EA38" s="123"/>
      <c r="EB38" s="123"/>
      <c r="EC38" s="123"/>
      <c r="ED38" s="123"/>
      <c r="EE38" s="123"/>
      <c r="EF38" s="123"/>
      <c r="EG38" s="123"/>
      <c r="EH38" s="123"/>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3"/>
      <c r="FI38" s="123"/>
      <c r="FJ38" s="123"/>
      <c r="FK38" s="123"/>
      <c r="FL38" s="123"/>
      <c r="FM38" s="123"/>
      <c r="FN38" s="123"/>
      <c r="FO38" s="123"/>
      <c r="FP38" s="123"/>
      <c r="FQ38" s="123"/>
      <c r="FR38" s="123"/>
      <c r="FS38" s="123"/>
      <c r="FT38" s="123"/>
      <c r="FU38" s="123"/>
      <c r="FV38" s="123"/>
      <c r="FW38" s="123"/>
      <c r="FX38" s="123"/>
      <c r="FY38" s="123"/>
      <c r="FZ38" s="123"/>
      <c r="GA38" s="123"/>
      <c r="GB38" s="123"/>
      <c r="GC38" s="123"/>
      <c r="GD38" s="123"/>
      <c r="GE38" s="123"/>
      <c r="GF38" s="123"/>
      <c r="GG38" s="123"/>
      <c r="GH38" s="123"/>
      <c r="GI38" s="123"/>
      <c r="GJ38" s="123"/>
      <c r="GK38" s="123"/>
      <c r="GL38" s="123"/>
      <c r="GM38" s="123"/>
      <c r="GN38" s="123"/>
      <c r="GO38" s="123"/>
      <c r="GP38" s="123"/>
      <c r="GQ38" s="123"/>
      <c r="GR38" s="123"/>
      <c r="GS38" s="123"/>
      <c r="GT38" s="123"/>
      <c r="GU38" s="123"/>
      <c r="GV38" s="123"/>
      <c r="GW38" s="123"/>
      <c r="GX38" s="123"/>
      <c r="GY38" s="123"/>
      <c r="GZ38" s="123"/>
      <c r="HA38" s="123"/>
      <c r="HB38" s="123"/>
      <c r="HC38" s="123"/>
      <c r="HD38" s="123"/>
      <c r="HE38" s="123"/>
      <c r="HF38" s="123"/>
      <c r="HG38" s="123"/>
      <c r="HH38" s="123"/>
      <c r="HI38" s="123"/>
      <c r="HJ38" s="123"/>
      <c r="HK38" s="123"/>
      <c r="HL38" s="123"/>
      <c r="HM38" s="123"/>
      <c r="HN38" s="123"/>
      <c r="HO38" s="123"/>
      <c r="HP38" s="123"/>
      <c r="HQ38" s="123"/>
      <c r="HR38" s="123"/>
      <c r="HS38" s="123"/>
      <c r="HT38" s="123"/>
      <c r="HU38" s="123"/>
      <c r="HV38" s="123"/>
      <c r="HW38" s="123"/>
      <c r="HX38" s="123"/>
      <c r="HY38" s="123"/>
      <c r="HZ38" s="123"/>
      <c r="IA38" s="123"/>
      <c r="IB38" s="123"/>
      <c r="IC38" s="123"/>
      <c r="ID38" s="123"/>
      <c r="IE38" s="123"/>
      <c r="IF38" s="123"/>
      <c r="IG38" s="123"/>
      <c r="IH38" s="123"/>
      <c r="II38" s="123"/>
      <c r="IJ38" s="123"/>
      <c r="IK38" s="123"/>
      <c r="IL38" s="123"/>
      <c r="IM38" s="123"/>
      <c r="IN38" s="124"/>
    </row>
    <row r="39" ht="20.1" customHeight="1">
      <c r="A39" t="s" s="246">
        <v>188</v>
      </c>
      <c r="B39" s="247">
        <v>3059708</v>
      </c>
      <c r="C39" s="247">
        <v>2969232</v>
      </c>
      <c r="D39" s="247">
        <v>2855300</v>
      </c>
      <c r="E39" s="247">
        <v>2914541</v>
      </c>
      <c r="F39" s="247">
        <v>2708174</v>
      </c>
      <c r="G39" s="247">
        <v>2698940</v>
      </c>
      <c r="H39" s="247">
        <v>2835795</v>
      </c>
      <c r="I39" s="247">
        <v>2801378</v>
      </c>
      <c r="J39" s="247">
        <v>2748447</v>
      </c>
      <c r="K39" s="247">
        <v>2918795</v>
      </c>
      <c r="L39" s="247">
        <v>3025847</v>
      </c>
      <c r="M39" s="184"/>
      <c r="N39" s="123"/>
      <c r="O39" s="123"/>
      <c r="P39" s="123"/>
      <c r="Q39" s="123"/>
      <c r="R39" s="123"/>
      <c r="S39" s="123"/>
      <c r="T39" s="123"/>
      <c r="U39" s="123"/>
      <c r="V39" s="123"/>
      <c r="W39" s="123"/>
      <c r="X39" s="221"/>
      <c r="Y39" s="221"/>
      <c r="Z39" s="221"/>
      <c r="AA39" s="221"/>
      <c r="AB39" s="221"/>
      <c r="AC39" s="221"/>
      <c r="AD39" s="221"/>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c r="DM39" s="123"/>
      <c r="DN39" s="123"/>
      <c r="DO39" s="123"/>
      <c r="DP39" s="123"/>
      <c r="DQ39" s="123"/>
      <c r="DR39" s="123"/>
      <c r="DS39" s="123"/>
      <c r="DT39" s="123"/>
      <c r="DU39" s="123"/>
      <c r="DV39" s="123"/>
      <c r="DW39" s="123"/>
      <c r="DX39" s="123"/>
      <c r="DY39" s="123"/>
      <c r="DZ39" s="123"/>
      <c r="EA39" s="123"/>
      <c r="EB39" s="123"/>
      <c r="EC39" s="123"/>
      <c r="ED39" s="123"/>
      <c r="EE39" s="123"/>
      <c r="EF39" s="123"/>
      <c r="EG39" s="123"/>
      <c r="EH39" s="123"/>
      <c r="EI39" s="123"/>
      <c r="EJ39" s="123"/>
      <c r="EK39" s="123"/>
      <c r="EL39" s="123"/>
      <c r="EM39" s="123"/>
      <c r="EN39" s="123"/>
      <c r="EO39" s="123"/>
      <c r="EP39" s="123"/>
      <c r="EQ39" s="123"/>
      <c r="ER39" s="123"/>
      <c r="ES39" s="123"/>
      <c r="ET39" s="123"/>
      <c r="EU39" s="123"/>
      <c r="EV39" s="123"/>
      <c r="EW39" s="123"/>
      <c r="EX39" s="123"/>
      <c r="EY39" s="123"/>
      <c r="EZ39" s="123"/>
      <c r="FA39" s="123"/>
      <c r="FB39" s="123"/>
      <c r="FC39" s="123"/>
      <c r="FD39" s="123"/>
      <c r="FE39" s="123"/>
      <c r="FF39" s="123"/>
      <c r="FG39" s="123"/>
      <c r="FH39" s="123"/>
      <c r="FI39" s="123"/>
      <c r="FJ39" s="123"/>
      <c r="FK39" s="123"/>
      <c r="FL39" s="123"/>
      <c r="FM39" s="123"/>
      <c r="FN39" s="123"/>
      <c r="FO39" s="123"/>
      <c r="FP39" s="123"/>
      <c r="FQ39" s="123"/>
      <c r="FR39" s="123"/>
      <c r="FS39" s="123"/>
      <c r="FT39" s="123"/>
      <c r="FU39" s="123"/>
      <c r="FV39" s="123"/>
      <c r="FW39" s="123"/>
      <c r="FX39" s="123"/>
      <c r="FY39" s="123"/>
      <c r="FZ39" s="123"/>
      <c r="GA39" s="123"/>
      <c r="GB39" s="123"/>
      <c r="GC39" s="123"/>
      <c r="GD39" s="123"/>
      <c r="GE39" s="123"/>
      <c r="GF39" s="123"/>
      <c r="GG39" s="123"/>
      <c r="GH39" s="123"/>
      <c r="GI39" s="123"/>
      <c r="GJ39" s="123"/>
      <c r="GK39" s="123"/>
      <c r="GL39" s="123"/>
      <c r="GM39" s="123"/>
      <c r="GN39" s="123"/>
      <c r="GO39" s="123"/>
      <c r="GP39" s="123"/>
      <c r="GQ39" s="123"/>
      <c r="GR39" s="123"/>
      <c r="GS39" s="123"/>
      <c r="GT39" s="123"/>
      <c r="GU39" s="123"/>
      <c r="GV39" s="123"/>
      <c r="GW39" s="123"/>
      <c r="GX39" s="123"/>
      <c r="GY39" s="123"/>
      <c r="GZ39" s="123"/>
      <c r="HA39" s="123"/>
      <c r="HB39" s="123"/>
      <c r="HC39" s="123"/>
      <c r="HD39" s="123"/>
      <c r="HE39" s="123"/>
      <c r="HF39" s="123"/>
      <c r="HG39" s="123"/>
      <c r="HH39" s="123"/>
      <c r="HI39" s="123"/>
      <c r="HJ39" s="123"/>
      <c r="HK39" s="123"/>
      <c r="HL39" s="123"/>
      <c r="HM39" s="123"/>
      <c r="HN39" s="123"/>
      <c r="HO39" s="123"/>
      <c r="HP39" s="123"/>
      <c r="HQ39" s="123"/>
      <c r="HR39" s="123"/>
      <c r="HS39" s="123"/>
      <c r="HT39" s="123"/>
      <c r="HU39" s="123"/>
      <c r="HV39" s="123"/>
      <c r="HW39" s="123"/>
      <c r="HX39" s="123"/>
      <c r="HY39" s="123"/>
      <c r="HZ39" s="123"/>
      <c r="IA39" s="123"/>
      <c r="IB39" s="123"/>
      <c r="IC39" s="123"/>
      <c r="ID39" s="123"/>
      <c r="IE39" s="123"/>
      <c r="IF39" s="123"/>
      <c r="IG39" s="123"/>
      <c r="IH39" s="123"/>
      <c r="II39" s="123"/>
      <c r="IJ39" s="123"/>
      <c r="IK39" s="123"/>
      <c r="IL39" s="123"/>
      <c r="IM39" s="123"/>
      <c r="IN39" s="124"/>
    </row>
    <row r="40" ht="20.1" customHeight="1">
      <c r="A40" t="s" s="246">
        <v>189</v>
      </c>
      <c r="B40" s="247">
        <v>3068170</v>
      </c>
      <c r="C40" s="247">
        <v>2973096</v>
      </c>
      <c r="D40" s="247">
        <v>2871284</v>
      </c>
      <c r="E40" s="247">
        <v>2898016</v>
      </c>
      <c r="F40" s="247">
        <v>2683978</v>
      </c>
      <c r="G40" s="247">
        <v>2734104</v>
      </c>
      <c r="H40" s="247">
        <v>2804909</v>
      </c>
      <c r="I40" s="247">
        <v>2793511</v>
      </c>
      <c r="J40" s="247">
        <v>2765787</v>
      </c>
      <c r="K40" s="247">
        <v>2938150</v>
      </c>
      <c r="L40" s="247">
        <v>3044857</v>
      </c>
      <c r="M40" s="184"/>
      <c r="N40" s="123"/>
      <c r="O40" s="123"/>
      <c r="P40" s="123"/>
      <c r="Q40" s="123"/>
      <c r="R40" s="123"/>
      <c r="S40" s="123"/>
      <c r="T40" s="123"/>
      <c r="U40" s="123"/>
      <c r="V40" s="123"/>
      <c r="W40" s="123"/>
      <c r="X40" s="221"/>
      <c r="Y40" s="221"/>
      <c r="Z40" s="221"/>
      <c r="AA40" s="221"/>
      <c r="AB40" s="221"/>
      <c r="AC40" s="221"/>
      <c r="AD40" s="221"/>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3"/>
      <c r="DV40" s="123"/>
      <c r="DW40" s="123"/>
      <c r="DX40" s="123"/>
      <c r="DY40" s="123"/>
      <c r="DZ40" s="123"/>
      <c r="EA40" s="123"/>
      <c r="EB40" s="123"/>
      <c r="EC40" s="123"/>
      <c r="ED40" s="123"/>
      <c r="EE40" s="123"/>
      <c r="EF40" s="123"/>
      <c r="EG40" s="123"/>
      <c r="EH40" s="123"/>
      <c r="EI40" s="123"/>
      <c r="EJ40" s="123"/>
      <c r="EK40" s="123"/>
      <c r="EL40" s="123"/>
      <c r="EM40" s="123"/>
      <c r="EN40" s="123"/>
      <c r="EO40" s="123"/>
      <c r="EP40" s="123"/>
      <c r="EQ40" s="123"/>
      <c r="ER40" s="123"/>
      <c r="ES40" s="123"/>
      <c r="ET40" s="123"/>
      <c r="EU40" s="123"/>
      <c r="EV40" s="123"/>
      <c r="EW40" s="123"/>
      <c r="EX40" s="123"/>
      <c r="EY40" s="123"/>
      <c r="EZ40" s="123"/>
      <c r="FA40" s="123"/>
      <c r="FB40" s="123"/>
      <c r="FC40" s="123"/>
      <c r="FD40" s="123"/>
      <c r="FE40" s="123"/>
      <c r="FF40" s="123"/>
      <c r="FG40" s="123"/>
      <c r="FH40" s="123"/>
      <c r="FI40" s="123"/>
      <c r="FJ40" s="123"/>
      <c r="FK40" s="123"/>
      <c r="FL40" s="123"/>
      <c r="FM40" s="123"/>
      <c r="FN40" s="123"/>
      <c r="FO40" s="123"/>
      <c r="FP40" s="123"/>
      <c r="FQ40" s="123"/>
      <c r="FR40" s="123"/>
      <c r="FS40" s="123"/>
      <c r="FT40" s="123"/>
      <c r="FU40" s="123"/>
      <c r="FV40" s="123"/>
      <c r="FW40" s="123"/>
      <c r="FX40" s="123"/>
      <c r="FY40" s="123"/>
      <c r="FZ40" s="123"/>
      <c r="GA40" s="123"/>
      <c r="GB40" s="123"/>
      <c r="GC40" s="123"/>
      <c r="GD40" s="123"/>
      <c r="GE40" s="123"/>
      <c r="GF40" s="123"/>
      <c r="GG40" s="123"/>
      <c r="GH40" s="123"/>
      <c r="GI40" s="123"/>
      <c r="GJ40" s="123"/>
      <c r="GK40" s="123"/>
      <c r="GL40" s="123"/>
      <c r="GM40" s="123"/>
      <c r="GN40" s="123"/>
      <c r="GO40" s="123"/>
      <c r="GP40" s="123"/>
      <c r="GQ40" s="123"/>
      <c r="GR40" s="123"/>
      <c r="GS40" s="123"/>
      <c r="GT40" s="123"/>
      <c r="GU40" s="123"/>
      <c r="GV40" s="123"/>
      <c r="GW40" s="123"/>
      <c r="GX40" s="123"/>
      <c r="GY40" s="123"/>
      <c r="GZ40" s="123"/>
      <c r="HA40" s="123"/>
      <c r="HB40" s="123"/>
      <c r="HC40" s="123"/>
      <c r="HD40" s="123"/>
      <c r="HE40" s="123"/>
      <c r="HF40" s="123"/>
      <c r="HG40" s="123"/>
      <c r="HH40" s="123"/>
      <c r="HI40" s="123"/>
      <c r="HJ40" s="123"/>
      <c r="HK40" s="123"/>
      <c r="HL40" s="123"/>
      <c r="HM40" s="123"/>
      <c r="HN40" s="123"/>
      <c r="HO40" s="123"/>
      <c r="HP40" s="123"/>
      <c r="HQ40" s="123"/>
      <c r="HR40" s="123"/>
      <c r="HS40" s="123"/>
      <c r="HT40" s="123"/>
      <c r="HU40" s="123"/>
      <c r="HV40" s="123"/>
      <c r="HW40" s="123"/>
      <c r="HX40" s="123"/>
      <c r="HY40" s="123"/>
      <c r="HZ40" s="123"/>
      <c r="IA40" s="123"/>
      <c r="IB40" s="123"/>
      <c r="IC40" s="123"/>
      <c r="ID40" s="123"/>
      <c r="IE40" s="123"/>
      <c r="IF40" s="123"/>
      <c r="IG40" s="123"/>
      <c r="IH40" s="123"/>
      <c r="II40" s="123"/>
      <c r="IJ40" s="123"/>
      <c r="IK40" s="123"/>
      <c r="IL40" s="123"/>
      <c r="IM40" s="123"/>
      <c r="IN40" s="124"/>
    </row>
    <row r="41" ht="20.1" customHeight="1">
      <c r="A41" t="s" s="246">
        <v>190</v>
      </c>
      <c r="B41" s="247">
        <v>3058583</v>
      </c>
      <c r="C41" s="247">
        <v>2976760</v>
      </c>
      <c r="D41" s="247">
        <v>2815090</v>
      </c>
      <c r="E41" s="247">
        <v>2789168</v>
      </c>
      <c r="F41" s="247">
        <v>2671866</v>
      </c>
      <c r="G41" s="247">
        <v>2760089</v>
      </c>
      <c r="H41" s="247">
        <v>2812961</v>
      </c>
      <c r="I41" s="247">
        <v>2761695</v>
      </c>
      <c r="J41" s="247">
        <v>2784393</v>
      </c>
      <c r="K41" s="247">
        <v>2954314</v>
      </c>
      <c r="L41" s="247">
        <v>3032348</v>
      </c>
      <c r="M41" s="256"/>
      <c r="N41" s="202"/>
      <c r="O41" s="202"/>
      <c r="P41" s="202"/>
      <c r="Q41" s="202"/>
      <c r="R41" s="202"/>
      <c r="S41" s="202"/>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23"/>
      <c r="DZ41" s="123"/>
      <c r="EA41" s="123"/>
      <c r="EB41" s="123"/>
      <c r="EC41" s="123"/>
      <c r="ED41" s="123"/>
      <c r="EE41" s="123"/>
      <c r="EF41" s="123"/>
      <c r="EG41" s="123"/>
      <c r="EH41" s="123"/>
      <c r="EI41" s="123"/>
      <c r="EJ41" s="123"/>
      <c r="EK41" s="123"/>
      <c r="EL41" s="123"/>
      <c r="EM41" s="123"/>
      <c r="EN41" s="123"/>
      <c r="EO41" s="123"/>
      <c r="EP41" s="123"/>
      <c r="EQ41" s="123"/>
      <c r="ER41" s="123"/>
      <c r="ES41" s="123"/>
      <c r="ET41" s="123"/>
      <c r="EU41" s="123"/>
      <c r="EV41" s="123"/>
      <c r="EW41" s="123"/>
      <c r="EX41" s="123"/>
      <c r="EY41" s="123"/>
      <c r="EZ41" s="123"/>
      <c r="FA41" s="123"/>
      <c r="FB41" s="123"/>
      <c r="FC41" s="123"/>
      <c r="FD41" s="123"/>
      <c r="FE41" s="123"/>
      <c r="FF41" s="123"/>
      <c r="FG41" s="123"/>
      <c r="FH41" s="123"/>
      <c r="FI41" s="123"/>
      <c r="FJ41" s="123"/>
      <c r="FK41" s="123"/>
      <c r="FL41" s="123"/>
      <c r="FM41" s="123"/>
      <c r="FN41" s="123"/>
      <c r="FO41" s="123"/>
      <c r="FP41" s="123"/>
      <c r="FQ41" s="123"/>
      <c r="FR41" s="123"/>
      <c r="FS41" s="123"/>
      <c r="FT41" s="123"/>
      <c r="FU41" s="123"/>
      <c r="FV41" s="123"/>
      <c r="FW41" s="123"/>
      <c r="FX41" s="123"/>
      <c r="FY41" s="123"/>
      <c r="FZ41" s="123"/>
      <c r="GA41" s="123"/>
      <c r="GB41" s="123"/>
      <c r="GC41" s="123"/>
      <c r="GD41" s="123"/>
      <c r="GE41" s="123"/>
      <c r="GF41" s="123"/>
      <c r="GG41" s="123"/>
      <c r="GH41" s="123"/>
      <c r="GI41" s="123"/>
      <c r="GJ41" s="123"/>
      <c r="GK41" s="123"/>
      <c r="GL41" s="123"/>
      <c r="GM41" s="123"/>
      <c r="GN41" s="123"/>
      <c r="GO41" s="123"/>
      <c r="GP41" s="123"/>
      <c r="GQ41" s="123"/>
      <c r="GR41" s="123"/>
      <c r="GS41" s="123"/>
      <c r="GT41" s="123"/>
      <c r="GU41" s="123"/>
      <c r="GV41" s="123"/>
      <c r="GW41" s="123"/>
      <c r="GX41" s="123"/>
      <c r="GY41" s="123"/>
      <c r="GZ41" s="123"/>
      <c r="HA41" s="123"/>
      <c r="HB41" s="123"/>
      <c r="HC41" s="123"/>
      <c r="HD41" s="123"/>
      <c r="HE41" s="123"/>
      <c r="HF41" s="123"/>
      <c r="HG41" s="123"/>
      <c r="HH41" s="123"/>
      <c r="HI41" s="123"/>
      <c r="HJ41" s="123"/>
      <c r="HK41" s="123"/>
      <c r="HL41" s="123"/>
      <c r="HM41" s="123"/>
      <c r="HN41" s="123"/>
      <c r="HO41" s="123"/>
      <c r="HP41" s="123"/>
      <c r="HQ41" s="123"/>
      <c r="HR41" s="123"/>
      <c r="HS41" s="123"/>
      <c r="HT41" s="123"/>
      <c r="HU41" s="123"/>
      <c r="HV41" s="123"/>
      <c r="HW41" s="123"/>
      <c r="HX41" s="123"/>
      <c r="HY41" s="123"/>
      <c r="HZ41" s="123"/>
      <c r="IA41" s="123"/>
      <c r="IB41" s="123"/>
      <c r="IC41" s="123"/>
      <c r="ID41" s="123"/>
      <c r="IE41" s="123"/>
      <c r="IF41" s="123"/>
      <c r="IG41" s="123"/>
      <c r="IH41" s="123"/>
      <c r="II41" s="123"/>
      <c r="IJ41" s="123"/>
      <c r="IK41" s="123"/>
      <c r="IL41" s="123"/>
      <c r="IM41" s="123"/>
      <c r="IN41" s="124"/>
    </row>
    <row r="42" ht="20.1" customHeight="1">
      <c r="A42" t="s" s="246">
        <v>191</v>
      </c>
      <c r="B42" s="247">
        <v>3044795</v>
      </c>
      <c r="C42" s="247">
        <v>2981302</v>
      </c>
      <c r="D42" s="247">
        <v>2815276</v>
      </c>
      <c r="E42" s="247">
        <v>2874835</v>
      </c>
      <c r="F42" s="247">
        <v>2683126</v>
      </c>
      <c r="G42" s="247">
        <v>2771634</v>
      </c>
      <c r="H42" s="247">
        <v>2803693</v>
      </c>
      <c r="I42" s="247">
        <v>2838167</v>
      </c>
      <c r="J42" s="247">
        <v>2804352</v>
      </c>
      <c r="K42" s="247">
        <v>2926067</v>
      </c>
      <c r="L42" s="247">
        <v>3056661</v>
      </c>
      <c r="M42" s="256"/>
      <c r="N42" s="202"/>
      <c r="O42" s="202"/>
      <c r="P42" s="202"/>
      <c r="Q42" s="202"/>
      <c r="R42" s="202"/>
      <c r="S42" s="202"/>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c r="DU42" s="123"/>
      <c r="DV42" s="123"/>
      <c r="DW42" s="123"/>
      <c r="DX42" s="123"/>
      <c r="DY42" s="123"/>
      <c r="DZ42" s="123"/>
      <c r="EA42" s="123"/>
      <c r="EB42" s="123"/>
      <c r="EC42" s="123"/>
      <c r="ED42" s="123"/>
      <c r="EE42" s="123"/>
      <c r="EF42" s="123"/>
      <c r="EG42" s="123"/>
      <c r="EH42" s="123"/>
      <c r="EI42" s="123"/>
      <c r="EJ42" s="123"/>
      <c r="EK42" s="123"/>
      <c r="EL42" s="123"/>
      <c r="EM42" s="123"/>
      <c r="EN42" s="123"/>
      <c r="EO42" s="123"/>
      <c r="EP42" s="123"/>
      <c r="EQ42" s="123"/>
      <c r="ER42" s="123"/>
      <c r="ES42" s="123"/>
      <c r="ET42" s="123"/>
      <c r="EU42" s="123"/>
      <c r="EV42" s="123"/>
      <c r="EW42" s="123"/>
      <c r="EX42" s="123"/>
      <c r="EY42" s="123"/>
      <c r="EZ42" s="123"/>
      <c r="FA42" s="123"/>
      <c r="FB42" s="123"/>
      <c r="FC42" s="123"/>
      <c r="FD42" s="123"/>
      <c r="FE42" s="123"/>
      <c r="FF42" s="123"/>
      <c r="FG42" s="123"/>
      <c r="FH42" s="123"/>
      <c r="FI42" s="123"/>
      <c r="FJ42" s="123"/>
      <c r="FK42" s="123"/>
      <c r="FL42" s="123"/>
      <c r="FM42" s="123"/>
      <c r="FN42" s="123"/>
      <c r="FO42" s="123"/>
      <c r="FP42" s="123"/>
      <c r="FQ42" s="123"/>
      <c r="FR42" s="123"/>
      <c r="FS42" s="123"/>
      <c r="FT42" s="123"/>
      <c r="FU42" s="123"/>
      <c r="FV42" s="123"/>
      <c r="FW42" s="123"/>
      <c r="FX42" s="123"/>
      <c r="FY42" s="123"/>
      <c r="FZ42" s="123"/>
      <c r="GA42" s="123"/>
      <c r="GB42" s="123"/>
      <c r="GC42" s="123"/>
      <c r="GD42" s="123"/>
      <c r="GE42" s="123"/>
      <c r="GF42" s="123"/>
      <c r="GG42" s="123"/>
      <c r="GH42" s="123"/>
      <c r="GI42" s="123"/>
      <c r="GJ42" s="123"/>
      <c r="GK42" s="123"/>
      <c r="GL42" s="123"/>
      <c r="GM42" s="123"/>
      <c r="GN42" s="123"/>
      <c r="GO42" s="123"/>
      <c r="GP42" s="123"/>
      <c r="GQ42" s="123"/>
      <c r="GR42" s="123"/>
      <c r="GS42" s="123"/>
      <c r="GT42" s="123"/>
      <c r="GU42" s="123"/>
      <c r="GV42" s="123"/>
      <c r="GW42" s="123"/>
      <c r="GX42" s="123"/>
      <c r="GY42" s="123"/>
      <c r="GZ42" s="123"/>
      <c r="HA42" s="123"/>
      <c r="HB42" s="123"/>
      <c r="HC42" s="123"/>
      <c r="HD42" s="123"/>
      <c r="HE42" s="123"/>
      <c r="HF42" s="123"/>
      <c r="HG42" s="123"/>
      <c r="HH42" s="123"/>
      <c r="HI42" s="123"/>
      <c r="HJ42" s="123"/>
      <c r="HK42" s="123"/>
      <c r="HL42" s="123"/>
      <c r="HM42" s="123"/>
      <c r="HN42" s="123"/>
      <c r="HO42" s="123"/>
      <c r="HP42" s="123"/>
      <c r="HQ42" s="123"/>
      <c r="HR42" s="123"/>
      <c r="HS42" s="123"/>
      <c r="HT42" s="123"/>
      <c r="HU42" s="123"/>
      <c r="HV42" s="123"/>
      <c r="HW42" s="123"/>
      <c r="HX42" s="123"/>
      <c r="HY42" s="123"/>
      <c r="HZ42" s="123"/>
      <c r="IA42" s="123"/>
      <c r="IB42" s="123"/>
      <c r="IC42" s="123"/>
      <c r="ID42" s="123"/>
      <c r="IE42" s="123"/>
      <c r="IF42" s="123"/>
      <c r="IG42" s="123"/>
      <c r="IH42" s="123"/>
      <c r="II42" s="123"/>
      <c r="IJ42" s="123"/>
      <c r="IK42" s="123"/>
      <c r="IL42" s="123"/>
      <c r="IM42" s="123"/>
      <c r="IN42" s="124"/>
    </row>
    <row r="43" ht="20.1" customHeight="1">
      <c r="A43" t="s" s="246">
        <v>192</v>
      </c>
      <c r="B43" s="247">
        <v>3040162</v>
      </c>
      <c r="C43" s="247">
        <v>2974355</v>
      </c>
      <c r="D43" s="247">
        <v>2816946</v>
      </c>
      <c r="E43" s="247">
        <v>2829934</v>
      </c>
      <c r="F43" s="247">
        <v>2679867</v>
      </c>
      <c r="G43" s="247">
        <v>2789173</v>
      </c>
      <c r="H43" s="247">
        <v>2702964</v>
      </c>
      <c r="I43" s="247">
        <v>2874942</v>
      </c>
      <c r="J43" s="247">
        <v>2822772</v>
      </c>
      <c r="K43" s="247">
        <v>2962449</v>
      </c>
      <c r="L43" s="247">
        <v>3052556</v>
      </c>
      <c r="M43" s="256"/>
      <c r="N43" s="202"/>
      <c r="O43" s="202"/>
      <c r="P43" s="202"/>
      <c r="Q43" s="202"/>
      <c r="R43" s="202"/>
      <c r="S43" s="202"/>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23"/>
      <c r="DI43" s="123"/>
      <c r="DJ43" s="123"/>
      <c r="DK43" s="123"/>
      <c r="DL43" s="123"/>
      <c r="DM43" s="123"/>
      <c r="DN43" s="123"/>
      <c r="DO43" s="123"/>
      <c r="DP43" s="123"/>
      <c r="DQ43" s="123"/>
      <c r="DR43" s="123"/>
      <c r="DS43" s="123"/>
      <c r="DT43" s="123"/>
      <c r="DU43" s="123"/>
      <c r="DV43" s="123"/>
      <c r="DW43" s="123"/>
      <c r="DX43" s="123"/>
      <c r="DY43" s="123"/>
      <c r="DZ43" s="123"/>
      <c r="EA43" s="123"/>
      <c r="EB43" s="123"/>
      <c r="EC43" s="123"/>
      <c r="ED43" s="123"/>
      <c r="EE43" s="123"/>
      <c r="EF43" s="123"/>
      <c r="EG43" s="123"/>
      <c r="EH43" s="123"/>
      <c r="EI43" s="123"/>
      <c r="EJ43" s="123"/>
      <c r="EK43" s="123"/>
      <c r="EL43" s="123"/>
      <c r="EM43" s="123"/>
      <c r="EN43" s="123"/>
      <c r="EO43" s="123"/>
      <c r="EP43" s="123"/>
      <c r="EQ43" s="123"/>
      <c r="ER43" s="123"/>
      <c r="ES43" s="123"/>
      <c r="ET43" s="123"/>
      <c r="EU43" s="123"/>
      <c r="EV43" s="123"/>
      <c r="EW43" s="123"/>
      <c r="EX43" s="123"/>
      <c r="EY43" s="123"/>
      <c r="EZ43" s="123"/>
      <c r="FA43" s="123"/>
      <c r="FB43" s="123"/>
      <c r="FC43" s="123"/>
      <c r="FD43" s="123"/>
      <c r="FE43" s="123"/>
      <c r="FF43" s="123"/>
      <c r="FG43" s="123"/>
      <c r="FH43" s="123"/>
      <c r="FI43" s="123"/>
      <c r="FJ43" s="123"/>
      <c r="FK43" s="123"/>
      <c r="FL43" s="123"/>
      <c r="FM43" s="123"/>
      <c r="FN43" s="123"/>
      <c r="FO43" s="123"/>
      <c r="FP43" s="123"/>
      <c r="FQ43" s="123"/>
      <c r="FR43" s="123"/>
      <c r="FS43" s="123"/>
      <c r="FT43" s="123"/>
      <c r="FU43" s="123"/>
      <c r="FV43" s="123"/>
      <c r="FW43" s="123"/>
      <c r="FX43" s="123"/>
      <c r="FY43" s="123"/>
      <c r="FZ43" s="123"/>
      <c r="GA43" s="123"/>
      <c r="GB43" s="123"/>
      <c r="GC43" s="123"/>
      <c r="GD43" s="123"/>
      <c r="GE43" s="123"/>
      <c r="GF43" s="123"/>
      <c r="GG43" s="123"/>
      <c r="GH43" s="123"/>
      <c r="GI43" s="123"/>
      <c r="GJ43" s="123"/>
      <c r="GK43" s="123"/>
      <c r="GL43" s="123"/>
      <c r="GM43" s="123"/>
      <c r="GN43" s="123"/>
      <c r="GO43" s="123"/>
      <c r="GP43" s="123"/>
      <c r="GQ43" s="123"/>
      <c r="GR43" s="123"/>
      <c r="GS43" s="123"/>
      <c r="GT43" s="123"/>
      <c r="GU43" s="123"/>
      <c r="GV43" s="123"/>
      <c r="GW43" s="123"/>
      <c r="GX43" s="123"/>
      <c r="GY43" s="123"/>
      <c r="GZ43" s="123"/>
      <c r="HA43" s="123"/>
      <c r="HB43" s="123"/>
      <c r="HC43" s="123"/>
      <c r="HD43" s="123"/>
      <c r="HE43" s="123"/>
      <c r="HF43" s="123"/>
      <c r="HG43" s="123"/>
      <c r="HH43" s="123"/>
      <c r="HI43" s="123"/>
      <c r="HJ43" s="123"/>
      <c r="HK43" s="123"/>
      <c r="HL43" s="123"/>
      <c r="HM43" s="123"/>
      <c r="HN43" s="123"/>
      <c r="HO43" s="123"/>
      <c r="HP43" s="123"/>
      <c r="HQ43" s="123"/>
      <c r="HR43" s="123"/>
      <c r="HS43" s="123"/>
      <c r="HT43" s="123"/>
      <c r="HU43" s="123"/>
      <c r="HV43" s="123"/>
      <c r="HW43" s="123"/>
      <c r="HX43" s="123"/>
      <c r="HY43" s="123"/>
      <c r="HZ43" s="123"/>
      <c r="IA43" s="123"/>
      <c r="IB43" s="123"/>
      <c r="IC43" s="123"/>
      <c r="ID43" s="123"/>
      <c r="IE43" s="123"/>
      <c r="IF43" s="123"/>
      <c r="IG43" s="123"/>
      <c r="IH43" s="123"/>
      <c r="II43" s="123"/>
      <c r="IJ43" s="123"/>
      <c r="IK43" s="123"/>
      <c r="IL43" s="123"/>
      <c r="IM43" s="123"/>
      <c r="IN43" s="124"/>
    </row>
    <row r="44" ht="20.1" customHeight="1">
      <c r="A44" t="s" s="246">
        <v>193</v>
      </c>
      <c r="B44" s="247">
        <v>3042931</v>
      </c>
      <c r="C44" s="247">
        <v>2970694</v>
      </c>
      <c r="D44" s="247">
        <v>2875917</v>
      </c>
      <c r="E44" s="247">
        <v>2838611</v>
      </c>
      <c r="F44" s="247">
        <v>2684141</v>
      </c>
      <c r="G44" s="247">
        <v>2751389</v>
      </c>
      <c r="H44" s="247">
        <v>2848614</v>
      </c>
      <c r="I44" s="247">
        <v>2835662</v>
      </c>
      <c r="J44" s="247">
        <v>2828024</v>
      </c>
      <c r="K44" s="247">
        <v>2960383</v>
      </c>
      <c r="L44" s="247">
        <v>3048929</v>
      </c>
      <c r="M44" s="256"/>
      <c r="N44" s="202"/>
      <c r="O44" s="202"/>
      <c r="P44" s="202"/>
      <c r="Q44" s="202"/>
      <c r="R44" s="202"/>
      <c r="S44" s="202"/>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23"/>
      <c r="DI44" s="123"/>
      <c r="DJ44" s="123"/>
      <c r="DK44" s="123"/>
      <c r="DL44" s="123"/>
      <c r="DM44" s="123"/>
      <c r="DN44" s="123"/>
      <c r="DO44" s="123"/>
      <c r="DP44" s="123"/>
      <c r="DQ44" s="123"/>
      <c r="DR44" s="123"/>
      <c r="DS44" s="123"/>
      <c r="DT44" s="123"/>
      <c r="DU44" s="123"/>
      <c r="DV44" s="123"/>
      <c r="DW44" s="123"/>
      <c r="DX44" s="123"/>
      <c r="DY44" s="123"/>
      <c r="DZ44" s="123"/>
      <c r="EA44" s="123"/>
      <c r="EB44" s="123"/>
      <c r="EC44" s="123"/>
      <c r="ED44" s="123"/>
      <c r="EE44" s="123"/>
      <c r="EF44" s="123"/>
      <c r="EG44" s="123"/>
      <c r="EH44" s="123"/>
      <c r="EI44" s="123"/>
      <c r="EJ44" s="123"/>
      <c r="EK44" s="123"/>
      <c r="EL44" s="123"/>
      <c r="EM44" s="123"/>
      <c r="EN44" s="123"/>
      <c r="EO44" s="123"/>
      <c r="EP44" s="123"/>
      <c r="EQ44" s="123"/>
      <c r="ER44" s="123"/>
      <c r="ES44" s="123"/>
      <c r="ET44" s="123"/>
      <c r="EU44" s="123"/>
      <c r="EV44" s="123"/>
      <c r="EW44" s="123"/>
      <c r="EX44" s="123"/>
      <c r="EY44" s="123"/>
      <c r="EZ44" s="123"/>
      <c r="FA44" s="123"/>
      <c r="FB44" s="123"/>
      <c r="FC44" s="123"/>
      <c r="FD44" s="123"/>
      <c r="FE44" s="123"/>
      <c r="FF44" s="123"/>
      <c r="FG44" s="123"/>
      <c r="FH44" s="123"/>
      <c r="FI44" s="123"/>
      <c r="FJ44" s="123"/>
      <c r="FK44" s="123"/>
      <c r="FL44" s="123"/>
      <c r="FM44" s="123"/>
      <c r="FN44" s="123"/>
      <c r="FO44" s="123"/>
      <c r="FP44" s="123"/>
      <c r="FQ44" s="123"/>
      <c r="FR44" s="123"/>
      <c r="FS44" s="123"/>
      <c r="FT44" s="123"/>
      <c r="FU44" s="123"/>
      <c r="FV44" s="123"/>
      <c r="FW44" s="123"/>
      <c r="FX44" s="123"/>
      <c r="FY44" s="123"/>
      <c r="FZ44" s="123"/>
      <c r="GA44" s="123"/>
      <c r="GB44" s="123"/>
      <c r="GC44" s="123"/>
      <c r="GD44" s="123"/>
      <c r="GE44" s="123"/>
      <c r="GF44" s="123"/>
      <c r="GG44" s="123"/>
      <c r="GH44" s="123"/>
      <c r="GI44" s="123"/>
      <c r="GJ44" s="123"/>
      <c r="GK44" s="123"/>
      <c r="GL44" s="123"/>
      <c r="GM44" s="123"/>
      <c r="GN44" s="123"/>
      <c r="GO44" s="123"/>
      <c r="GP44" s="123"/>
      <c r="GQ44" s="123"/>
      <c r="GR44" s="123"/>
      <c r="GS44" s="123"/>
      <c r="GT44" s="123"/>
      <c r="GU44" s="123"/>
      <c r="GV44" s="123"/>
      <c r="GW44" s="123"/>
      <c r="GX44" s="123"/>
      <c r="GY44" s="123"/>
      <c r="GZ44" s="123"/>
      <c r="HA44" s="123"/>
      <c r="HB44" s="123"/>
      <c r="HC44" s="123"/>
      <c r="HD44" s="123"/>
      <c r="HE44" s="123"/>
      <c r="HF44" s="123"/>
      <c r="HG44" s="123"/>
      <c r="HH44" s="123"/>
      <c r="HI44" s="123"/>
      <c r="HJ44" s="123"/>
      <c r="HK44" s="123"/>
      <c r="HL44" s="123"/>
      <c r="HM44" s="123"/>
      <c r="HN44" s="123"/>
      <c r="HO44" s="123"/>
      <c r="HP44" s="123"/>
      <c r="HQ44" s="123"/>
      <c r="HR44" s="123"/>
      <c r="HS44" s="123"/>
      <c r="HT44" s="123"/>
      <c r="HU44" s="123"/>
      <c r="HV44" s="123"/>
      <c r="HW44" s="123"/>
      <c r="HX44" s="123"/>
      <c r="HY44" s="123"/>
      <c r="HZ44" s="123"/>
      <c r="IA44" s="123"/>
      <c r="IB44" s="123"/>
      <c r="IC44" s="123"/>
      <c r="ID44" s="123"/>
      <c r="IE44" s="123"/>
      <c r="IF44" s="123"/>
      <c r="IG44" s="123"/>
      <c r="IH44" s="123"/>
      <c r="II44" s="123"/>
      <c r="IJ44" s="123"/>
      <c r="IK44" s="123"/>
      <c r="IL44" s="123"/>
      <c r="IM44" s="123"/>
      <c r="IN44" s="124"/>
    </row>
    <row r="45" ht="20.1" customHeight="1">
      <c r="A45" t="s" s="246">
        <v>194</v>
      </c>
      <c r="B45" s="247">
        <v>3038438</v>
      </c>
      <c r="C45" s="247">
        <v>2931681</v>
      </c>
      <c r="D45" s="247">
        <v>2909657</v>
      </c>
      <c r="E45" s="247">
        <v>2629792</v>
      </c>
      <c r="F45" s="247">
        <v>2690074</v>
      </c>
      <c r="G45" s="247">
        <v>2753919</v>
      </c>
      <c r="H45" s="247">
        <v>2844133</v>
      </c>
      <c r="I45" s="247">
        <v>2783315</v>
      </c>
      <c r="J45" s="247">
        <v>2851542</v>
      </c>
      <c r="K45" s="247">
        <v>2994151</v>
      </c>
      <c r="L45" s="247">
        <v>3059726</v>
      </c>
      <c r="M45" s="256"/>
      <c r="N45" s="202"/>
      <c r="O45" s="202"/>
      <c r="P45" s="202"/>
      <c r="Q45" s="202"/>
      <c r="R45" s="202"/>
      <c r="S45" s="202"/>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23"/>
      <c r="DI45" s="123"/>
      <c r="DJ45" s="123"/>
      <c r="DK45" s="123"/>
      <c r="DL45" s="123"/>
      <c r="DM45" s="123"/>
      <c r="DN45" s="123"/>
      <c r="DO45" s="123"/>
      <c r="DP45" s="123"/>
      <c r="DQ45" s="123"/>
      <c r="DR45" s="123"/>
      <c r="DS45" s="123"/>
      <c r="DT45" s="123"/>
      <c r="DU45" s="123"/>
      <c r="DV45" s="123"/>
      <c r="DW45" s="123"/>
      <c r="DX45" s="123"/>
      <c r="DY45" s="123"/>
      <c r="DZ45" s="123"/>
      <c r="EA45" s="123"/>
      <c r="EB45" s="123"/>
      <c r="EC45" s="123"/>
      <c r="ED45" s="123"/>
      <c r="EE45" s="123"/>
      <c r="EF45" s="123"/>
      <c r="EG45" s="123"/>
      <c r="EH45" s="123"/>
      <c r="EI45" s="123"/>
      <c r="EJ45" s="123"/>
      <c r="EK45" s="123"/>
      <c r="EL45" s="123"/>
      <c r="EM45" s="123"/>
      <c r="EN45" s="123"/>
      <c r="EO45" s="123"/>
      <c r="EP45" s="123"/>
      <c r="EQ45" s="123"/>
      <c r="ER45" s="123"/>
      <c r="ES45" s="123"/>
      <c r="ET45" s="123"/>
      <c r="EU45" s="123"/>
      <c r="EV45" s="123"/>
      <c r="EW45" s="123"/>
      <c r="EX45" s="123"/>
      <c r="EY45" s="123"/>
      <c r="EZ45" s="123"/>
      <c r="FA45" s="123"/>
      <c r="FB45" s="123"/>
      <c r="FC45" s="123"/>
      <c r="FD45" s="123"/>
      <c r="FE45" s="123"/>
      <c r="FF45" s="123"/>
      <c r="FG45" s="123"/>
      <c r="FH45" s="123"/>
      <c r="FI45" s="123"/>
      <c r="FJ45" s="123"/>
      <c r="FK45" s="123"/>
      <c r="FL45" s="123"/>
      <c r="FM45" s="123"/>
      <c r="FN45" s="123"/>
      <c r="FO45" s="123"/>
      <c r="FP45" s="123"/>
      <c r="FQ45" s="123"/>
      <c r="FR45" s="123"/>
      <c r="FS45" s="123"/>
      <c r="FT45" s="123"/>
      <c r="FU45" s="123"/>
      <c r="FV45" s="123"/>
      <c r="FW45" s="123"/>
      <c r="FX45" s="123"/>
      <c r="FY45" s="123"/>
      <c r="FZ45" s="123"/>
      <c r="GA45" s="123"/>
      <c r="GB45" s="123"/>
      <c r="GC45" s="123"/>
      <c r="GD45" s="123"/>
      <c r="GE45" s="123"/>
      <c r="GF45" s="123"/>
      <c r="GG45" s="123"/>
      <c r="GH45" s="123"/>
      <c r="GI45" s="123"/>
      <c r="GJ45" s="123"/>
      <c r="GK45" s="123"/>
      <c r="GL45" s="123"/>
      <c r="GM45" s="123"/>
      <c r="GN45" s="123"/>
      <c r="GO45" s="123"/>
      <c r="GP45" s="123"/>
      <c r="GQ45" s="123"/>
      <c r="GR45" s="123"/>
      <c r="GS45" s="123"/>
      <c r="GT45" s="123"/>
      <c r="GU45" s="123"/>
      <c r="GV45" s="123"/>
      <c r="GW45" s="123"/>
      <c r="GX45" s="123"/>
      <c r="GY45" s="123"/>
      <c r="GZ45" s="123"/>
      <c r="HA45" s="123"/>
      <c r="HB45" s="123"/>
      <c r="HC45" s="123"/>
      <c r="HD45" s="123"/>
      <c r="HE45" s="123"/>
      <c r="HF45" s="123"/>
      <c r="HG45" s="123"/>
      <c r="HH45" s="123"/>
      <c r="HI45" s="123"/>
      <c r="HJ45" s="123"/>
      <c r="HK45" s="123"/>
      <c r="HL45" s="123"/>
      <c r="HM45" s="123"/>
      <c r="HN45" s="123"/>
      <c r="HO45" s="123"/>
      <c r="HP45" s="123"/>
      <c r="HQ45" s="123"/>
      <c r="HR45" s="123"/>
      <c r="HS45" s="123"/>
      <c r="HT45" s="123"/>
      <c r="HU45" s="123"/>
      <c r="HV45" s="123"/>
      <c r="HW45" s="123"/>
      <c r="HX45" s="123"/>
      <c r="HY45" s="123"/>
      <c r="HZ45" s="123"/>
      <c r="IA45" s="123"/>
      <c r="IB45" s="123"/>
      <c r="IC45" s="123"/>
      <c r="ID45" s="123"/>
      <c r="IE45" s="123"/>
      <c r="IF45" s="123"/>
      <c r="IG45" s="123"/>
      <c r="IH45" s="123"/>
      <c r="II45" s="123"/>
      <c r="IJ45" s="123"/>
      <c r="IK45" s="123"/>
      <c r="IL45" s="123"/>
      <c r="IM45" s="123"/>
      <c r="IN45" s="124"/>
    </row>
    <row r="46" ht="20.1" customHeight="1">
      <c r="A46" t="s" s="246">
        <v>195</v>
      </c>
      <c r="B46" s="247">
        <v>3035071</v>
      </c>
      <c r="C46" s="247">
        <v>2883080</v>
      </c>
      <c r="D46" s="247">
        <v>2907549</v>
      </c>
      <c r="E46" s="247">
        <v>2841359</v>
      </c>
      <c r="F46" s="247">
        <v>2692666</v>
      </c>
      <c r="G46" s="247">
        <v>2772117</v>
      </c>
      <c r="H46" s="247">
        <v>2810852</v>
      </c>
      <c r="I46" s="247">
        <v>2783328</v>
      </c>
      <c r="J46" s="247">
        <v>2859258</v>
      </c>
      <c r="K46" s="247">
        <v>3001496</v>
      </c>
      <c r="L46" s="247"/>
      <c r="M46" s="256"/>
      <c r="N46" s="202"/>
      <c r="O46" s="202"/>
      <c r="P46" s="202"/>
      <c r="Q46" s="202"/>
      <c r="R46" s="202"/>
      <c r="S46" s="202"/>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23"/>
      <c r="DI46" s="123"/>
      <c r="DJ46" s="123"/>
      <c r="DK46" s="123"/>
      <c r="DL46" s="123"/>
      <c r="DM46" s="123"/>
      <c r="DN46" s="123"/>
      <c r="DO46" s="123"/>
      <c r="DP46" s="123"/>
      <c r="DQ46" s="123"/>
      <c r="DR46" s="123"/>
      <c r="DS46" s="123"/>
      <c r="DT46" s="123"/>
      <c r="DU46" s="123"/>
      <c r="DV46" s="123"/>
      <c r="DW46" s="123"/>
      <c r="DX46" s="123"/>
      <c r="DY46" s="123"/>
      <c r="DZ46" s="123"/>
      <c r="EA46" s="123"/>
      <c r="EB46" s="123"/>
      <c r="EC46" s="123"/>
      <c r="ED46" s="123"/>
      <c r="EE46" s="123"/>
      <c r="EF46" s="123"/>
      <c r="EG46" s="123"/>
      <c r="EH46" s="123"/>
      <c r="EI46" s="123"/>
      <c r="EJ46" s="123"/>
      <c r="EK46" s="123"/>
      <c r="EL46" s="123"/>
      <c r="EM46" s="123"/>
      <c r="EN46" s="123"/>
      <c r="EO46" s="123"/>
      <c r="EP46" s="123"/>
      <c r="EQ46" s="123"/>
      <c r="ER46" s="123"/>
      <c r="ES46" s="123"/>
      <c r="ET46" s="123"/>
      <c r="EU46" s="123"/>
      <c r="EV46" s="123"/>
      <c r="EW46" s="123"/>
      <c r="EX46" s="123"/>
      <c r="EY46" s="123"/>
      <c r="EZ46" s="123"/>
      <c r="FA46" s="123"/>
      <c r="FB46" s="123"/>
      <c r="FC46" s="123"/>
      <c r="FD46" s="123"/>
      <c r="FE46" s="123"/>
      <c r="FF46" s="123"/>
      <c r="FG46" s="123"/>
      <c r="FH46" s="123"/>
      <c r="FI46" s="123"/>
      <c r="FJ46" s="123"/>
      <c r="FK46" s="123"/>
      <c r="FL46" s="123"/>
      <c r="FM46" s="123"/>
      <c r="FN46" s="123"/>
      <c r="FO46" s="123"/>
      <c r="FP46" s="123"/>
      <c r="FQ46" s="123"/>
      <c r="FR46" s="123"/>
      <c r="FS46" s="123"/>
      <c r="FT46" s="123"/>
      <c r="FU46" s="123"/>
      <c r="FV46" s="123"/>
      <c r="FW46" s="123"/>
      <c r="FX46" s="123"/>
      <c r="FY46" s="123"/>
      <c r="FZ46" s="123"/>
      <c r="GA46" s="123"/>
      <c r="GB46" s="123"/>
      <c r="GC46" s="123"/>
      <c r="GD46" s="123"/>
      <c r="GE46" s="123"/>
      <c r="GF46" s="123"/>
      <c r="GG46" s="123"/>
      <c r="GH46" s="123"/>
      <c r="GI46" s="123"/>
      <c r="GJ46" s="123"/>
      <c r="GK46" s="123"/>
      <c r="GL46" s="123"/>
      <c r="GM46" s="123"/>
      <c r="GN46" s="123"/>
      <c r="GO46" s="123"/>
      <c r="GP46" s="123"/>
      <c r="GQ46" s="123"/>
      <c r="GR46" s="123"/>
      <c r="GS46" s="123"/>
      <c r="GT46" s="123"/>
      <c r="GU46" s="123"/>
      <c r="GV46" s="123"/>
      <c r="GW46" s="123"/>
      <c r="GX46" s="123"/>
      <c r="GY46" s="123"/>
      <c r="GZ46" s="123"/>
      <c r="HA46" s="123"/>
      <c r="HB46" s="123"/>
      <c r="HC46" s="123"/>
      <c r="HD46" s="123"/>
      <c r="HE46" s="123"/>
      <c r="HF46" s="123"/>
      <c r="HG46" s="123"/>
      <c r="HH46" s="123"/>
      <c r="HI46" s="123"/>
      <c r="HJ46" s="123"/>
      <c r="HK46" s="123"/>
      <c r="HL46" s="123"/>
      <c r="HM46" s="123"/>
      <c r="HN46" s="123"/>
      <c r="HO46" s="123"/>
      <c r="HP46" s="123"/>
      <c r="HQ46" s="123"/>
      <c r="HR46" s="123"/>
      <c r="HS46" s="123"/>
      <c r="HT46" s="123"/>
      <c r="HU46" s="123"/>
      <c r="HV46" s="123"/>
      <c r="HW46" s="123"/>
      <c r="HX46" s="123"/>
      <c r="HY46" s="123"/>
      <c r="HZ46" s="123"/>
      <c r="IA46" s="123"/>
      <c r="IB46" s="123"/>
      <c r="IC46" s="123"/>
      <c r="ID46" s="123"/>
      <c r="IE46" s="123"/>
      <c r="IF46" s="123"/>
      <c r="IG46" s="123"/>
      <c r="IH46" s="123"/>
      <c r="II46" s="123"/>
      <c r="IJ46" s="123"/>
      <c r="IK46" s="123"/>
      <c r="IL46" s="123"/>
      <c r="IM46" s="123"/>
      <c r="IN46" s="124"/>
    </row>
    <row r="47" ht="20.1" customHeight="1">
      <c r="A47" t="s" s="246">
        <v>196</v>
      </c>
      <c r="B47" s="247">
        <v>3013973</v>
      </c>
      <c r="C47" s="247">
        <v>2856746</v>
      </c>
      <c r="D47" s="247">
        <v>2924846</v>
      </c>
      <c r="E47" s="247">
        <v>2834268</v>
      </c>
      <c r="F47" s="247">
        <v>2695038</v>
      </c>
      <c r="G47" s="247">
        <v>2768836</v>
      </c>
      <c r="H47" s="247">
        <v>2904436</v>
      </c>
      <c r="I47" s="247">
        <v>2760621</v>
      </c>
      <c r="J47" s="247">
        <v>2869425</v>
      </c>
      <c r="K47" s="247">
        <v>2988675</v>
      </c>
      <c r="L47" s="247"/>
      <c r="M47" s="256"/>
      <c r="N47" s="202"/>
      <c r="O47" s="202"/>
      <c r="P47" s="202"/>
      <c r="Q47" s="202"/>
      <c r="R47" s="202"/>
      <c r="S47" s="202"/>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23"/>
      <c r="DI47" s="123"/>
      <c r="DJ47" s="123"/>
      <c r="DK47" s="123"/>
      <c r="DL47" s="123"/>
      <c r="DM47" s="123"/>
      <c r="DN47" s="123"/>
      <c r="DO47" s="123"/>
      <c r="DP47" s="123"/>
      <c r="DQ47" s="123"/>
      <c r="DR47" s="123"/>
      <c r="DS47" s="123"/>
      <c r="DT47" s="123"/>
      <c r="DU47" s="123"/>
      <c r="DV47" s="123"/>
      <c r="DW47" s="123"/>
      <c r="DX47" s="123"/>
      <c r="DY47" s="123"/>
      <c r="DZ47" s="123"/>
      <c r="EA47" s="123"/>
      <c r="EB47" s="123"/>
      <c r="EC47" s="123"/>
      <c r="ED47" s="123"/>
      <c r="EE47" s="123"/>
      <c r="EF47" s="123"/>
      <c r="EG47" s="123"/>
      <c r="EH47" s="123"/>
      <c r="EI47" s="123"/>
      <c r="EJ47" s="123"/>
      <c r="EK47" s="123"/>
      <c r="EL47" s="123"/>
      <c r="EM47" s="123"/>
      <c r="EN47" s="123"/>
      <c r="EO47" s="123"/>
      <c r="EP47" s="123"/>
      <c r="EQ47" s="123"/>
      <c r="ER47" s="123"/>
      <c r="ES47" s="123"/>
      <c r="ET47" s="123"/>
      <c r="EU47" s="123"/>
      <c r="EV47" s="123"/>
      <c r="EW47" s="123"/>
      <c r="EX47" s="123"/>
      <c r="EY47" s="123"/>
      <c r="EZ47" s="123"/>
      <c r="FA47" s="123"/>
      <c r="FB47" s="123"/>
      <c r="FC47" s="123"/>
      <c r="FD47" s="123"/>
      <c r="FE47" s="123"/>
      <c r="FF47" s="123"/>
      <c r="FG47" s="123"/>
      <c r="FH47" s="123"/>
      <c r="FI47" s="123"/>
      <c r="FJ47" s="123"/>
      <c r="FK47" s="123"/>
      <c r="FL47" s="123"/>
      <c r="FM47" s="123"/>
      <c r="FN47" s="123"/>
      <c r="FO47" s="123"/>
      <c r="FP47" s="123"/>
      <c r="FQ47" s="123"/>
      <c r="FR47" s="123"/>
      <c r="FS47" s="123"/>
      <c r="FT47" s="123"/>
      <c r="FU47" s="123"/>
      <c r="FV47" s="123"/>
      <c r="FW47" s="123"/>
      <c r="FX47" s="123"/>
      <c r="FY47" s="123"/>
      <c r="FZ47" s="123"/>
      <c r="GA47" s="123"/>
      <c r="GB47" s="123"/>
      <c r="GC47" s="123"/>
      <c r="GD47" s="123"/>
      <c r="GE47" s="123"/>
      <c r="GF47" s="123"/>
      <c r="GG47" s="123"/>
      <c r="GH47" s="123"/>
      <c r="GI47" s="123"/>
      <c r="GJ47" s="123"/>
      <c r="GK47" s="123"/>
      <c r="GL47" s="123"/>
      <c r="GM47" s="123"/>
      <c r="GN47" s="123"/>
      <c r="GO47" s="123"/>
      <c r="GP47" s="123"/>
      <c r="GQ47" s="123"/>
      <c r="GR47" s="123"/>
      <c r="GS47" s="123"/>
      <c r="GT47" s="123"/>
      <c r="GU47" s="123"/>
      <c r="GV47" s="123"/>
      <c r="GW47" s="123"/>
      <c r="GX47" s="123"/>
      <c r="GY47" s="123"/>
      <c r="GZ47" s="123"/>
      <c r="HA47" s="123"/>
      <c r="HB47" s="123"/>
      <c r="HC47" s="123"/>
      <c r="HD47" s="123"/>
      <c r="HE47" s="123"/>
      <c r="HF47" s="123"/>
      <c r="HG47" s="123"/>
      <c r="HH47" s="123"/>
      <c r="HI47" s="123"/>
      <c r="HJ47" s="123"/>
      <c r="HK47" s="123"/>
      <c r="HL47" s="123"/>
      <c r="HM47" s="123"/>
      <c r="HN47" s="123"/>
      <c r="HO47" s="123"/>
      <c r="HP47" s="123"/>
      <c r="HQ47" s="123"/>
      <c r="HR47" s="123"/>
      <c r="HS47" s="123"/>
      <c r="HT47" s="123"/>
      <c r="HU47" s="123"/>
      <c r="HV47" s="123"/>
      <c r="HW47" s="123"/>
      <c r="HX47" s="123"/>
      <c r="HY47" s="123"/>
      <c r="HZ47" s="123"/>
      <c r="IA47" s="123"/>
      <c r="IB47" s="123"/>
      <c r="IC47" s="123"/>
      <c r="ID47" s="123"/>
      <c r="IE47" s="123"/>
      <c r="IF47" s="123"/>
      <c r="IG47" s="123"/>
      <c r="IH47" s="123"/>
      <c r="II47" s="123"/>
      <c r="IJ47" s="123"/>
      <c r="IK47" s="123"/>
      <c r="IL47" s="123"/>
      <c r="IM47" s="123"/>
      <c r="IN47" s="124"/>
    </row>
    <row r="48" ht="20.1" customHeight="1">
      <c r="A48" t="s" s="246">
        <v>197</v>
      </c>
      <c r="B48" s="247">
        <v>3004914</v>
      </c>
      <c r="C48" s="247">
        <v>2800861</v>
      </c>
      <c r="D48" s="247">
        <v>2868886</v>
      </c>
      <c r="E48" s="247">
        <v>2830809</v>
      </c>
      <c r="F48" s="247">
        <v>2706609</v>
      </c>
      <c r="G48" s="247">
        <v>2767790</v>
      </c>
      <c r="H48" s="247">
        <v>2879630</v>
      </c>
      <c r="I48" s="247">
        <v>2736801</v>
      </c>
      <c r="J48" s="247">
        <v>2806449</v>
      </c>
      <c r="K48" s="247">
        <v>3005949</v>
      </c>
      <c r="L48" s="247"/>
      <c r="M48" s="256"/>
      <c r="N48" s="202"/>
      <c r="O48" s="202"/>
      <c r="P48" s="202"/>
      <c r="Q48" s="202"/>
      <c r="R48" s="202"/>
      <c r="S48" s="202"/>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23"/>
      <c r="DI48" s="123"/>
      <c r="DJ48" s="123"/>
      <c r="DK48" s="123"/>
      <c r="DL48" s="123"/>
      <c r="DM48" s="123"/>
      <c r="DN48" s="123"/>
      <c r="DO48" s="123"/>
      <c r="DP48" s="123"/>
      <c r="DQ48" s="123"/>
      <c r="DR48" s="123"/>
      <c r="DS48" s="123"/>
      <c r="DT48" s="123"/>
      <c r="DU48" s="123"/>
      <c r="DV48" s="123"/>
      <c r="DW48" s="123"/>
      <c r="DX48" s="123"/>
      <c r="DY48" s="123"/>
      <c r="DZ48" s="123"/>
      <c r="EA48" s="123"/>
      <c r="EB48" s="123"/>
      <c r="EC48" s="123"/>
      <c r="ED48" s="123"/>
      <c r="EE48" s="123"/>
      <c r="EF48" s="123"/>
      <c r="EG48" s="123"/>
      <c r="EH48" s="123"/>
      <c r="EI48" s="123"/>
      <c r="EJ48" s="123"/>
      <c r="EK48" s="123"/>
      <c r="EL48" s="123"/>
      <c r="EM48" s="123"/>
      <c r="EN48" s="123"/>
      <c r="EO48" s="123"/>
      <c r="EP48" s="123"/>
      <c r="EQ48" s="123"/>
      <c r="ER48" s="123"/>
      <c r="ES48" s="123"/>
      <c r="ET48" s="123"/>
      <c r="EU48" s="123"/>
      <c r="EV48" s="123"/>
      <c r="EW48" s="123"/>
      <c r="EX48" s="123"/>
      <c r="EY48" s="123"/>
      <c r="EZ48" s="123"/>
      <c r="FA48" s="123"/>
      <c r="FB48" s="123"/>
      <c r="FC48" s="123"/>
      <c r="FD48" s="123"/>
      <c r="FE48" s="123"/>
      <c r="FF48" s="123"/>
      <c r="FG48" s="123"/>
      <c r="FH48" s="123"/>
      <c r="FI48" s="123"/>
      <c r="FJ48" s="123"/>
      <c r="FK48" s="123"/>
      <c r="FL48" s="123"/>
      <c r="FM48" s="123"/>
      <c r="FN48" s="123"/>
      <c r="FO48" s="123"/>
      <c r="FP48" s="123"/>
      <c r="FQ48" s="123"/>
      <c r="FR48" s="123"/>
      <c r="FS48" s="123"/>
      <c r="FT48" s="123"/>
      <c r="FU48" s="123"/>
      <c r="FV48" s="123"/>
      <c r="FW48" s="123"/>
      <c r="FX48" s="123"/>
      <c r="FY48" s="123"/>
      <c r="FZ48" s="123"/>
      <c r="GA48" s="123"/>
      <c r="GB48" s="123"/>
      <c r="GC48" s="123"/>
      <c r="GD48" s="123"/>
      <c r="GE48" s="123"/>
      <c r="GF48" s="123"/>
      <c r="GG48" s="123"/>
      <c r="GH48" s="123"/>
      <c r="GI48" s="123"/>
      <c r="GJ48" s="123"/>
      <c r="GK48" s="123"/>
      <c r="GL48" s="123"/>
      <c r="GM48" s="123"/>
      <c r="GN48" s="123"/>
      <c r="GO48" s="123"/>
      <c r="GP48" s="123"/>
      <c r="GQ48" s="123"/>
      <c r="GR48" s="123"/>
      <c r="GS48" s="123"/>
      <c r="GT48" s="123"/>
      <c r="GU48" s="123"/>
      <c r="GV48" s="123"/>
      <c r="GW48" s="123"/>
      <c r="GX48" s="123"/>
      <c r="GY48" s="123"/>
      <c r="GZ48" s="123"/>
      <c r="HA48" s="123"/>
      <c r="HB48" s="123"/>
      <c r="HC48" s="123"/>
      <c r="HD48" s="123"/>
      <c r="HE48" s="123"/>
      <c r="HF48" s="123"/>
      <c r="HG48" s="123"/>
      <c r="HH48" s="123"/>
      <c r="HI48" s="123"/>
      <c r="HJ48" s="123"/>
      <c r="HK48" s="123"/>
      <c r="HL48" s="123"/>
      <c r="HM48" s="123"/>
      <c r="HN48" s="123"/>
      <c r="HO48" s="123"/>
      <c r="HP48" s="123"/>
      <c r="HQ48" s="123"/>
      <c r="HR48" s="123"/>
      <c r="HS48" s="123"/>
      <c r="HT48" s="123"/>
      <c r="HU48" s="123"/>
      <c r="HV48" s="123"/>
      <c r="HW48" s="123"/>
      <c r="HX48" s="123"/>
      <c r="HY48" s="123"/>
      <c r="HZ48" s="123"/>
      <c r="IA48" s="123"/>
      <c r="IB48" s="123"/>
      <c r="IC48" s="123"/>
      <c r="ID48" s="123"/>
      <c r="IE48" s="123"/>
      <c r="IF48" s="123"/>
      <c r="IG48" s="123"/>
      <c r="IH48" s="123"/>
      <c r="II48" s="123"/>
      <c r="IJ48" s="123"/>
      <c r="IK48" s="123"/>
      <c r="IL48" s="123"/>
      <c r="IM48" s="123"/>
      <c r="IN48" s="124"/>
    </row>
    <row r="49" ht="20.1" customHeight="1">
      <c r="A49" t="s" s="246">
        <v>198</v>
      </c>
      <c r="B49" s="247">
        <v>2967357</v>
      </c>
      <c r="C49" s="247">
        <v>2760917</v>
      </c>
      <c r="D49" s="247">
        <v>2827633</v>
      </c>
      <c r="E49" s="247">
        <v>2833035</v>
      </c>
      <c r="F49" s="247">
        <v>2701537</v>
      </c>
      <c r="G49" s="247">
        <v>2777484</v>
      </c>
      <c r="H49" s="247">
        <v>2833299</v>
      </c>
      <c r="I49" s="247">
        <v>2758067</v>
      </c>
      <c r="J49" s="247">
        <v>2720780</v>
      </c>
      <c r="K49" s="247">
        <v>3024877</v>
      </c>
      <c r="L49" s="247"/>
      <c r="M49" s="256"/>
      <c r="N49" s="202"/>
      <c r="O49" s="202"/>
      <c r="P49" s="202"/>
      <c r="Q49" s="202"/>
      <c r="R49" s="202"/>
      <c r="S49" s="202"/>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23"/>
      <c r="DI49" s="123"/>
      <c r="DJ49" s="123"/>
      <c r="DK49" s="123"/>
      <c r="DL49" s="123"/>
      <c r="DM49" s="123"/>
      <c r="DN49" s="123"/>
      <c r="DO49" s="123"/>
      <c r="DP49" s="123"/>
      <c r="DQ49" s="123"/>
      <c r="DR49" s="123"/>
      <c r="DS49" s="123"/>
      <c r="DT49" s="123"/>
      <c r="DU49" s="123"/>
      <c r="DV49" s="123"/>
      <c r="DW49" s="123"/>
      <c r="DX49" s="123"/>
      <c r="DY49" s="123"/>
      <c r="DZ49" s="123"/>
      <c r="EA49" s="123"/>
      <c r="EB49" s="123"/>
      <c r="EC49" s="123"/>
      <c r="ED49" s="123"/>
      <c r="EE49" s="123"/>
      <c r="EF49" s="123"/>
      <c r="EG49" s="123"/>
      <c r="EH49" s="123"/>
      <c r="EI49" s="123"/>
      <c r="EJ49" s="123"/>
      <c r="EK49" s="123"/>
      <c r="EL49" s="123"/>
      <c r="EM49" s="123"/>
      <c r="EN49" s="123"/>
      <c r="EO49" s="123"/>
      <c r="EP49" s="123"/>
      <c r="EQ49" s="123"/>
      <c r="ER49" s="123"/>
      <c r="ES49" s="123"/>
      <c r="ET49" s="123"/>
      <c r="EU49" s="123"/>
      <c r="EV49" s="123"/>
      <c r="EW49" s="123"/>
      <c r="EX49" s="123"/>
      <c r="EY49" s="123"/>
      <c r="EZ49" s="123"/>
      <c r="FA49" s="123"/>
      <c r="FB49" s="123"/>
      <c r="FC49" s="123"/>
      <c r="FD49" s="123"/>
      <c r="FE49" s="123"/>
      <c r="FF49" s="123"/>
      <c r="FG49" s="123"/>
      <c r="FH49" s="123"/>
      <c r="FI49" s="123"/>
      <c r="FJ49" s="123"/>
      <c r="FK49" s="123"/>
      <c r="FL49" s="123"/>
      <c r="FM49" s="123"/>
      <c r="FN49" s="123"/>
      <c r="FO49" s="123"/>
      <c r="FP49" s="123"/>
      <c r="FQ49" s="123"/>
      <c r="FR49" s="123"/>
      <c r="FS49" s="123"/>
      <c r="FT49" s="123"/>
      <c r="FU49" s="123"/>
      <c r="FV49" s="123"/>
      <c r="FW49" s="123"/>
      <c r="FX49" s="123"/>
      <c r="FY49" s="123"/>
      <c r="FZ49" s="123"/>
      <c r="GA49" s="123"/>
      <c r="GB49" s="123"/>
      <c r="GC49" s="123"/>
      <c r="GD49" s="123"/>
      <c r="GE49" s="123"/>
      <c r="GF49" s="123"/>
      <c r="GG49" s="123"/>
      <c r="GH49" s="123"/>
      <c r="GI49" s="123"/>
      <c r="GJ49" s="123"/>
      <c r="GK49" s="123"/>
      <c r="GL49" s="123"/>
      <c r="GM49" s="123"/>
      <c r="GN49" s="123"/>
      <c r="GO49" s="123"/>
      <c r="GP49" s="123"/>
      <c r="GQ49" s="123"/>
      <c r="GR49" s="123"/>
      <c r="GS49" s="123"/>
      <c r="GT49" s="123"/>
      <c r="GU49" s="123"/>
      <c r="GV49" s="123"/>
      <c r="GW49" s="123"/>
      <c r="GX49" s="123"/>
      <c r="GY49" s="123"/>
      <c r="GZ49" s="123"/>
      <c r="HA49" s="123"/>
      <c r="HB49" s="123"/>
      <c r="HC49" s="123"/>
      <c r="HD49" s="123"/>
      <c r="HE49" s="123"/>
      <c r="HF49" s="123"/>
      <c r="HG49" s="123"/>
      <c r="HH49" s="123"/>
      <c r="HI49" s="123"/>
      <c r="HJ49" s="123"/>
      <c r="HK49" s="123"/>
      <c r="HL49" s="123"/>
      <c r="HM49" s="123"/>
      <c r="HN49" s="123"/>
      <c r="HO49" s="123"/>
      <c r="HP49" s="123"/>
      <c r="HQ49" s="123"/>
      <c r="HR49" s="123"/>
      <c r="HS49" s="123"/>
      <c r="HT49" s="123"/>
      <c r="HU49" s="123"/>
      <c r="HV49" s="123"/>
      <c r="HW49" s="123"/>
      <c r="HX49" s="123"/>
      <c r="HY49" s="123"/>
      <c r="HZ49" s="123"/>
      <c r="IA49" s="123"/>
      <c r="IB49" s="123"/>
      <c r="IC49" s="123"/>
      <c r="ID49" s="123"/>
      <c r="IE49" s="123"/>
      <c r="IF49" s="123"/>
      <c r="IG49" s="123"/>
      <c r="IH49" s="123"/>
      <c r="II49" s="123"/>
      <c r="IJ49" s="123"/>
      <c r="IK49" s="123"/>
      <c r="IL49" s="123"/>
      <c r="IM49" s="123"/>
      <c r="IN49" s="124"/>
    </row>
    <row r="50" ht="27" customHeight="1">
      <c r="A50" t="s" s="249">
        <v>202</v>
      </c>
      <c r="B50" s="250"/>
      <c r="C50" s="250"/>
      <c r="D50" s="250"/>
      <c r="E50" s="250"/>
      <c r="F50" s="250"/>
      <c r="G50" s="252"/>
      <c r="H50" s="252"/>
      <c r="I50" s="252"/>
      <c r="J50" s="252"/>
      <c r="K50" s="253"/>
      <c r="L50" s="253"/>
      <c r="M50" s="123"/>
      <c r="N50" s="123"/>
      <c r="O50" s="123"/>
      <c r="P50" s="123"/>
      <c r="Q50" s="123"/>
      <c r="R50" s="123"/>
      <c r="S50" s="123"/>
      <c r="T50" s="123"/>
      <c r="U50" s="123"/>
      <c r="V50" s="123"/>
      <c r="W50" s="123"/>
      <c r="X50" s="221"/>
      <c r="Y50" s="221"/>
      <c r="Z50" s="221"/>
      <c r="AA50" s="221"/>
      <c r="AB50" s="221"/>
      <c r="AC50" s="221"/>
      <c r="AD50" s="221"/>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23"/>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23"/>
      <c r="DI50" s="123"/>
      <c r="DJ50" s="123"/>
      <c r="DK50" s="123"/>
      <c r="DL50" s="123"/>
      <c r="DM50" s="123"/>
      <c r="DN50" s="123"/>
      <c r="DO50" s="123"/>
      <c r="DP50" s="123"/>
      <c r="DQ50" s="123"/>
      <c r="DR50" s="123"/>
      <c r="DS50" s="123"/>
      <c r="DT50" s="123"/>
      <c r="DU50" s="123"/>
      <c r="DV50" s="123"/>
      <c r="DW50" s="123"/>
      <c r="DX50" s="123"/>
      <c r="DY50" s="123"/>
      <c r="DZ50" s="123"/>
      <c r="EA50" s="123"/>
      <c r="EB50" s="123"/>
      <c r="EC50" s="123"/>
      <c r="ED50" s="123"/>
      <c r="EE50" s="123"/>
      <c r="EF50" s="123"/>
      <c r="EG50" s="123"/>
      <c r="EH50" s="123"/>
      <c r="EI50" s="123"/>
      <c r="EJ50" s="123"/>
      <c r="EK50" s="123"/>
      <c r="EL50" s="123"/>
      <c r="EM50" s="123"/>
      <c r="EN50" s="123"/>
      <c r="EO50" s="123"/>
      <c r="EP50" s="123"/>
      <c r="EQ50" s="123"/>
      <c r="ER50" s="123"/>
      <c r="ES50" s="123"/>
      <c r="ET50" s="123"/>
      <c r="EU50" s="123"/>
      <c r="EV50" s="123"/>
      <c r="EW50" s="123"/>
      <c r="EX50" s="123"/>
      <c r="EY50" s="123"/>
      <c r="EZ50" s="123"/>
      <c r="FA50" s="123"/>
      <c r="FB50" s="123"/>
      <c r="FC50" s="123"/>
      <c r="FD50" s="123"/>
      <c r="FE50" s="123"/>
      <c r="FF50" s="123"/>
      <c r="FG50" s="123"/>
      <c r="FH50" s="123"/>
      <c r="FI50" s="123"/>
      <c r="FJ50" s="123"/>
      <c r="FK50" s="123"/>
      <c r="FL50" s="123"/>
      <c r="FM50" s="123"/>
      <c r="FN50" s="123"/>
      <c r="FO50" s="123"/>
      <c r="FP50" s="123"/>
      <c r="FQ50" s="123"/>
      <c r="FR50" s="123"/>
      <c r="FS50" s="123"/>
      <c r="FT50" s="123"/>
      <c r="FU50" s="123"/>
      <c r="FV50" s="123"/>
      <c r="FW50" s="123"/>
      <c r="FX50" s="123"/>
      <c r="FY50" s="123"/>
      <c r="FZ50" s="123"/>
      <c r="GA50" s="123"/>
      <c r="GB50" s="123"/>
      <c r="GC50" s="123"/>
      <c r="GD50" s="123"/>
      <c r="GE50" s="123"/>
      <c r="GF50" s="123"/>
      <c r="GG50" s="123"/>
      <c r="GH50" s="123"/>
      <c r="GI50" s="123"/>
      <c r="GJ50" s="123"/>
      <c r="GK50" s="123"/>
      <c r="GL50" s="123"/>
      <c r="GM50" s="123"/>
      <c r="GN50" s="123"/>
      <c r="GO50" s="123"/>
      <c r="GP50" s="123"/>
      <c r="GQ50" s="123"/>
      <c r="GR50" s="123"/>
      <c r="GS50" s="123"/>
      <c r="GT50" s="123"/>
      <c r="GU50" s="123"/>
      <c r="GV50" s="123"/>
      <c r="GW50" s="123"/>
      <c r="GX50" s="123"/>
      <c r="GY50" s="123"/>
      <c r="GZ50" s="123"/>
      <c r="HA50" s="123"/>
      <c r="HB50" s="123"/>
      <c r="HC50" s="123"/>
      <c r="HD50" s="123"/>
      <c r="HE50" s="123"/>
      <c r="HF50" s="123"/>
      <c r="HG50" s="123"/>
      <c r="HH50" s="123"/>
      <c r="HI50" s="123"/>
      <c r="HJ50" s="123"/>
      <c r="HK50" s="123"/>
      <c r="HL50" s="123"/>
      <c r="HM50" s="123"/>
      <c r="HN50" s="123"/>
      <c r="HO50" s="123"/>
      <c r="HP50" s="123"/>
      <c r="HQ50" s="123"/>
      <c r="HR50" s="123"/>
      <c r="HS50" s="123"/>
      <c r="HT50" s="123"/>
      <c r="HU50" s="123"/>
      <c r="HV50" s="123"/>
      <c r="HW50" s="123"/>
      <c r="HX50" s="123"/>
      <c r="HY50" s="123"/>
      <c r="HZ50" s="123"/>
      <c r="IA50" s="123"/>
      <c r="IB50" s="123"/>
      <c r="IC50" s="123"/>
      <c r="ID50" s="123"/>
      <c r="IE50" s="123"/>
      <c r="IF50" s="123"/>
      <c r="IG50" s="123"/>
      <c r="IH50" s="123"/>
      <c r="II50" s="123"/>
      <c r="IJ50" s="123"/>
      <c r="IK50" s="123"/>
      <c r="IL50" s="123"/>
      <c r="IM50" s="123"/>
      <c r="IN50" s="124"/>
    </row>
    <row r="51" ht="19.9" customHeight="1">
      <c r="A51" t="s" s="242">
        <v>186</v>
      </c>
      <c r="B51" s="243">
        <v>2012</v>
      </c>
      <c r="C51" s="243">
        <v>2013</v>
      </c>
      <c r="D51" s="243">
        <v>2014</v>
      </c>
      <c r="E51" s="243">
        <v>2015</v>
      </c>
      <c r="F51" s="243">
        <v>2016</v>
      </c>
      <c r="G51" s="243">
        <v>2017</v>
      </c>
      <c r="H51" s="243">
        <v>2018</v>
      </c>
      <c r="I51" s="243">
        <v>2019</v>
      </c>
      <c r="J51" s="243">
        <v>2020</v>
      </c>
      <c r="K51" s="244">
        <v>2021</v>
      </c>
      <c r="L51" s="245">
        <v>2022</v>
      </c>
      <c r="M51" s="123"/>
      <c r="N51" s="123"/>
      <c r="O51" s="123"/>
      <c r="P51" s="123"/>
      <c r="Q51" s="123"/>
      <c r="R51" s="123"/>
      <c r="S51" s="123"/>
      <c r="T51" s="123"/>
      <c r="U51" s="123"/>
      <c r="V51" s="123"/>
      <c r="W51" s="123"/>
      <c r="X51" s="221"/>
      <c r="Y51" s="221"/>
      <c r="Z51" s="221"/>
      <c r="AA51" s="221"/>
      <c r="AB51" s="221"/>
      <c r="AC51" s="221"/>
      <c r="AD51" s="221"/>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23"/>
      <c r="DI51" s="123"/>
      <c r="DJ51" s="123"/>
      <c r="DK51" s="123"/>
      <c r="DL51" s="123"/>
      <c r="DM51" s="123"/>
      <c r="DN51" s="123"/>
      <c r="DO51" s="123"/>
      <c r="DP51" s="123"/>
      <c r="DQ51" s="123"/>
      <c r="DR51" s="123"/>
      <c r="DS51" s="123"/>
      <c r="DT51" s="123"/>
      <c r="DU51" s="123"/>
      <c r="DV51" s="123"/>
      <c r="DW51" s="123"/>
      <c r="DX51" s="123"/>
      <c r="DY51" s="123"/>
      <c r="DZ51" s="123"/>
      <c r="EA51" s="123"/>
      <c r="EB51" s="123"/>
      <c r="EC51" s="123"/>
      <c r="ED51" s="123"/>
      <c r="EE51" s="123"/>
      <c r="EF51" s="123"/>
      <c r="EG51" s="123"/>
      <c r="EH51" s="123"/>
      <c r="EI51" s="123"/>
      <c r="EJ51" s="123"/>
      <c r="EK51" s="123"/>
      <c r="EL51" s="123"/>
      <c r="EM51" s="123"/>
      <c r="EN51" s="123"/>
      <c r="EO51" s="123"/>
      <c r="EP51" s="123"/>
      <c r="EQ51" s="123"/>
      <c r="ER51" s="123"/>
      <c r="ES51" s="123"/>
      <c r="ET51" s="123"/>
      <c r="EU51" s="123"/>
      <c r="EV51" s="123"/>
      <c r="EW51" s="123"/>
      <c r="EX51" s="123"/>
      <c r="EY51" s="123"/>
      <c r="EZ51" s="123"/>
      <c r="FA51" s="123"/>
      <c r="FB51" s="123"/>
      <c r="FC51" s="123"/>
      <c r="FD51" s="123"/>
      <c r="FE51" s="123"/>
      <c r="FF51" s="123"/>
      <c r="FG51" s="123"/>
      <c r="FH51" s="123"/>
      <c r="FI51" s="123"/>
      <c r="FJ51" s="123"/>
      <c r="FK51" s="123"/>
      <c r="FL51" s="123"/>
      <c r="FM51" s="123"/>
      <c r="FN51" s="123"/>
      <c r="FO51" s="123"/>
      <c r="FP51" s="123"/>
      <c r="FQ51" s="123"/>
      <c r="FR51" s="123"/>
      <c r="FS51" s="123"/>
      <c r="FT51" s="123"/>
      <c r="FU51" s="123"/>
      <c r="FV51" s="123"/>
      <c r="FW51" s="123"/>
      <c r="FX51" s="123"/>
      <c r="FY51" s="123"/>
      <c r="FZ51" s="123"/>
      <c r="GA51" s="123"/>
      <c r="GB51" s="123"/>
      <c r="GC51" s="123"/>
      <c r="GD51" s="123"/>
      <c r="GE51" s="123"/>
      <c r="GF51" s="123"/>
      <c r="GG51" s="123"/>
      <c r="GH51" s="123"/>
      <c r="GI51" s="123"/>
      <c r="GJ51" s="123"/>
      <c r="GK51" s="123"/>
      <c r="GL51" s="123"/>
      <c r="GM51" s="123"/>
      <c r="GN51" s="123"/>
      <c r="GO51" s="123"/>
      <c r="GP51" s="123"/>
      <c r="GQ51" s="123"/>
      <c r="GR51" s="123"/>
      <c r="GS51" s="123"/>
      <c r="GT51" s="123"/>
      <c r="GU51" s="123"/>
      <c r="GV51" s="123"/>
      <c r="GW51" s="123"/>
      <c r="GX51" s="123"/>
      <c r="GY51" s="123"/>
      <c r="GZ51" s="123"/>
      <c r="HA51" s="123"/>
      <c r="HB51" s="123"/>
      <c r="HC51" s="123"/>
      <c r="HD51" s="123"/>
      <c r="HE51" s="123"/>
      <c r="HF51" s="123"/>
      <c r="HG51" s="123"/>
      <c r="HH51" s="123"/>
      <c r="HI51" s="123"/>
      <c r="HJ51" s="123"/>
      <c r="HK51" s="123"/>
      <c r="HL51" s="123"/>
      <c r="HM51" s="123"/>
      <c r="HN51" s="123"/>
      <c r="HO51" s="123"/>
      <c r="HP51" s="123"/>
      <c r="HQ51" s="123"/>
      <c r="HR51" s="123"/>
      <c r="HS51" s="123"/>
      <c r="HT51" s="123"/>
      <c r="HU51" s="123"/>
      <c r="HV51" s="123"/>
      <c r="HW51" s="123"/>
      <c r="HX51" s="123"/>
      <c r="HY51" s="123"/>
      <c r="HZ51" s="123"/>
      <c r="IA51" s="123"/>
      <c r="IB51" s="123"/>
      <c r="IC51" s="123"/>
      <c r="ID51" s="123"/>
      <c r="IE51" s="123"/>
      <c r="IF51" s="123"/>
      <c r="IG51" s="123"/>
      <c r="IH51" s="123"/>
      <c r="II51" s="123"/>
      <c r="IJ51" s="123"/>
      <c r="IK51" s="123"/>
      <c r="IL51" s="123"/>
      <c r="IM51" s="123"/>
      <c r="IN51" s="124"/>
    </row>
    <row r="52" ht="20.1" customHeight="1">
      <c r="A52" t="s" s="246">
        <v>187</v>
      </c>
      <c r="B52" s="247">
        <v>2563237</v>
      </c>
      <c r="C52" s="247">
        <v>2667984</v>
      </c>
      <c r="D52" s="247">
        <v>2838873</v>
      </c>
      <c r="E52" s="247">
        <v>2926680</v>
      </c>
      <c r="F52" s="247">
        <v>3034105</v>
      </c>
      <c r="G52" s="247">
        <v>2971096</v>
      </c>
      <c r="H52" s="247">
        <v>2989631</v>
      </c>
      <c r="I52" s="247">
        <v>3030725</v>
      </c>
      <c r="J52" s="247">
        <v>3110922</v>
      </c>
      <c r="K52" s="247">
        <v>3148682</v>
      </c>
      <c r="L52" s="247">
        <v>3199924</v>
      </c>
      <c r="M52" s="184"/>
      <c r="N52" s="123"/>
      <c r="O52" s="123"/>
      <c r="P52" s="123"/>
      <c r="Q52" s="123"/>
      <c r="R52" s="123"/>
      <c r="S52" s="123"/>
      <c r="T52" s="123"/>
      <c r="U52" s="123"/>
      <c r="V52" s="123"/>
      <c r="W52" s="123"/>
      <c r="X52" s="221"/>
      <c r="Y52" s="221"/>
      <c r="Z52" s="221"/>
      <c r="AA52" s="221"/>
      <c r="AB52" s="221"/>
      <c r="AC52" s="221"/>
      <c r="AD52" s="221"/>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3"/>
      <c r="DV52" s="123"/>
      <c r="DW52" s="123"/>
      <c r="DX52" s="123"/>
      <c r="DY52" s="123"/>
      <c r="DZ52" s="123"/>
      <c r="EA52" s="123"/>
      <c r="EB52" s="123"/>
      <c r="EC52" s="123"/>
      <c r="ED52" s="123"/>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4"/>
    </row>
    <row r="53" ht="20.1" customHeight="1">
      <c r="A53" t="s" s="246">
        <v>188</v>
      </c>
      <c r="B53" s="247">
        <v>2576419</v>
      </c>
      <c r="C53" s="247">
        <v>2670744</v>
      </c>
      <c r="D53" s="247">
        <v>2836699</v>
      </c>
      <c r="E53" s="247">
        <v>2929385</v>
      </c>
      <c r="F53" s="247">
        <v>3059263</v>
      </c>
      <c r="G53" s="247">
        <v>2965218</v>
      </c>
      <c r="H53" s="247">
        <v>2996690</v>
      </c>
      <c r="I53" s="247">
        <v>3038819</v>
      </c>
      <c r="J53" s="247">
        <v>3115640</v>
      </c>
      <c r="K53" s="247">
        <v>3144723</v>
      </c>
      <c r="L53" s="247">
        <v>3194863</v>
      </c>
      <c r="M53" s="184"/>
      <c r="N53" s="123"/>
      <c r="O53" s="123"/>
      <c r="P53" s="123"/>
      <c r="Q53" s="123"/>
      <c r="R53" s="123"/>
      <c r="S53" s="123"/>
      <c r="T53" s="123"/>
      <c r="U53" s="123"/>
      <c r="V53" s="123"/>
      <c r="W53" s="123"/>
      <c r="X53" s="221"/>
      <c r="Y53" s="221"/>
      <c r="Z53" s="221"/>
      <c r="AA53" s="221"/>
      <c r="AB53" s="221"/>
      <c r="AC53" s="221"/>
      <c r="AD53" s="221"/>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123"/>
      <c r="CQ53" s="123"/>
      <c r="CR53" s="123"/>
      <c r="CS53" s="123"/>
      <c r="CT53" s="123"/>
      <c r="CU53" s="123"/>
      <c r="CV53" s="123"/>
      <c r="CW53" s="123"/>
      <c r="CX53" s="123"/>
      <c r="CY53" s="123"/>
      <c r="CZ53" s="123"/>
      <c r="DA53" s="123"/>
      <c r="DB53" s="123"/>
      <c r="DC53" s="123"/>
      <c r="DD53" s="123"/>
      <c r="DE53" s="123"/>
      <c r="DF53" s="123"/>
      <c r="DG53" s="123"/>
      <c r="DH53" s="123"/>
      <c r="DI53" s="123"/>
      <c r="DJ53" s="123"/>
      <c r="DK53" s="123"/>
      <c r="DL53" s="123"/>
      <c r="DM53" s="123"/>
      <c r="DN53" s="123"/>
      <c r="DO53" s="123"/>
      <c r="DP53" s="123"/>
      <c r="DQ53" s="123"/>
      <c r="DR53" s="123"/>
      <c r="DS53" s="123"/>
      <c r="DT53" s="123"/>
      <c r="DU53" s="123"/>
      <c r="DV53" s="123"/>
      <c r="DW53" s="123"/>
      <c r="DX53" s="123"/>
      <c r="DY53" s="123"/>
      <c r="DZ53" s="123"/>
      <c r="EA53" s="123"/>
      <c r="EB53" s="123"/>
      <c r="EC53" s="123"/>
      <c r="ED53" s="123"/>
      <c r="EE53" s="123"/>
      <c r="EF53" s="123"/>
      <c r="EG53" s="123"/>
      <c r="EH53" s="123"/>
      <c r="EI53" s="123"/>
      <c r="EJ53" s="123"/>
      <c r="EK53" s="123"/>
      <c r="EL53" s="123"/>
      <c r="EM53" s="123"/>
      <c r="EN53" s="123"/>
      <c r="EO53" s="123"/>
      <c r="EP53" s="123"/>
      <c r="EQ53" s="123"/>
      <c r="ER53" s="123"/>
      <c r="ES53" s="123"/>
      <c r="ET53" s="123"/>
      <c r="EU53" s="123"/>
      <c r="EV53" s="123"/>
      <c r="EW53" s="123"/>
      <c r="EX53" s="123"/>
      <c r="EY53" s="123"/>
      <c r="EZ53" s="123"/>
      <c r="FA53" s="123"/>
      <c r="FB53" s="123"/>
      <c r="FC53" s="123"/>
      <c r="FD53" s="123"/>
      <c r="FE53" s="123"/>
      <c r="FF53" s="123"/>
      <c r="FG53" s="123"/>
      <c r="FH53" s="123"/>
      <c r="FI53" s="123"/>
      <c r="FJ53" s="123"/>
      <c r="FK53" s="123"/>
      <c r="FL53" s="123"/>
      <c r="FM53" s="123"/>
      <c r="FN53" s="123"/>
      <c r="FO53" s="123"/>
      <c r="FP53" s="123"/>
      <c r="FQ53" s="123"/>
      <c r="FR53" s="123"/>
      <c r="FS53" s="123"/>
      <c r="FT53" s="123"/>
      <c r="FU53" s="123"/>
      <c r="FV53" s="123"/>
      <c r="FW53" s="123"/>
      <c r="FX53" s="123"/>
      <c r="FY53" s="123"/>
      <c r="FZ53" s="123"/>
      <c r="GA53" s="123"/>
      <c r="GB53" s="123"/>
      <c r="GC53" s="123"/>
      <c r="GD53" s="123"/>
      <c r="GE53" s="123"/>
      <c r="GF53" s="123"/>
      <c r="GG53" s="123"/>
      <c r="GH53" s="123"/>
      <c r="GI53" s="123"/>
      <c r="GJ53" s="123"/>
      <c r="GK53" s="123"/>
      <c r="GL53" s="123"/>
      <c r="GM53" s="123"/>
      <c r="GN53" s="123"/>
      <c r="GO53" s="123"/>
      <c r="GP53" s="123"/>
      <c r="GQ53" s="123"/>
      <c r="GR53" s="123"/>
      <c r="GS53" s="123"/>
      <c r="GT53" s="123"/>
      <c r="GU53" s="123"/>
      <c r="GV53" s="123"/>
      <c r="GW53" s="123"/>
      <c r="GX53" s="123"/>
      <c r="GY53" s="123"/>
      <c r="GZ53" s="123"/>
      <c r="HA53" s="123"/>
      <c r="HB53" s="123"/>
      <c r="HC53" s="123"/>
      <c r="HD53" s="123"/>
      <c r="HE53" s="123"/>
      <c r="HF53" s="123"/>
      <c r="HG53" s="123"/>
      <c r="HH53" s="123"/>
      <c r="HI53" s="123"/>
      <c r="HJ53" s="123"/>
      <c r="HK53" s="123"/>
      <c r="HL53" s="123"/>
      <c r="HM53" s="123"/>
      <c r="HN53" s="123"/>
      <c r="HO53" s="123"/>
      <c r="HP53" s="123"/>
      <c r="HQ53" s="123"/>
      <c r="HR53" s="123"/>
      <c r="HS53" s="123"/>
      <c r="HT53" s="123"/>
      <c r="HU53" s="123"/>
      <c r="HV53" s="123"/>
      <c r="HW53" s="123"/>
      <c r="HX53" s="123"/>
      <c r="HY53" s="123"/>
      <c r="HZ53" s="123"/>
      <c r="IA53" s="123"/>
      <c r="IB53" s="123"/>
      <c r="IC53" s="123"/>
      <c r="ID53" s="123"/>
      <c r="IE53" s="123"/>
      <c r="IF53" s="123"/>
      <c r="IG53" s="123"/>
      <c r="IH53" s="123"/>
      <c r="II53" s="123"/>
      <c r="IJ53" s="123"/>
      <c r="IK53" s="123"/>
      <c r="IL53" s="123"/>
      <c r="IM53" s="123"/>
      <c r="IN53" s="124"/>
    </row>
    <row r="54" ht="20.1" customHeight="1">
      <c r="A54" t="s" s="246">
        <v>189</v>
      </c>
      <c r="B54" s="247">
        <v>2574644</v>
      </c>
      <c r="C54" s="247">
        <v>2651342</v>
      </c>
      <c r="D54" s="247">
        <v>2849623</v>
      </c>
      <c r="E54" s="247">
        <v>2926533</v>
      </c>
      <c r="F54" s="247">
        <v>3068719</v>
      </c>
      <c r="G54" s="247">
        <v>2970810</v>
      </c>
      <c r="H54" s="247">
        <v>3006828</v>
      </c>
      <c r="I54" s="247">
        <v>3039681</v>
      </c>
      <c r="J54" s="247">
        <v>3108959</v>
      </c>
      <c r="K54" s="247">
        <v>3144608</v>
      </c>
      <c r="L54" s="247">
        <v>3194993</v>
      </c>
      <c r="M54" s="184"/>
      <c r="N54" s="123"/>
      <c r="O54" s="123"/>
      <c r="P54" s="123"/>
      <c r="Q54" s="123"/>
      <c r="R54" s="123"/>
      <c r="S54" s="123"/>
      <c r="T54" s="123"/>
      <c r="U54" s="123"/>
      <c r="V54" s="123"/>
      <c r="W54" s="123"/>
      <c r="X54" s="221"/>
      <c r="Y54" s="221"/>
      <c r="Z54" s="221"/>
      <c r="AA54" s="221"/>
      <c r="AB54" s="221"/>
      <c r="AC54" s="221"/>
      <c r="AD54" s="221"/>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23"/>
      <c r="DI54" s="123"/>
      <c r="DJ54" s="123"/>
      <c r="DK54" s="123"/>
      <c r="DL54" s="123"/>
      <c r="DM54" s="123"/>
      <c r="DN54" s="123"/>
      <c r="DO54" s="123"/>
      <c r="DP54" s="123"/>
      <c r="DQ54" s="123"/>
      <c r="DR54" s="123"/>
      <c r="DS54" s="123"/>
      <c r="DT54" s="123"/>
      <c r="DU54" s="123"/>
      <c r="DV54" s="123"/>
      <c r="DW54" s="123"/>
      <c r="DX54" s="123"/>
      <c r="DY54" s="123"/>
      <c r="DZ54" s="123"/>
      <c r="EA54" s="123"/>
      <c r="EB54" s="123"/>
      <c r="EC54" s="123"/>
      <c r="ED54" s="123"/>
      <c r="EE54" s="123"/>
      <c r="EF54" s="123"/>
      <c r="EG54" s="123"/>
      <c r="EH54" s="123"/>
      <c r="EI54" s="123"/>
      <c r="EJ54" s="123"/>
      <c r="EK54" s="123"/>
      <c r="EL54" s="123"/>
      <c r="EM54" s="123"/>
      <c r="EN54" s="123"/>
      <c r="EO54" s="123"/>
      <c r="EP54" s="123"/>
      <c r="EQ54" s="123"/>
      <c r="ER54" s="123"/>
      <c r="ES54" s="123"/>
      <c r="ET54" s="123"/>
      <c r="EU54" s="123"/>
      <c r="EV54" s="123"/>
      <c r="EW54" s="123"/>
      <c r="EX54" s="123"/>
      <c r="EY54" s="123"/>
      <c r="EZ54" s="123"/>
      <c r="FA54" s="123"/>
      <c r="FB54" s="123"/>
      <c r="FC54" s="123"/>
      <c r="FD54" s="123"/>
      <c r="FE54" s="123"/>
      <c r="FF54" s="123"/>
      <c r="FG54" s="123"/>
      <c r="FH54" s="123"/>
      <c r="FI54" s="123"/>
      <c r="FJ54" s="123"/>
      <c r="FK54" s="123"/>
      <c r="FL54" s="123"/>
      <c r="FM54" s="123"/>
      <c r="FN54" s="123"/>
      <c r="FO54" s="123"/>
      <c r="FP54" s="123"/>
      <c r="FQ54" s="123"/>
      <c r="FR54" s="123"/>
      <c r="FS54" s="123"/>
      <c r="FT54" s="123"/>
      <c r="FU54" s="123"/>
      <c r="FV54" s="123"/>
      <c r="FW54" s="123"/>
      <c r="FX54" s="123"/>
      <c r="FY54" s="123"/>
      <c r="FZ54" s="123"/>
      <c r="GA54" s="123"/>
      <c r="GB54" s="123"/>
      <c r="GC54" s="123"/>
      <c r="GD54" s="123"/>
      <c r="GE54" s="123"/>
      <c r="GF54" s="123"/>
      <c r="GG54" s="123"/>
      <c r="GH54" s="123"/>
      <c r="GI54" s="123"/>
      <c r="GJ54" s="123"/>
      <c r="GK54" s="123"/>
      <c r="GL54" s="123"/>
      <c r="GM54" s="123"/>
      <c r="GN54" s="123"/>
      <c r="GO54" s="123"/>
      <c r="GP54" s="123"/>
      <c r="GQ54" s="123"/>
      <c r="GR54" s="123"/>
      <c r="GS54" s="123"/>
      <c r="GT54" s="123"/>
      <c r="GU54" s="123"/>
      <c r="GV54" s="123"/>
      <c r="GW54" s="123"/>
      <c r="GX54" s="123"/>
      <c r="GY54" s="123"/>
      <c r="GZ54" s="123"/>
      <c r="HA54" s="123"/>
      <c r="HB54" s="123"/>
      <c r="HC54" s="123"/>
      <c r="HD54" s="123"/>
      <c r="HE54" s="123"/>
      <c r="HF54" s="123"/>
      <c r="HG54" s="123"/>
      <c r="HH54" s="123"/>
      <c r="HI54" s="123"/>
      <c r="HJ54" s="123"/>
      <c r="HK54" s="123"/>
      <c r="HL54" s="123"/>
      <c r="HM54" s="123"/>
      <c r="HN54" s="123"/>
      <c r="HO54" s="123"/>
      <c r="HP54" s="123"/>
      <c r="HQ54" s="123"/>
      <c r="HR54" s="123"/>
      <c r="HS54" s="123"/>
      <c r="HT54" s="123"/>
      <c r="HU54" s="123"/>
      <c r="HV54" s="123"/>
      <c r="HW54" s="123"/>
      <c r="HX54" s="123"/>
      <c r="HY54" s="123"/>
      <c r="HZ54" s="123"/>
      <c r="IA54" s="123"/>
      <c r="IB54" s="123"/>
      <c r="IC54" s="123"/>
      <c r="ID54" s="123"/>
      <c r="IE54" s="123"/>
      <c r="IF54" s="123"/>
      <c r="IG54" s="123"/>
      <c r="IH54" s="123"/>
      <c r="II54" s="123"/>
      <c r="IJ54" s="123"/>
      <c r="IK54" s="123"/>
      <c r="IL54" s="123"/>
      <c r="IM54" s="123"/>
      <c r="IN54" s="124"/>
    </row>
    <row r="55" ht="20.1" customHeight="1">
      <c r="A55" t="s" s="246">
        <v>190</v>
      </c>
      <c r="B55" s="247">
        <v>2569269</v>
      </c>
      <c r="C55" s="247">
        <v>2649513</v>
      </c>
      <c r="D55" s="247">
        <v>2844868</v>
      </c>
      <c r="E55" s="247">
        <v>2928695</v>
      </c>
      <c r="F55" s="247">
        <v>3062031</v>
      </c>
      <c r="G55" s="247">
        <v>2969930</v>
      </c>
      <c r="H55" s="247">
        <v>3011373</v>
      </c>
      <c r="I55" s="247">
        <v>3050182</v>
      </c>
      <c r="J55" s="247">
        <v>3119852</v>
      </c>
      <c r="K55" s="247">
        <v>3148326</v>
      </c>
      <c r="L55" s="247">
        <v>3193072</v>
      </c>
      <c r="M55" s="256"/>
      <c r="N55" s="202"/>
      <c r="O55" s="202"/>
      <c r="P55" s="202"/>
      <c r="Q55" s="202"/>
      <c r="R55" s="202"/>
      <c r="S55" s="202"/>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123"/>
      <c r="DQ55" s="123"/>
      <c r="DR55" s="123"/>
      <c r="DS55" s="123"/>
      <c r="DT55" s="123"/>
      <c r="DU55" s="123"/>
      <c r="DV55" s="123"/>
      <c r="DW55" s="123"/>
      <c r="DX55" s="123"/>
      <c r="DY55" s="123"/>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123"/>
      <c r="IH55" s="123"/>
      <c r="II55" s="123"/>
      <c r="IJ55" s="123"/>
      <c r="IK55" s="123"/>
      <c r="IL55" s="123"/>
      <c r="IM55" s="123"/>
      <c r="IN55" s="124"/>
    </row>
    <row r="56" ht="20.1" customHeight="1">
      <c r="A56" t="s" s="246">
        <v>191</v>
      </c>
      <c r="B56" s="247">
        <v>2574350</v>
      </c>
      <c r="C56" s="247">
        <v>2650756</v>
      </c>
      <c r="D56" s="247">
        <v>2849314</v>
      </c>
      <c r="E56" s="247">
        <v>2928677</v>
      </c>
      <c r="F56" s="247">
        <v>3063975</v>
      </c>
      <c r="G56" s="247">
        <v>2970555</v>
      </c>
      <c r="H56" s="247">
        <v>3014740</v>
      </c>
      <c r="I56" s="247">
        <v>3055833</v>
      </c>
      <c r="J56" s="247">
        <v>3119932</v>
      </c>
      <c r="K56" s="247">
        <v>3145479</v>
      </c>
      <c r="L56" s="247">
        <v>3195954</v>
      </c>
      <c r="M56" s="256"/>
      <c r="N56" s="202"/>
      <c r="O56" s="202"/>
      <c r="P56" s="202"/>
      <c r="Q56" s="202"/>
      <c r="R56" s="202"/>
      <c r="S56" s="202"/>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123"/>
      <c r="DQ56" s="123"/>
      <c r="DR56" s="123"/>
      <c r="DS56" s="123"/>
      <c r="DT56" s="123"/>
      <c r="DU56" s="123"/>
      <c r="DV56" s="123"/>
      <c r="DW56" s="123"/>
      <c r="DX56" s="123"/>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123"/>
      <c r="IH56" s="123"/>
      <c r="II56" s="123"/>
      <c r="IJ56" s="123"/>
      <c r="IK56" s="123"/>
      <c r="IL56" s="123"/>
      <c r="IM56" s="123"/>
      <c r="IN56" s="124"/>
    </row>
    <row r="57" ht="20.1" customHeight="1">
      <c r="A57" t="s" s="246">
        <v>192</v>
      </c>
      <c r="B57" s="247">
        <v>2610813</v>
      </c>
      <c r="C57" s="247">
        <v>2663305</v>
      </c>
      <c r="D57" s="247">
        <v>2852087</v>
      </c>
      <c r="E57" s="247">
        <v>2936848</v>
      </c>
      <c r="F57" s="247">
        <v>3083240</v>
      </c>
      <c r="G57" s="247">
        <v>2976758</v>
      </c>
      <c r="H57" s="247">
        <v>3019444</v>
      </c>
      <c r="I57" s="247">
        <v>3058258</v>
      </c>
      <c r="J57" s="247">
        <v>3119541</v>
      </c>
      <c r="K57" s="247">
        <v>3148469</v>
      </c>
      <c r="L57" s="247">
        <v>3210921</v>
      </c>
      <c r="M57" s="256"/>
      <c r="N57" s="202"/>
      <c r="O57" s="202"/>
      <c r="P57" s="202"/>
      <c r="Q57" s="202"/>
      <c r="R57" s="202"/>
      <c r="S57" s="202"/>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c r="CG57" s="123"/>
      <c r="CH57" s="123"/>
      <c r="CI57" s="123"/>
      <c r="CJ57" s="123"/>
      <c r="CK57" s="123"/>
      <c r="CL57" s="123"/>
      <c r="CM57" s="123"/>
      <c r="CN57" s="123"/>
      <c r="CO57" s="123"/>
      <c r="CP57" s="123"/>
      <c r="CQ57" s="123"/>
      <c r="CR57" s="123"/>
      <c r="CS57" s="123"/>
      <c r="CT57" s="123"/>
      <c r="CU57" s="123"/>
      <c r="CV57" s="123"/>
      <c r="CW57" s="123"/>
      <c r="CX57" s="123"/>
      <c r="CY57" s="123"/>
      <c r="CZ57" s="123"/>
      <c r="DA57" s="123"/>
      <c r="DB57" s="123"/>
      <c r="DC57" s="123"/>
      <c r="DD57" s="123"/>
      <c r="DE57" s="123"/>
      <c r="DF57" s="123"/>
      <c r="DG57" s="123"/>
      <c r="DH57" s="123"/>
      <c r="DI57" s="123"/>
      <c r="DJ57" s="123"/>
      <c r="DK57" s="123"/>
      <c r="DL57" s="123"/>
      <c r="DM57" s="123"/>
      <c r="DN57" s="123"/>
      <c r="DO57" s="123"/>
      <c r="DP57" s="123"/>
      <c r="DQ57" s="123"/>
      <c r="DR57" s="123"/>
      <c r="DS57" s="123"/>
      <c r="DT57" s="123"/>
      <c r="DU57" s="123"/>
      <c r="DV57" s="123"/>
      <c r="DW57" s="123"/>
      <c r="DX57" s="123"/>
      <c r="DY57" s="123"/>
      <c r="DZ57" s="123"/>
      <c r="EA57" s="123"/>
      <c r="EB57" s="123"/>
      <c r="EC57" s="123"/>
      <c r="ED57" s="123"/>
      <c r="EE57" s="123"/>
      <c r="EF57" s="123"/>
      <c r="EG57" s="123"/>
      <c r="EH57" s="123"/>
      <c r="EI57" s="123"/>
      <c r="EJ57" s="123"/>
      <c r="EK57" s="123"/>
      <c r="EL57" s="123"/>
      <c r="EM57" s="123"/>
      <c r="EN57" s="123"/>
      <c r="EO57" s="123"/>
      <c r="EP57" s="123"/>
      <c r="EQ57" s="123"/>
      <c r="ER57" s="123"/>
      <c r="ES57" s="123"/>
      <c r="ET57" s="123"/>
      <c r="EU57" s="123"/>
      <c r="EV57" s="123"/>
      <c r="EW57" s="123"/>
      <c r="EX57" s="123"/>
      <c r="EY57" s="123"/>
      <c r="EZ57" s="123"/>
      <c r="FA57" s="123"/>
      <c r="FB57" s="123"/>
      <c r="FC57" s="123"/>
      <c r="FD57" s="123"/>
      <c r="FE57" s="123"/>
      <c r="FF57" s="123"/>
      <c r="FG57" s="123"/>
      <c r="FH57" s="123"/>
      <c r="FI57" s="123"/>
      <c r="FJ57" s="123"/>
      <c r="FK57" s="123"/>
      <c r="FL57" s="123"/>
      <c r="FM57" s="123"/>
      <c r="FN57" s="123"/>
      <c r="FO57" s="123"/>
      <c r="FP57" s="123"/>
      <c r="FQ57" s="123"/>
      <c r="FR57" s="123"/>
      <c r="FS57" s="123"/>
      <c r="FT57" s="123"/>
      <c r="FU57" s="123"/>
      <c r="FV57" s="123"/>
      <c r="FW57" s="123"/>
      <c r="FX57" s="123"/>
      <c r="FY57" s="123"/>
      <c r="FZ57" s="123"/>
      <c r="GA57" s="123"/>
      <c r="GB57" s="123"/>
      <c r="GC57" s="123"/>
      <c r="GD57" s="123"/>
      <c r="GE57" s="123"/>
      <c r="GF57" s="123"/>
      <c r="GG57" s="123"/>
      <c r="GH57" s="123"/>
      <c r="GI57" s="123"/>
      <c r="GJ57" s="123"/>
      <c r="GK57" s="123"/>
      <c r="GL57" s="123"/>
      <c r="GM57" s="123"/>
      <c r="GN57" s="123"/>
      <c r="GO57" s="123"/>
      <c r="GP57" s="123"/>
      <c r="GQ57" s="123"/>
      <c r="GR57" s="123"/>
      <c r="GS57" s="123"/>
      <c r="GT57" s="123"/>
      <c r="GU57" s="123"/>
      <c r="GV57" s="123"/>
      <c r="GW57" s="123"/>
      <c r="GX57" s="123"/>
      <c r="GY57" s="123"/>
      <c r="GZ57" s="123"/>
      <c r="HA57" s="123"/>
      <c r="HB57" s="123"/>
      <c r="HC57" s="123"/>
      <c r="HD57" s="123"/>
      <c r="HE57" s="123"/>
      <c r="HF57" s="123"/>
      <c r="HG57" s="123"/>
      <c r="HH57" s="123"/>
      <c r="HI57" s="123"/>
      <c r="HJ57" s="123"/>
      <c r="HK57" s="123"/>
      <c r="HL57" s="123"/>
      <c r="HM57" s="123"/>
      <c r="HN57" s="123"/>
      <c r="HO57" s="123"/>
      <c r="HP57" s="123"/>
      <c r="HQ57" s="123"/>
      <c r="HR57" s="123"/>
      <c r="HS57" s="123"/>
      <c r="HT57" s="123"/>
      <c r="HU57" s="123"/>
      <c r="HV57" s="123"/>
      <c r="HW57" s="123"/>
      <c r="HX57" s="123"/>
      <c r="HY57" s="123"/>
      <c r="HZ57" s="123"/>
      <c r="IA57" s="123"/>
      <c r="IB57" s="123"/>
      <c r="IC57" s="123"/>
      <c r="ID57" s="123"/>
      <c r="IE57" s="123"/>
      <c r="IF57" s="123"/>
      <c r="IG57" s="123"/>
      <c r="IH57" s="123"/>
      <c r="II57" s="123"/>
      <c r="IJ57" s="123"/>
      <c r="IK57" s="123"/>
      <c r="IL57" s="123"/>
      <c r="IM57" s="123"/>
      <c r="IN57" s="124"/>
    </row>
    <row r="58" ht="20.1" customHeight="1">
      <c r="A58" t="s" s="246">
        <v>193</v>
      </c>
      <c r="B58" s="247">
        <v>2613791</v>
      </c>
      <c r="C58" s="247">
        <v>2668898</v>
      </c>
      <c r="D58" s="247">
        <v>2864800</v>
      </c>
      <c r="E58" s="247">
        <v>2948014</v>
      </c>
      <c r="F58" s="247">
        <v>3071724</v>
      </c>
      <c r="G58" s="247">
        <v>2975092</v>
      </c>
      <c r="H58" s="247">
        <v>3010588</v>
      </c>
      <c r="I58" s="247">
        <v>3069057</v>
      </c>
      <c r="J58" s="247">
        <v>3119297</v>
      </c>
      <c r="K58" s="247">
        <v>3144628</v>
      </c>
      <c r="L58" s="247">
        <v>3208911</v>
      </c>
      <c r="M58" s="256"/>
      <c r="N58" s="202"/>
      <c r="O58" s="202"/>
      <c r="P58" s="202"/>
      <c r="Q58" s="202"/>
      <c r="R58" s="202"/>
      <c r="S58" s="202"/>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123"/>
      <c r="GE58" s="123"/>
      <c r="GF58" s="123"/>
      <c r="GG58" s="123"/>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4"/>
    </row>
    <row r="59" ht="20.1" customHeight="1">
      <c r="A59" t="s" s="246">
        <v>194</v>
      </c>
      <c r="B59" s="247">
        <v>2600540</v>
      </c>
      <c r="C59" s="247">
        <v>2663081</v>
      </c>
      <c r="D59" s="247">
        <v>2859563</v>
      </c>
      <c r="E59" s="247">
        <v>2949836</v>
      </c>
      <c r="F59" s="247">
        <v>3042243</v>
      </c>
      <c r="G59" s="247">
        <v>2960311</v>
      </c>
      <c r="H59" s="247">
        <v>2998531</v>
      </c>
      <c r="I59" s="247">
        <v>3042624</v>
      </c>
      <c r="J59" s="247">
        <v>3112875</v>
      </c>
      <c r="K59" s="247">
        <v>3133244</v>
      </c>
      <c r="L59" s="247">
        <v>3217034</v>
      </c>
      <c r="M59" s="256"/>
      <c r="N59" s="202"/>
      <c r="O59" s="202"/>
      <c r="P59" s="202"/>
      <c r="Q59" s="202"/>
      <c r="R59" s="202"/>
      <c r="S59" s="202"/>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123"/>
      <c r="GE59" s="123"/>
      <c r="GF59" s="123"/>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4"/>
    </row>
    <row r="60" ht="20.1" customHeight="1">
      <c r="A60" t="s" s="246">
        <v>195</v>
      </c>
      <c r="B60" s="247">
        <v>2613470</v>
      </c>
      <c r="C60" s="247">
        <v>2707070</v>
      </c>
      <c r="D60" s="247">
        <v>2879940</v>
      </c>
      <c r="E60" s="247">
        <v>2967562</v>
      </c>
      <c r="F60" s="247">
        <v>2992784</v>
      </c>
      <c r="G60" s="247">
        <v>2964754</v>
      </c>
      <c r="H60" s="247">
        <v>3001713</v>
      </c>
      <c r="I60" s="247">
        <v>3055436</v>
      </c>
      <c r="J60" s="247">
        <v>3112213</v>
      </c>
      <c r="K60" s="247">
        <v>3135413</v>
      </c>
      <c r="L60" s="247"/>
      <c r="M60" s="256"/>
      <c r="N60" s="202"/>
      <c r="O60" s="202"/>
      <c r="P60" s="202"/>
      <c r="Q60" s="202"/>
      <c r="R60" s="202"/>
      <c r="S60" s="202"/>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c r="CO60" s="123"/>
      <c r="CP60" s="123"/>
      <c r="CQ60" s="123"/>
      <c r="CR60" s="123"/>
      <c r="CS60" s="123"/>
      <c r="CT60" s="123"/>
      <c r="CU60" s="123"/>
      <c r="CV60" s="123"/>
      <c r="CW60" s="123"/>
      <c r="CX60" s="123"/>
      <c r="CY60" s="123"/>
      <c r="CZ60" s="123"/>
      <c r="DA60" s="123"/>
      <c r="DB60" s="123"/>
      <c r="DC60" s="123"/>
      <c r="DD60" s="123"/>
      <c r="DE60" s="123"/>
      <c r="DF60" s="123"/>
      <c r="DG60" s="123"/>
      <c r="DH60" s="123"/>
      <c r="DI60" s="123"/>
      <c r="DJ60" s="123"/>
      <c r="DK60" s="123"/>
      <c r="DL60" s="123"/>
      <c r="DM60" s="123"/>
      <c r="DN60" s="123"/>
      <c r="DO60" s="123"/>
      <c r="DP60" s="123"/>
      <c r="DQ60" s="123"/>
      <c r="DR60" s="123"/>
      <c r="DS60" s="123"/>
      <c r="DT60" s="123"/>
      <c r="DU60" s="123"/>
      <c r="DV60" s="123"/>
      <c r="DW60" s="123"/>
      <c r="DX60" s="123"/>
      <c r="DY60" s="123"/>
      <c r="DZ60" s="123"/>
      <c r="EA60" s="123"/>
      <c r="EB60" s="123"/>
      <c r="EC60" s="123"/>
      <c r="ED60" s="123"/>
      <c r="EE60" s="123"/>
      <c r="EF60" s="123"/>
      <c r="EG60" s="123"/>
      <c r="EH60" s="123"/>
      <c r="EI60" s="123"/>
      <c r="EJ60" s="123"/>
      <c r="EK60" s="123"/>
      <c r="EL60" s="123"/>
      <c r="EM60" s="123"/>
      <c r="EN60" s="123"/>
      <c r="EO60" s="123"/>
      <c r="EP60" s="123"/>
      <c r="EQ60" s="123"/>
      <c r="ER60" s="123"/>
      <c r="ES60" s="123"/>
      <c r="ET60" s="123"/>
      <c r="EU60" s="123"/>
      <c r="EV60" s="123"/>
      <c r="EW60" s="123"/>
      <c r="EX60" s="123"/>
      <c r="EY60" s="123"/>
      <c r="EZ60" s="123"/>
      <c r="FA60" s="123"/>
      <c r="FB60" s="123"/>
      <c r="FC60" s="123"/>
      <c r="FD60" s="123"/>
      <c r="FE60" s="123"/>
      <c r="FF60" s="123"/>
      <c r="FG60" s="123"/>
      <c r="FH60" s="123"/>
      <c r="FI60" s="123"/>
      <c r="FJ60" s="123"/>
      <c r="FK60" s="123"/>
      <c r="FL60" s="123"/>
      <c r="FM60" s="123"/>
      <c r="FN60" s="123"/>
      <c r="FO60" s="123"/>
      <c r="FP60" s="123"/>
      <c r="FQ60" s="123"/>
      <c r="FR60" s="123"/>
      <c r="FS60" s="123"/>
      <c r="FT60" s="123"/>
      <c r="FU60" s="123"/>
      <c r="FV60" s="123"/>
      <c r="FW60" s="123"/>
      <c r="FX60" s="123"/>
      <c r="FY60" s="123"/>
      <c r="FZ60" s="123"/>
      <c r="GA60" s="123"/>
      <c r="GB60" s="123"/>
      <c r="GC60" s="123"/>
      <c r="GD60" s="123"/>
      <c r="GE60" s="123"/>
      <c r="GF60" s="123"/>
      <c r="GG60" s="123"/>
      <c r="GH60" s="123"/>
      <c r="GI60" s="123"/>
      <c r="GJ60" s="123"/>
      <c r="GK60" s="123"/>
      <c r="GL60" s="123"/>
      <c r="GM60" s="123"/>
      <c r="GN60" s="123"/>
      <c r="GO60" s="123"/>
      <c r="GP60" s="123"/>
      <c r="GQ60" s="123"/>
      <c r="GR60" s="123"/>
      <c r="GS60" s="123"/>
      <c r="GT60" s="123"/>
      <c r="GU60" s="123"/>
      <c r="GV60" s="123"/>
      <c r="GW60" s="123"/>
      <c r="GX60" s="123"/>
      <c r="GY60" s="123"/>
      <c r="GZ60" s="123"/>
      <c r="HA60" s="123"/>
      <c r="HB60" s="123"/>
      <c r="HC60" s="123"/>
      <c r="HD60" s="123"/>
      <c r="HE60" s="123"/>
      <c r="HF60" s="123"/>
      <c r="HG60" s="123"/>
      <c r="HH60" s="123"/>
      <c r="HI60" s="123"/>
      <c r="HJ60" s="123"/>
      <c r="HK60" s="123"/>
      <c r="HL60" s="123"/>
      <c r="HM60" s="123"/>
      <c r="HN60" s="123"/>
      <c r="HO60" s="123"/>
      <c r="HP60" s="123"/>
      <c r="HQ60" s="123"/>
      <c r="HR60" s="123"/>
      <c r="HS60" s="123"/>
      <c r="HT60" s="123"/>
      <c r="HU60" s="123"/>
      <c r="HV60" s="123"/>
      <c r="HW60" s="123"/>
      <c r="HX60" s="123"/>
      <c r="HY60" s="123"/>
      <c r="HZ60" s="123"/>
      <c r="IA60" s="123"/>
      <c r="IB60" s="123"/>
      <c r="IC60" s="123"/>
      <c r="ID60" s="123"/>
      <c r="IE60" s="123"/>
      <c r="IF60" s="123"/>
      <c r="IG60" s="123"/>
      <c r="IH60" s="123"/>
      <c r="II60" s="123"/>
      <c r="IJ60" s="123"/>
      <c r="IK60" s="123"/>
      <c r="IL60" s="123"/>
      <c r="IM60" s="123"/>
      <c r="IN60" s="124"/>
    </row>
    <row r="61" ht="20.1" customHeight="1">
      <c r="A61" t="s" s="246">
        <v>196</v>
      </c>
      <c r="B61" s="247">
        <v>2688851</v>
      </c>
      <c r="C61" s="247">
        <v>2756891</v>
      </c>
      <c r="D61" s="247">
        <v>2908367</v>
      </c>
      <c r="E61" s="247">
        <v>3071020</v>
      </c>
      <c r="F61" s="247">
        <v>2994165</v>
      </c>
      <c r="G61" s="247">
        <v>2976497</v>
      </c>
      <c r="H61" s="247">
        <v>3020919</v>
      </c>
      <c r="I61" s="247">
        <v>3075826</v>
      </c>
      <c r="J61" s="247">
        <v>3133911</v>
      </c>
      <c r="K61" s="247">
        <v>3156402</v>
      </c>
      <c r="L61" s="247"/>
      <c r="M61" s="256"/>
      <c r="N61" s="202"/>
      <c r="O61" s="202"/>
      <c r="P61" s="202"/>
      <c r="Q61" s="202"/>
      <c r="R61" s="202"/>
      <c r="S61" s="202"/>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c r="CG61" s="123"/>
      <c r="CH61" s="123"/>
      <c r="CI61" s="123"/>
      <c r="CJ61" s="123"/>
      <c r="CK61" s="123"/>
      <c r="CL61" s="123"/>
      <c r="CM61" s="123"/>
      <c r="CN61" s="123"/>
      <c r="CO61" s="123"/>
      <c r="CP61" s="123"/>
      <c r="CQ61" s="123"/>
      <c r="CR61" s="123"/>
      <c r="CS61" s="123"/>
      <c r="CT61" s="123"/>
      <c r="CU61" s="123"/>
      <c r="CV61" s="123"/>
      <c r="CW61" s="123"/>
      <c r="CX61" s="123"/>
      <c r="CY61" s="123"/>
      <c r="CZ61" s="123"/>
      <c r="DA61" s="123"/>
      <c r="DB61" s="123"/>
      <c r="DC61" s="123"/>
      <c r="DD61" s="123"/>
      <c r="DE61" s="123"/>
      <c r="DF61" s="123"/>
      <c r="DG61" s="123"/>
      <c r="DH61" s="123"/>
      <c r="DI61" s="123"/>
      <c r="DJ61" s="123"/>
      <c r="DK61" s="123"/>
      <c r="DL61" s="123"/>
      <c r="DM61" s="123"/>
      <c r="DN61" s="123"/>
      <c r="DO61" s="123"/>
      <c r="DP61" s="123"/>
      <c r="DQ61" s="123"/>
      <c r="DR61" s="123"/>
      <c r="DS61" s="123"/>
      <c r="DT61" s="123"/>
      <c r="DU61" s="123"/>
      <c r="DV61" s="123"/>
      <c r="DW61" s="123"/>
      <c r="DX61" s="123"/>
      <c r="DY61" s="123"/>
      <c r="DZ61" s="123"/>
      <c r="EA61" s="123"/>
      <c r="EB61" s="123"/>
      <c r="EC61" s="123"/>
      <c r="ED61" s="123"/>
      <c r="EE61" s="123"/>
      <c r="EF61" s="123"/>
      <c r="EG61" s="123"/>
      <c r="EH61" s="123"/>
      <c r="EI61" s="123"/>
      <c r="EJ61" s="123"/>
      <c r="EK61" s="123"/>
      <c r="EL61" s="123"/>
      <c r="EM61" s="123"/>
      <c r="EN61" s="123"/>
      <c r="EO61" s="123"/>
      <c r="EP61" s="123"/>
      <c r="EQ61" s="123"/>
      <c r="ER61" s="123"/>
      <c r="ES61" s="123"/>
      <c r="ET61" s="123"/>
      <c r="EU61" s="123"/>
      <c r="EV61" s="123"/>
      <c r="EW61" s="123"/>
      <c r="EX61" s="123"/>
      <c r="EY61" s="123"/>
      <c r="EZ61" s="123"/>
      <c r="FA61" s="123"/>
      <c r="FB61" s="123"/>
      <c r="FC61" s="123"/>
      <c r="FD61" s="123"/>
      <c r="FE61" s="123"/>
      <c r="FF61" s="123"/>
      <c r="FG61" s="123"/>
      <c r="FH61" s="123"/>
      <c r="FI61" s="123"/>
      <c r="FJ61" s="123"/>
      <c r="FK61" s="123"/>
      <c r="FL61" s="123"/>
      <c r="FM61" s="123"/>
      <c r="FN61" s="123"/>
      <c r="FO61" s="123"/>
      <c r="FP61" s="123"/>
      <c r="FQ61" s="123"/>
      <c r="FR61" s="123"/>
      <c r="FS61" s="123"/>
      <c r="FT61" s="123"/>
      <c r="FU61" s="123"/>
      <c r="FV61" s="123"/>
      <c r="FW61" s="123"/>
      <c r="FX61" s="123"/>
      <c r="FY61" s="123"/>
      <c r="FZ61" s="123"/>
      <c r="GA61" s="123"/>
      <c r="GB61" s="123"/>
      <c r="GC61" s="123"/>
      <c r="GD61" s="123"/>
      <c r="GE61" s="123"/>
      <c r="GF61" s="123"/>
      <c r="GG61" s="123"/>
      <c r="GH61" s="123"/>
      <c r="GI61" s="123"/>
      <c r="GJ61" s="123"/>
      <c r="GK61" s="123"/>
      <c r="GL61" s="123"/>
      <c r="GM61" s="123"/>
      <c r="GN61" s="123"/>
      <c r="GO61" s="123"/>
      <c r="GP61" s="123"/>
      <c r="GQ61" s="123"/>
      <c r="GR61" s="123"/>
      <c r="GS61" s="123"/>
      <c r="GT61" s="123"/>
      <c r="GU61" s="123"/>
      <c r="GV61" s="123"/>
      <c r="GW61" s="123"/>
      <c r="GX61" s="123"/>
      <c r="GY61" s="123"/>
      <c r="GZ61" s="123"/>
      <c r="HA61" s="123"/>
      <c r="HB61" s="123"/>
      <c r="HC61" s="123"/>
      <c r="HD61" s="123"/>
      <c r="HE61" s="123"/>
      <c r="HF61" s="123"/>
      <c r="HG61" s="123"/>
      <c r="HH61" s="123"/>
      <c r="HI61" s="123"/>
      <c r="HJ61" s="123"/>
      <c r="HK61" s="123"/>
      <c r="HL61" s="123"/>
      <c r="HM61" s="123"/>
      <c r="HN61" s="123"/>
      <c r="HO61" s="123"/>
      <c r="HP61" s="123"/>
      <c r="HQ61" s="123"/>
      <c r="HR61" s="123"/>
      <c r="HS61" s="123"/>
      <c r="HT61" s="123"/>
      <c r="HU61" s="123"/>
      <c r="HV61" s="123"/>
      <c r="HW61" s="123"/>
      <c r="HX61" s="123"/>
      <c r="HY61" s="123"/>
      <c r="HZ61" s="123"/>
      <c r="IA61" s="123"/>
      <c r="IB61" s="123"/>
      <c r="IC61" s="123"/>
      <c r="ID61" s="123"/>
      <c r="IE61" s="123"/>
      <c r="IF61" s="123"/>
      <c r="IG61" s="123"/>
      <c r="IH61" s="123"/>
      <c r="II61" s="123"/>
      <c r="IJ61" s="123"/>
      <c r="IK61" s="123"/>
      <c r="IL61" s="123"/>
      <c r="IM61" s="123"/>
      <c r="IN61" s="124"/>
    </row>
    <row r="62" ht="20.1" customHeight="1">
      <c r="A62" t="s" s="246">
        <v>197</v>
      </c>
      <c r="B62" s="247">
        <v>2622715</v>
      </c>
      <c r="C62" s="247">
        <v>2766055</v>
      </c>
      <c r="D62" s="247">
        <v>2929226</v>
      </c>
      <c r="E62" s="247">
        <v>2996123</v>
      </c>
      <c r="F62" s="247">
        <v>2985474</v>
      </c>
      <c r="G62" s="247">
        <v>2979048</v>
      </c>
      <c r="H62" s="247">
        <v>3021127</v>
      </c>
      <c r="I62" s="247">
        <v>3083315</v>
      </c>
      <c r="J62" s="247">
        <v>3143475</v>
      </c>
      <c r="K62" s="247">
        <v>3171761</v>
      </c>
      <c r="L62" s="247"/>
      <c r="M62" s="256"/>
      <c r="N62" s="202"/>
      <c r="O62" s="202"/>
      <c r="P62" s="202"/>
      <c r="Q62" s="202"/>
      <c r="R62" s="202"/>
      <c r="S62" s="202"/>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123"/>
      <c r="CH62" s="123"/>
      <c r="CI62" s="123"/>
      <c r="CJ62" s="123"/>
      <c r="CK62" s="123"/>
      <c r="CL62" s="123"/>
      <c r="CM62" s="123"/>
      <c r="CN62" s="123"/>
      <c r="CO62" s="123"/>
      <c r="CP62" s="123"/>
      <c r="CQ62" s="123"/>
      <c r="CR62" s="123"/>
      <c r="CS62" s="123"/>
      <c r="CT62" s="123"/>
      <c r="CU62" s="123"/>
      <c r="CV62" s="123"/>
      <c r="CW62" s="123"/>
      <c r="CX62" s="123"/>
      <c r="CY62" s="123"/>
      <c r="CZ62" s="123"/>
      <c r="DA62" s="123"/>
      <c r="DB62" s="123"/>
      <c r="DC62" s="123"/>
      <c r="DD62" s="123"/>
      <c r="DE62" s="123"/>
      <c r="DF62" s="123"/>
      <c r="DG62" s="123"/>
      <c r="DH62" s="123"/>
      <c r="DI62" s="123"/>
      <c r="DJ62" s="123"/>
      <c r="DK62" s="123"/>
      <c r="DL62" s="123"/>
      <c r="DM62" s="123"/>
      <c r="DN62" s="123"/>
      <c r="DO62" s="123"/>
      <c r="DP62" s="123"/>
      <c r="DQ62" s="123"/>
      <c r="DR62" s="123"/>
      <c r="DS62" s="123"/>
      <c r="DT62" s="123"/>
      <c r="DU62" s="123"/>
      <c r="DV62" s="123"/>
      <c r="DW62" s="123"/>
      <c r="DX62" s="123"/>
      <c r="DY62" s="123"/>
      <c r="DZ62" s="123"/>
      <c r="EA62" s="123"/>
      <c r="EB62" s="123"/>
      <c r="EC62" s="123"/>
      <c r="ED62" s="123"/>
      <c r="EE62" s="123"/>
      <c r="EF62" s="123"/>
      <c r="EG62" s="123"/>
      <c r="EH62" s="123"/>
      <c r="EI62" s="123"/>
      <c r="EJ62" s="123"/>
      <c r="EK62" s="123"/>
      <c r="EL62" s="123"/>
      <c r="EM62" s="123"/>
      <c r="EN62" s="123"/>
      <c r="EO62" s="123"/>
      <c r="EP62" s="123"/>
      <c r="EQ62" s="123"/>
      <c r="ER62" s="123"/>
      <c r="ES62" s="123"/>
      <c r="ET62" s="123"/>
      <c r="EU62" s="123"/>
      <c r="EV62" s="123"/>
      <c r="EW62" s="123"/>
      <c r="EX62" s="123"/>
      <c r="EY62" s="123"/>
      <c r="EZ62" s="123"/>
      <c r="FA62" s="123"/>
      <c r="FB62" s="123"/>
      <c r="FC62" s="123"/>
      <c r="FD62" s="123"/>
      <c r="FE62" s="123"/>
      <c r="FF62" s="123"/>
      <c r="FG62" s="123"/>
      <c r="FH62" s="123"/>
      <c r="FI62" s="123"/>
      <c r="FJ62" s="123"/>
      <c r="FK62" s="123"/>
      <c r="FL62" s="123"/>
      <c r="FM62" s="123"/>
      <c r="FN62" s="123"/>
      <c r="FO62" s="123"/>
      <c r="FP62" s="123"/>
      <c r="FQ62" s="123"/>
      <c r="FR62" s="123"/>
      <c r="FS62" s="123"/>
      <c r="FT62" s="123"/>
      <c r="FU62" s="123"/>
      <c r="FV62" s="123"/>
      <c r="FW62" s="123"/>
      <c r="FX62" s="123"/>
      <c r="FY62" s="123"/>
      <c r="FZ62" s="123"/>
      <c r="GA62" s="123"/>
      <c r="GB62" s="123"/>
      <c r="GC62" s="123"/>
      <c r="GD62" s="123"/>
      <c r="GE62" s="123"/>
      <c r="GF62" s="123"/>
      <c r="GG62" s="123"/>
      <c r="GH62" s="123"/>
      <c r="GI62" s="123"/>
      <c r="GJ62" s="123"/>
      <c r="GK62" s="123"/>
      <c r="GL62" s="123"/>
      <c r="GM62" s="123"/>
      <c r="GN62" s="123"/>
      <c r="GO62" s="123"/>
      <c r="GP62" s="123"/>
      <c r="GQ62" s="123"/>
      <c r="GR62" s="123"/>
      <c r="GS62" s="123"/>
      <c r="GT62" s="123"/>
      <c r="GU62" s="123"/>
      <c r="GV62" s="123"/>
      <c r="GW62" s="123"/>
      <c r="GX62" s="123"/>
      <c r="GY62" s="123"/>
      <c r="GZ62" s="123"/>
      <c r="HA62" s="123"/>
      <c r="HB62" s="123"/>
      <c r="HC62" s="123"/>
      <c r="HD62" s="123"/>
      <c r="HE62" s="123"/>
      <c r="HF62" s="123"/>
      <c r="HG62" s="123"/>
      <c r="HH62" s="123"/>
      <c r="HI62" s="123"/>
      <c r="HJ62" s="123"/>
      <c r="HK62" s="123"/>
      <c r="HL62" s="123"/>
      <c r="HM62" s="123"/>
      <c r="HN62" s="123"/>
      <c r="HO62" s="123"/>
      <c r="HP62" s="123"/>
      <c r="HQ62" s="123"/>
      <c r="HR62" s="123"/>
      <c r="HS62" s="123"/>
      <c r="HT62" s="123"/>
      <c r="HU62" s="123"/>
      <c r="HV62" s="123"/>
      <c r="HW62" s="123"/>
      <c r="HX62" s="123"/>
      <c r="HY62" s="123"/>
      <c r="HZ62" s="123"/>
      <c r="IA62" s="123"/>
      <c r="IB62" s="123"/>
      <c r="IC62" s="123"/>
      <c r="ID62" s="123"/>
      <c r="IE62" s="123"/>
      <c r="IF62" s="123"/>
      <c r="IG62" s="123"/>
      <c r="IH62" s="123"/>
      <c r="II62" s="123"/>
      <c r="IJ62" s="123"/>
      <c r="IK62" s="123"/>
      <c r="IL62" s="123"/>
      <c r="IM62" s="123"/>
      <c r="IN62" s="124"/>
    </row>
    <row r="63" ht="20.1" customHeight="1">
      <c r="A63" t="s" s="246">
        <v>198</v>
      </c>
      <c r="B63" s="247">
        <v>2662608</v>
      </c>
      <c r="C63" s="247">
        <v>2822178</v>
      </c>
      <c r="D63" s="247">
        <v>2909003</v>
      </c>
      <c r="E63" s="247">
        <v>3031979</v>
      </c>
      <c r="F63" s="247">
        <v>2981646</v>
      </c>
      <c r="G63" s="247">
        <v>2986088</v>
      </c>
      <c r="H63" s="247">
        <v>3031311</v>
      </c>
      <c r="I63" s="247">
        <v>3100511</v>
      </c>
      <c r="J63" s="247">
        <v>3140410</v>
      </c>
      <c r="K63" s="247">
        <v>3187862</v>
      </c>
      <c r="L63" s="247"/>
      <c r="M63" s="256"/>
      <c r="N63" s="202"/>
      <c r="O63" s="202"/>
      <c r="P63" s="202"/>
      <c r="Q63" s="202"/>
      <c r="R63" s="202"/>
      <c r="S63" s="202"/>
      <c r="T63" s="123"/>
      <c r="U63" s="123"/>
      <c r="V63" s="123"/>
      <c r="W63" s="123"/>
      <c r="X63" s="202"/>
      <c r="Y63" s="202"/>
      <c r="Z63" s="202"/>
      <c r="AA63" s="202"/>
      <c r="AB63" s="202"/>
      <c r="AC63" s="202"/>
      <c r="AD63" s="202"/>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123"/>
      <c r="GB63" s="123"/>
      <c r="GC63" s="123"/>
      <c r="GD63" s="123"/>
      <c r="GE63" s="123"/>
      <c r="GF63" s="123"/>
      <c r="GG63" s="123"/>
      <c r="GH63" s="123"/>
      <c r="GI63" s="123"/>
      <c r="GJ63" s="123"/>
      <c r="GK63" s="123"/>
      <c r="GL63" s="123"/>
      <c r="GM63" s="123"/>
      <c r="GN63" s="123"/>
      <c r="GO63" s="123"/>
      <c r="GP63" s="123"/>
      <c r="GQ63" s="123"/>
      <c r="GR63" s="123"/>
      <c r="GS63" s="123"/>
      <c r="GT63" s="123"/>
      <c r="GU63" s="123"/>
      <c r="GV63" s="123"/>
      <c r="GW63" s="123"/>
      <c r="GX63" s="123"/>
      <c r="GY63" s="123"/>
      <c r="GZ63" s="123"/>
      <c r="HA63" s="123"/>
      <c r="HB63" s="123"/>
      <c r="HC63" s="123"/>
      <c r="HD63" s="123"/>
      <c r="HE63" s="123"/>
      <c r="HF63" s="123"/>
      <c r="HG63" s="123"/>
      <c r="HH63" s="123"/>
      <c r="HI63" s="123"/>
      <c r="HJ63" s="123"/>
      <c r="HK63" s="123"/>
      <c r="HL63" s="123"/>
      <c r="HM63" s="123"/>
      <c r="HN63" s="123"/>
      <c r="HO63" s="123"/>
      <c r="HP63" s="123"/>
      <c r="HQ63" s="123"/>
      <c r="HR63" s="123"/>
      <c r="HS63" s="123"/>
      <c r="HT63" s="123"/>
      <c r="HU63" s="123"/>
      <c r="HV63" s="123"/>
      <c r="HW63" s="123"/>
      <c r="HX63" s="123"/>
      <c r="HY63" s="123"/>
      <c r="HZ63" s="123"/>
      <c r="IA63" s="123"/>
      <c r="IB63" s="123"/>
      <c r="IC63" s="123"/>
      <c r="ID63" s="123"/>
      <c r="IE63" s="123"/>
      <c r="IF63" s="123"/>
      <c r="IG63" s="123"/>
      <c r="IH63" s="123"/>
      <c r="II63" s="123"/>
      <c r="IJ63" s="123"/>
      <c r="IK63" s="123"/>
      <c r="IL63" s="123"/>
      <c r="IM63" s="123"/>
      <c r="IN63" s="124"/>
    </row>
    <row r="64" ht="18" customHeight="1">
      <c r="A64" s="266"/>
      <c r="B64" s="261"/>
      <c r="C64" s="261"/>
      <c r="D64" s="261"/>
      <c r="E64" s="261"/>
      <c r="F64" s="261"/>
      <c r="G64" s="261"/>
      <c r="H64" s="261"/>
      <c r="I64" s="267"/>
      <c r="J64" s="267"/>
      <c r="K64" s="267"/>
      <c r="L64" s="267"/>
      <c r="M64" s="268"/>
      <c r="N64" s="268"/>
      <c r="O64" s="268"/>
      <c r="P64" s="123"/>
      <c r="Q64" s="123"/>
      <c r="R64" s="123"/>
      <c r="S64" s="123"/>
      <c r="T64" s="123"/>
      <c r="U64" s="123"/>
      <c r="V64" s="123"/>
      <c r="W64" s="123"/>
      <c r="X64" s="268"/>
      <c r="Y64" s="268"/>
      <c r="Z64" s="268"/>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X64" s="123"/>
      <c r="FY64" s="123"/>
      <c r="FZ64" s="123"/>
      <c r="GA64" s="123"/>
      <c r="GB64" s="123"/>
      <c r="GC64" s="123"/>
      <c r="GD64" s="123"/>
      <c r="GE64" s="123"/>
      <c r="GF64" s="123"/>
      <c r="GG64" s="123"/>
      <c r="GH64" s="123"/>
      <c r="GI64" s="123"/>
      <c r="GJ64" s="123"/>
      <c r="GK64" s="123"/>
      <c r="GL64" s="123"/>
      <c r="GM64" s="123"/>
      <c r="GN64" s="123"/>
      <c r="GO64" s="123"/>
      <c r="GP64" s="123"/>
      <c r="GQ64" s="123"/>
      <c r="GR64" s="123"/>
      <c r="GS64" s="123"/>
      <c r="GT64" s="123"/>
      <c r="GU64" s="123"/>
      <c r="GV64" s="123"/>
      <c r="GW64" s="123"/>
      <c r="GX64" s="123"/>
      <c r="GY64" s="123"/>
      <c r="GZ64" s="123"/>
      <c r="HA64" s="123"/>
      <c r="HB64" s="123"/>
      <c r="HC64" s="123"/>
      <c r="HD64" s="123"/>
      <c r="HE64" s="123"/>
      <c r="HF64" s="123"/>
      <c r="HG64" s="123"/>
      <c r="HH64" s="123"/>
      <c r="HI64" s="123"/>
      <c r="HJ64" s="123"/>
      <c r="HK64" s="123"/>
      <c r="HL64" s="123"/>
      <c r="HM64" s="123"/>
      <c r="HN64" s="123"/>
      <c r="HO64" s="123"/>
      <c r="HP64" s="123"/>
      <c r="HQ64" s="123"/>
      <c r="HR64" s="123"/>
      <c r="HS64" s="123"/>
      <c r="HT64" s="123"/>
      <c r="HU64" s="123"/>
      <c r="HV64" s="123"/>
      <c r="HW64" s="123"/>
      <c r="HX64" s="123"/>
      <c r="HY64" s="123"/>
      <c r="HZ64" s="123"/>
      <c r="IA64" s="123"/>
      <c r="IB64" s="123"/>
      <c r="IC64" s="123"/>
      <c r="ID64" s="123"/>
      <c r="IE64" s="123"/>
      <c r="IF64" s="123"/>
      <c r="IG64" s="123"/>
      <c r="IH64" s="123"/>
      <c r="II64" s="123"/>
      <c r="IJ64" s="123"/>
      <c r="IK64" s="123"/>
      <c r="IL64" s="123"/>
      <c r="IM64" s="123"/>
      <c r="IN64" s="124"/>
    </row>
    <row r="65" ht="15" customHeight="1">
      <c r="A65" s="269"/>
      <c r="B65" s="270"/>
      <c r="C65" s="270"/>
      <c r="D65" s="270"/>
      <c r="E65" s="270"/>
      <c r="F65" s="270"/>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123"/>
      <c r="CH65" s="123"/>
      <c r="CI65" s="123"/>
      <c r="CJ65" s="123"/>
      <c r="CK65" s="123"/>
      <c r="CL65" s="123"/>
      <c r="CM65" s="123"/>
      <c r="CN65" s="123"/>
      <c r="CO65" s="123"/>
      <c r="CP65" s="123"/>
      <c r="CQ65" s="123"/>
      <c r="CR65" s="123"/>
      <c r="CS65" s="123"/>
      <c r="CT65" s="123"/>
      <c r="CU65" s="123"/>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X65" s="123"/>
      <c r="FY65" s="123"/>
      <c r="FZ65" s="123"/>
      <c r="GA65" s="123"/>
      <c r="GB65" s="123"/>
      <c r="GC65" s="123"/>
      <c r="GD65" s="123"/>
      <c r="GE65" s="123"/>
      <c r="GF65" s="123"/>
      <c r="GG65" s="123"/>
      <c r="GH65" s="123"/>
      <c r="GI65" s="123"/>
      <c r="GJ65" s="123"/>
      <c r="GK65" s="123"/>
      <c r="GL65" s="123"/>
      <c r="GM65" s="123"/>
      <c r="GN65" s="123"/>
      <c r="GO65" s="123"/>
      <c r="GP65" s="123"/>
      <c r="GQ65" s="123"/>
      <c r="GR65" s="123"/>
      <c r="GS65" s="123"/>
      <c r="GT65" s="123"/>
      <c r="GU65" s="123"/>
      <c r="GV65" s="123"/>
      <c r="GW65" s="123"/>
      <c r="GX65" s="123"/>
      <c r="GY65" s="123"/>
      <c r="GZ65" s="123"/>
      <c r="HA65" s="123"/>
      <c r="HB65" s="123"/>
      <c r="HC65" s="123"/>
      <c r="HD65" s="123"/>
      <c r="HE65" s="123"/>
      <c r="HF65" s="123"/>
      <c r="HG65" s="123"/>
      <c r="HH65" s="123"/>
      <c r="HI65" s="123"/>
      <c r="HJ65" s="123"/>
      <c r="HK65" s="123"/>
      <c r="HL65" s="123"/>
      <c r="HM65" s="123"/>
      <c r="HN65" s="123"/>
      <c r="HO65" s="123"/>
      <c r="HP65" s="123"/>
      <c r="HQ65" s="123"/>
      <c r="HR65" s="123"/>
      <c r="HS65" s="123"/>
      <c r="HT65" s="123"/>
      <c r="HU65" s="123"/>
      <c r="HV65" s="123"/>
      <c r="HW65" s="123"/>
      <c r="HX65" s="123"/>
      <c r="HY65" s="123"/>
      <c r="HZ65" s="123"/>
      <c r="IA65" s="123"/>
      <c r="IB65" s="123"/>
      <c r="IC65" s="123"/>
      <c r="ID65" s="123"/>
      <c r="IE65" s="123"/>
      <c r="IF65" s="123"/>
      <c r="IG65" s="123"/>
      <c r="IH65" s="123"/>
      <c r="II65" s="123"/>
      <c r="IJ65" s="123"/>
      <c r="IK65" s="123"/>
      <c r="IL65" s="123"/>
      <c r="IM65" s="123"/>
      <c r="IN65" s="124"/>
    </row>
    <row r="66" ht="15" customHeight="1">
      <c r="A66" s="122"/>
      <c r="B66" s="123"/>
      <c r="C66" s="258"/>
      <c r="D66" s="123"/>
      <c r="E66" s="123"/>
      <c r="F66" s="123"/>
      <c r="G66" s="123"/>
      <c r="H66" s="258"/>
      <c r="I66" s="123"/>
      <c r="J66" s="123"/>
      <c r="K66" s="123"/>
      <c r="L66" t="s" s="190">
        <v>173</v>
      </c>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c r="CO66" s="123"/>
      <c r="CP66" s="123"/>
      <c r="CQ66" s="123"/>
      <c r="CR66" s="123"/>
      <c r="CS66" s="123"/>
      <c r="CT66" s="123"/>
      <c r="CU66" s="123"/>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123"/>
      <c r="GB66" s="123"/>
      <c r="GC66" s="123"/>
      <c r="GD66" s="123"/>
      <c r="GE66" s="123"/>
      <c r="GF66" s="123"/>
      <c r="GG66" s="123"/>
      <c r="GH66" s="123"/>
      <c r="GI66" s="123"/>
      <c r="GJ66" s="123"/>
      <c r="GK66" s="123"/>
      <c r="GL66" s="123"/>
      <c r="GM66" s="123"/>
      <c r="GN66" s="123"/>
      <c r="GO66" s="123"/>
      <c r="GP66" s="123"/>
      <c r="GQ66" s="123"/>
      <c r="GR66" s="123"/>
      <c r="GS66" s="123"/>
      <c r="GT66" s="123"/>
      <c r="GU66" s="123"/>
      <c r="GV66" s="123"/>
      <c r="GW66" s="123"/>
      <c r="GX66" s="123"/>
      <c r="GY66" s="123"/>
      <c r="GZ66" s="123"/>
      <c r="HA66" s="123"/>
      <c r="HB66" s="123"/>
      <c r="HC66" s="123"/>
      <c r="HD66" s="123"/>
      <c r="HE66" s="123"/>
      <c r="HF66" s="123"/>
      <c r="HG66" s="123"/>
      <c r="HH66" s="123"/>
      <c r="HI66" s="123"/>
      <c r="HJ66" s="123"/>
      <c r="HK66" s="123"/>
      <c r="HL66" s="123"/>
      <c r="HM66" s="123"/>
      <c r="HN66" s="123"/>
      <c r="HO66" s="123"/>
      <c r="HP66" s="123"/>
      <c r="HQ66" s="123"/>
      <c r="HR66" s="123"/>
      <c r="HS66" s="123"/>
      <c r="HT66" s="123"/>
      <c r="HU66" s="123"/>
      <c r="HV66" s="123"/>
      <c r="HW66" s="123"/>
      <c r="HX66" s="123"/>
      <c r="HY66" s="123"/>
      <c r="HZ66" s="123"/>
      <c r="IA66" s="123"/>
      <c r="IB66" s="123"/>
      <c r="IC66" s="123"/>
      <c r="ID66" s="123"/>
      <c r="IE66" s="123"/>
      <c r="IF66" s="123"/>
      <c r="IG66" s="123"/>
      <c r="IH66" s="123"/>
      <c r="II66" s="123"/>
      <c r="IJ66" s="123"/>
      <c r="IK66" s="123"/>
      <c r="IL66" s="123"/>
      <c r="IM66" s="123"/>
      <c r="IN66" s="124"/>
    </row>
    <row r="67" ht="15" customHeight="1">
      <c r="A67" s="122"/>
      <c r="B67" s="123"/>
      <c r="C67" s="258"/>
      <c r="D67" s="258"/>
      <c r="E67" s="258"/>
      <c r="F67" s="123"/>
      <c r="G67" t="s" s="190">
        <v>173</v>
      </c>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123"/>
      <c r="CH67" s="123"/>
      <c r="CI67" s="123"/>
      <c r="CJ67" s="123"/>
      <c r="CK67" s="123"/>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3"/>
      <c r="FX67" s="123"/>
      <c r="FY67" s="123"/>
      <c r="FZ67" s="123"/>
      <c r="GA67" s="123"/>
      <c r="GB67" s="123"/>
      <c r="GC67" s="123"/>
      <c r="GD67" s="123"/>
      <c r="GE67" s="123"/>
      <c r="GF67" s="123"/>
      <c r="GG67" s="123"/>
      <c r="GH67" s="123"/>
      <c r="GI67" s="123"/>
      <c r="GJ67" s="123"/>
      <c r="GK67" s="123"/>
      <c r="GL67" s="123"/>
      <c r="GM67" s="123"/>
      <c r="GN67" s="123"/>
      <c r="GO67" s="123"/>
      <c r="GP67" s="123"/>
      <c r="GQ67" s="123"/>
      <c r="GR67" s="123"/>
      <c r="GS67" s="123"/>
      <c r="GT67" s="123"/>
      <c r="GU67" s="123"/>
      <c r="GV67" s="123"/>
      <c r="GW67" s="123"/>
      <c r="GX67" s="123"/>
      <c r="GY67" s="123"/>
      <c r="GZ67" s="123"/>
      <c r="HA67" s="123"/>
      <c r="HB67" s="123"/>
      <c r="HC67" s="123"/>
      <c r="HD67" s="123"/>
      <c r="HE67" s="123"/>
      <c r="HF67" s="123"/>
      <c r="HG67" s="123"/>
      <c r="HH67" s="123"/>
      <c r="HI67" s="123"/>
      <c r="HJ67" s="123"/>
      <c r="HK67" s="123"/>
      <c r="HL67" s="123"/>
      <c r="HM67" s="123"/>
      <c r="HN67" s="123"/>
      <c r="HO67" s="123"/>
      <c r="HP67" s="123"/>
      <c r="HQ67" s="123"/>
      <c r="HR67" s="123"/>
      <c r="HS67" s="123"/>
      <c r="HT67" s="123"/>
      <c r="HU67" s="123"/>
      <c r="HV67" s="123"/>
      <c r="HW67" s="123"/>
      <c r="HX67" s="123"/>
      <c r="HY67" s="123"/>
      <c r="HZ67" s="123"/>
      <c r="IA67" s="123"/>
      <c r="IB67" s="123"/>
      <c r="IC67" s="123"/>
      <c r="ID67" s="123"/>
      <c r="IE67" s="123"/>
      <c r="IF67" s="123"/>
      <c r="IG67" s="123"/>
      <c r="IH67" s="123"/>
      <c r="II67" s="123"/>
      <c r="IJ67" s="123"/>
      <c r="IK67" s="123"/>
      <c r="IL67" s="123"/>
      <c r="IM67" s="123"/>
      <c r="IN67" s="124"/>
    </row>
    <row r="68" ht="15" customHeight="1">
      <c r="A68" s="122"/>
      <c r="B68" s="123"/>
      <c r="C68" s="258"/>
      <c r="D68" s="258"/>
      <c r="E68" s="258"/>
      <c r="F68" s="123"/>
      <c r="G68" s="258"/>
      <c r="H68" s="258"/>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123"/>
      <c r="CH68" s="123"/>
      <c r="CI68" s="123"/>
      <c r="CJ68" s="123"/>
      <c r="CK68" s="123"/>
      <c r="CL68" s="123"/>
      <c r="CM68" s="123"/>
      <c r="CN68" s="123"/>
      <c r="CO68" s="123"/>
      <c r="CP68" s="123"/>
      <c r="CQ68" s="123"/>
      <c r="CR68" s="123"/>
      <c r="CS68" s="123"/>
      <c r="CT68" s="123"/>
      <c r="CU68" s="123"/>
      <c r="CV68" s="123"/>
      <c r="CW68" s="123"/>
      <c r="CX68" s="123"/>
      <c r="CY68" s="123"/>
      <c r="CZ68" s="123"/>
      <c r="DA68" s="123"/>
      <c r="DB68" s="123"/>
      <c r="DC68" s="123"/>
      <c r="DD68" s="123"/>
      <c r="DE68" s="123"/>
      <c r="DF68" s="123"/>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3"/>
      <c r="FS68" s="123"/>
      <c r="FT68" s="123"/>
      <c r="FU68" s="123"/>
      <c r="FV68" s="123"/>
      <c r="FW68" s="123"/>
      <c r="FX68" s="123"/>
      <c r="FY68" s="123"/>
      <c r="FZ68" s="123"/>
      <c r="GA68" s="123"/>
      <c r="GB68" s="123"/>
      <c r="GC68" s="123"/>
      <c r="GD68" s="123"/>
      <c r="GE68" s="123"/>
      <c r="GF68" s="123"/>
      <c r="GG68" s="123"/>
      <c r="GH68" s="123"/>
      <c r="GI68" s="123"/>
      <c r="GJ68" s="123"/>
      <c r="GK68" s="123"/>
      <c r="GL68" s="123"/>
      <c r="GM68" s="123"/>
      <c r="GN68" s="123"/>
      <c r="GO68" s="123"/>
      <c r="GP68" s="123"/>
      <c r="GQ68" s="123"/>
      <c r="GR68" s="123"/>
      <c r="GS68" s="123"/>
      <c r="GT68" s="123"/>
      <c r="GU68" s="123"/>
      <c r="GV68" s="123"/>
      <c r="GW68" s="123"/>
      <c r="GX68" s="123"/>
      <c r="GY68" s="123"/>
      <c r="GZ68" s="123"/>
      <c r="HA68" s="123"/>
      <c r="HB68" s="123"/>
      <c r="HC68" s="123"/>
      <c r="HD68" s="123"/>
      <c r="HE68" s="123"/>
      <c r="HF68" s="123"/>
      <c r="HG68" s="123"/>
      <c r="HH68" s="123"/>
      <c r="HI68" s="123"/>
      <c r="HJ68" s="123"/>
      <c r="HK68" s="123"/>
      <c r="HL68" s="123"/>
      <c r="HM68" s="123"/>
      <c r="HN68" s="123"/>
      <c r="HO68" s="123"/>
      <c r="HP68" s="123"/>
      <c r="HQ68" s="123"/>
      <c r="HR68" s="123"/>
      <c r="HS68" s="123"/>
      <c r="HT68" s="123"/>
      <c r="HU68" s="123"/>
      <c r="HV68" s="123"/>
      <c r="HW68" s="123"/>
      <c r="HX68" s="123"/>
      <c r="HY68" s="123"/>
      <c r="HZ68" s="123"/>
      <c r="IA68" s="123"/>
      <c r="IB68" s="123"/>
      <c r="IC68" s="123"/>
      <c r="ID68" s="123"/>
      <c r="IE68" s="123"/>
      <c r="IF68" s="123"/>
      <c r="IG68" s="123"/>
      <c r="IH68" s="123"/>
      <c r="II68" s="123"/>
      <c r="IJ68" s="123"/>
      <c r="IK68" s="123"/>
      <c r="IL68" s="123"/>
      <c r="IM68" s="123"/>
      <c r="IN68" s="124"/>
    </row>
    <row r="69" ht="15" customHeight="1">
      <c r="A69" s="122"/>
      <c r="B69" s="123"/>
      <c r="C69" s="258"/>
      <c r="D69" s="258"/>
      <c r="E69" s="258"/>
      <c r="F69" s="123"/>
      <c r="G69" s="258"/>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23"/>
      <c r="CH69" s="123"/>
      <c r="CI69" s="123"/>
      <c r="CJ69" s="123"/>
      <c r="CK69" s="123"/>
      <c r="CL69" s="123"/>
      <c r="CM69" s="123"/>
      <c r="CN69" s="123"/>
      <c r="CO69" s="123"/>
      <c r="CP69" s="123"/>
      <c r="CQ69" s="123"/>
      <c r="CR69" s="123"/>
      <c r="CS69" s="123"/>
      <c r="CT69" s="123"/>
      <c r="CU69" s="123"/>
      <c r="CV69" s="123"/>
      <c r="CW69" s="123"/>
      <c r="CX69" s="123"/>
      <c r="CY69" s="123"/>
      <c r="CZ69" s="123"/>
      <c r="DA69" s="123"/>
      <c r="DB69" s="123"/>
      <c r="DC69" s="123"/>
      <c r="DD69" s="123"/>
      <c r="DE69" s="123"/>
      <c r="DF69" s="123"/>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c r="FN69" s="123"/>
      <c r="FO69" s="123"/>
      <c r="FP69" s="123"/>
      <c r="FQ69" s="123"/>
      <c r="FR69" s="123"/>
      <c r="FS69" s="123"/>
      <c r="FT69" s="123"/>
      <c r="FU69" s="123"/>
      <c r="FV69" s="123"/>
      <c r="FW69" s="123"/>
      <c r="FX69" s="123"/>
      <c r="FY69" s="123"/>
      <c r="FZ69" s="123"/>
      <c r="GA69" s="123"/>
      <c r="GB69" s="123"/>
      <c r="GC69" s="123"/>
      <c r="GD69" s="123"/>
      <c r="GE69" s="123"/>
      <c r="GF69" s="123"/>
      <c r="GG69" s="123"/>
      <c r="GH69" s="123"/>
      <c r="GI69" s="123"/>
      <c r="GJ69" s="123"/>
      <c r="GK69" s="123"/>
      <c r="GL69" s="123"/>
      <c r="GM69" s="123"/>
      <c r="GN69" s="123"/>
      <c r="GO69" s="123"/>
      <c r="GP69" s="123"/>
      <c r="GQ69" s="123"/>
      <c r="GR69" s="123"/>
      <c r="GS69" s="123"/>
      <c r="GT69" s="123"/>
      <c r="GU69" s="123"/>
      <c r="GV69" s="123"/>
      <c r="GW69" s="123"/>
      <c r="GX69" s="123"/>
      <c r="GY69" s="123"/>
      <c r="GZ69" s="123"/>
      <c r="HA69" s="123"/>
      <c r="HB69" s="123"/>
      <c r="HC69" s="123"/>
      <c r="HD69" s="123"/>
      <c r="HE69" s="123"/>
      <c r="HF69" s="123"/>
      <c r="HG69" s="123"/>
      <c r="HH69" s="123"/>
      <c r="HI69" s="123"/>
      <c r="HJ69" s="123"/>
      <c r="HK69" s="123"/>
      <c r="HL69" s="123"/>
      <c r="HM69" s="123"/>
      <c r="HN69" s="123"/>
      <c r="HO69" s="123"/>
      <c r="HP69" s="123"/>
      <c r="HQ69" s="123"/>
      <c r="HR69" s="123"/>
      <c r="HS69" s="123"/>
      <c r="HT69" s="123"/>
      <c r="HU69" s="123"/>
      <c r="HV69" s="123"/>
      <c r="HW69" s="123"/>
      <c r="HX69" s="123"/>
      <c r="HY69" s="123"/>
      <c r="HZ69" s="123"/>
      <c r="IA69" s="123"/>
      <c r="IB69" s="123"/>
      <c r="IC69" s="123"/>
      <c r="ID69" s="123"/>
      <c r="IE69" s="123"/>
      <c r="IF69" s="123"/>
      <c r="IG69" s="123"/>
      <c r="IH69" s="123"/>
      <c r="II69" s="123"/>
      <c r="IJ69" s="123"/>
      <c r="IK69" s="123"/>
      <c r="IL69" s="123"/>
      <c r="IM69" s="123"/>
      <c r="IN69" s="124"/>
    </row>
    <row r="70" ht="15" customHeight="1">
      <c r="A70" s="122"/>
      <c r="B70" s="123"/>
      <c r="C70" s="258"/>
      <c r="D70" s="123"/>
      <c r="E70" s="123"/>
      <c r="F70" s="123"/>
      <c r="G70" s="258"/>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23"/>
      <c r="CH70" s="123"/>
      <c r="CI70" s="123"/>
      <c r="CJ70" s="123"/>
      <c r="CK70" s="123"/>
      <c r="CL70" s="123"/>
      <c r="CM70" s="123"/>
      <c r="CN70" s="123"/>
      <c r="CO70" s="123"/>
      <c r="CP70" s="123"/>
      <c r="CQ70" s="123"/>
      <c r="CR70" s="123"/>
      <c r="CS70" s="123"/>
      <c r="CT70" s="123"/>
      <c r="CU70" s="123"/>
      <c r="CV70" s="123"/>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3"/>
      <c r="FX70" s="123"/>
      <c r="FY70" s="123"/>
      <c r="FZ70" s="123"/>
      <c r="GA70" s="123"/>
      <c r="GB70" s="123"/>
      <c r="GC70" s="123"/>
      <c r="GD70" s="123"/>
      <c r="GE70" s="123"/>
      <c r="GF70" s="123"/>
      <c r="GG70" s="123"/>
      <c r="GH70" s="123"/>
      <c r="GI70" s="123"/>
      <c r="GJ70" s="123"/>
      <c r="GK70" s="123"/>
      <c r="GL70" s="123"/>
      <c r="GM70" s="123"/>
      <c r="GN70" s="123"/>
      <c r="GO70" s="123"/>
      <c r="GP70" s="123"/>
      <c r="GQ70" s="123"/>
      <c r="GR70" s="123"/>
      <c r="GS70" s="123"/>
      <c r="GT70" s="123"/>
      <c r="GU70" s="123"/>
      <c r="GV70" s="123"/>
      <c r="GW70" s="123"/>
      <c r="GX70" s="123"/>
      <c r="GY70" s="123"/>
      <c r="GZ70" s="123"/>
      <c r="HA70" s="123"/>
      <c r="HB70" s="123"/>
      <c r="HC70" s="123"/>
      <c r="HD70" s="123"/>
      <c r="HE70" s="123"/>
      <c r="HF70" s="123"/>
      <c r="HG70" s="123"/>
      <c r="HH70" s="123"/>
      <c r="HI70" s="123"/>
      <c r="HJ70" s="123"/>
      <c r="HK70" s="123"/>
      <c r="HL70" s="123"/>
      <c r="HM70" s="123"/>
      <c r="HN70" s="123"/>
      <c r="HO70" s="123"/>
      <c r="HP70" s="123"/>
      <c r="HQ70" s="123"/>
      <c r="HR70" s="123"/>
      <c r="HS70" s="123"/>
      <c r="HT70" s="123"/>
      <c r="HU70" s="123"/>
      <c r="HV70" s="123"/>
      <c r="HW70" s="123"/>
      <c r="HX70" s="123"/>
      <c r="HY70" s="123"/>
      <c r="HZ70" s="123"/>
      <c r="IA70" s="123"/>
      <c r="IB70" s="123"/>
      <c r="IC70" s="123"/>
      <c r="ID70" s="123"/>
      <c r="IE70" s="123"/>
      <c r="IF70" s="123"/>
      <c r="IG70" s="123"/>
      <c r="IH70" s="123"/>
      <c r="II70" s="123"/>
      <c r="IJ70" s="123"/>
      <c r="IK70" s="123"/>
      <c r="IL70" s="123"/>
      <c r="IM70" s="123"/>
      <c r="IN70" s="124"/>
    </row>
    <row r="71" ht="15" customHeight="1">
      <c r="A71" s="122"/>
      <c r="B71" s="123"/>
      <c r="C71" s="258"/>
      <c r="D71" s="123"/>
      <c r="E71" s="123"/>
      <c r="F71" s="123"/>
      <c r="G71" s="258"/>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23"/>
      <c r="DI71" s="123"/>
      <c r="DJ71" s="123"/>
      <c r="DK71" s="123"/>
      <c r="DL71" s="123"/>
      <c r="DM71" s="123"/>
      <c r="DN71" s="123"/>
      <c r="DO71" s="123"/>
      <c r="DP71" s="123"/>
      <c r="DQ71" s="123"/>
      <c r="DR71" s="123"/>
      <c r="DS71" s="123"/>
      <c r="DT71" s="123"/>
      <c r="DU71" s="123"/>
      <c r="DV71" s="123"/>
      <c r="DW71" s="123"/>
      <c r="DX71" s="123"/>
      <c r="DY71" s="123"/>
      <c r="DZ71" s="123"/>
      <c r="EA71" s="123"/>
      <c r="EB71" s="123"/>
      <c r="EC71" s="123"/>
      <c r="ED71" s="123"/>
      <c r="EE71" s="123"/>
      <c r="EF71" s="123"/>
      <c r="EG71" s="123"/>
      <c r="EH71" s="123"/>
      <c r="EI71" s="123"/>
      <c r="EJ71" s="123"/>
      <c r="EK71" s="123"/>
      <c r="EL71" s="123"/>
      <c r="EM71" s="123"/>
      <c r="EN71" s="123"/>
      <c r="EO71" s="123"/>
      <c r="EP71" s="123"/>
      <c r="EQ71" s="123"/>
      <c r="ER71" s="123"/>
      <c r="ES71" s="123"/>
      <c r="ET71" s="123"/>
      <c r="EU71" s="123"/>
      <c r="EV71" s="123"/>
      <c r="EW71" s="123"/>
      <c r="EX71" s="123"/>
      <c r="EY71" s="123"/>
      <c r="EZ71" s="123"/>
      <c r="FA71" s="123"/>
      <c r="FB71" s="123"/>
      <c r="FC71" s="123"/>
      <c r="FD71" s="123"/>
      <c r="FE71" s="123"/>
      <c r="FF71" s="123"/>
      <c r="FG71" s="123"/>
      <c r="FH71" s="123"/>
      <c r="FI71" s="123"/>
      <c r="FJ71" s="123"/>
      <c r="FK71" s="123"/>
      <c r="FL71" s="123"/>
      <c r="FM71" s="123"/>
      <c r="FN71" s="123"/>
      <c r="FO71" s="123"/>
      <c r="FP71" s="123"/>
      <c r="FQ71" s="123"/>
      <c r="FR71" s="123"/>
      <c r="FS71" s="123"/>
      <c r="FT71" s="123"/>
      <c r="FU71" s="123"/>
      <c r="FV71" s="123"/>
      <c r="FW71" s="123"/>
      <c r="FX71" s="123"/>
      <c r="FY71" s="123"/>
      <c r="FZ71" s="123"/>
      <c r="GA71" s="123"/>
      <c r="GB71" s="123"/>
      <c r="GC71" s="123"/>
      <c r="GD71" s="123"/>
      <c r="GE71" s="123"/>
      <c r="GF71" s="123"/>
      <c r="GG71" s="123"/>
      <c r="GH71" s="123"/>
      <c r="GI71" s="123"/>
      <c r="GJ71" s="123"/>
      <c r="GK71" s="123"/>
      <c r="GL71" s="123"/>
      <c r="GM71" s="123"/>
      <c r="GN71" s="123"/>
      <c r="GO71" s="123"/>
      <c r="GP71" s="123"/>
      <c r="GQ71" s="123"/>
      <c r="GR71" s="123"/>
      <c r="GS71" s="123"/>
      <c r="GT71" s="123"/>
      <c r="GU71" s="123"/>
      <c r="GV71" s="123"/>
      <c r="GW71" s="123"/>
      <c r="GX71" s="123"/>
      <c r="GY71" s="123"/>
      <c r="GZ71" s="123"/>
      <c r="HA71" s="123"/>
      <c r="HB71" s="123"/>
      <c r="HC71" s="123"/>
      <c r="HD71" s="123"/>
      <c r="HE71" s="123"/>
      <c r="HF71" s="123"/>
      <c r="HG71" s="123"/>
      <c r="HH71" s="123"/>
      <c r="HI71" s="123"/>
      <c r="HJ71" s="123"/>
      <c r="HK71" s="123"/>
      <c r="HL71" s="123"/>
      <c r="HM71" s="123"/>
      <c r="HN71" s="123"/>
      <c r="HO71" s="123"/>
      <c r="HP71" s="123"/>
      <c r="HQ71" s="123"/>
      <c r="HR71" s="123"/>
      <c r="HS71" s="123"/>
      <c r="HT71" s="123"/>
      <c r="HU71" s="123"/>
      <c r="HV71" s="123"/>
      <c r="HW71" s="123"/>
      <c r="HX71" s="123"/>
      <c r="HY71" s="123"/>
      <c r="HZ71" s="123"/>
      <c r="IA71" s="123"/>
      <c r="IB71" s="123"/>
      <c r="IC71" s="123"/>
      <c r="ID71" s="123"/>
      <c r="IE71" s="123"/>
      <c r="IF71" s="123"/>
      <c r="IG71" s="123"/>
      <c r="IH71" s="123"/>
      <c r="II71" s="123"/>
      <c r="IJ71" s="123"/>
      <c r="IK71" s="123"/>
      <c r="IL71" s="123"/>
      <c r="IM71" s="123"/>
      <c r="IN71" s="124"/>
    </row>
    <row r="72" ht="15" customHeight="1">
      <c r="A72" s="122"/>
      <c r="B72" s="123"/>
      <c r="C72" s="258"/>
      <c r="D72" s="123"/>
      <c r="E72" s="123"/>
      <c r="F72" s="123"/>
      <c r="G72" s="258"/>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23"/>
      <c r="CH72" s="123"/>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X72" s="123"/>
      <c r="FY72" s="123"/>
      <c r="FZ72" s="123"/>
      <c r="GA72" s="123"/>
      <c r="GB72" s="123"/>
      <c r="GC72" s="123"/>
      <c r="GD72" s="123"/>
      <c r="GE72" s="123"/>
      <c r="GF72" s="123"/>
      <c r="GG72" s="123"/>
      <c r="GH72" s="123"/>
      <c r="GI72" s="123"/>
      <c r="GJ72" s="123"/>
      <c r="GK72" s="123"/>
      <c r="GL72" s="123"/>
      <c r="GM72" s="123"/>
      <c r="GN72" s="123"/>
      <c r="GO72" s="123"/>
      <c r="GP72" s="123"/>
      <c r="GQ72" s="123"/>
      <c r="GR72" s="123"/>
      <c r="GS72" s="123"/>
      <c r="GT72" s="123"/>
      <c r="GU72" s="123"/>
      <c r="GV72" s="123"/>
      <c r="GW72" s="123"/>
      <c r="GX72" s="123"/>
      <c r="GY72" s="123"/>
      <c r="GZ72" s="123"/>
      <c r="HA72" s="123"/>
      <c r="HB72" s="123"/>
      <c r="HC72" s="123"/>
      <c r="HD72" s="123"/>
      <c r="HE72" s="123"/>
      <c r="HF72" s="123"/>
      <c r="HG72" s="123"/>
      <c r="HH72" s="123"/>
      <c r="HI72" s="123"/>
      <c r="HJ72" s="123"/>
      <c r="HK72" s="123"/>
      <c r="HL72" s="123"/>
      <c r="HM72" s="123"/>
      <c r="HN72" s="123"/>
      <c r="HO72" s="123"/>
      <c r="HP72" s="123"/>
      <c r="HQ72" s="123"/>
      <c r="HR72" s="123"/>
      <c r="HS72" s="123"/>
      <c r="HT72" s="123"/>
      <c r="HU72" s="123"/>
      <c r="HV72" s="123"/>
      <c r="HW72" s="123"/>
      <c r="HX72" s="123"/>
      <c r="HY72" s="123"/>
      <c r="HZ72" s="123"/>
      <c r="IA72" s="123"/>
      <c r="IB72" s="123"/>
      <c r="IC72" s="123"/>
      <c r="ID72" s="123"/>
      <c r="IE72" s="123"/>
      <c r="IF72" s="123"/>
      <c r="IG72" s="123"/>
      <c r="IH72" s="123"/>
      <c r="II72" s="123"/>
      <c r="IJ72" s="123"/>
      <c r="IK72" s="123"/>
      <c r="IL72" s="123"/>
      <c r="IM72" s="123"/>
      <c r="IN72" s="124"/>
    </row>
    <row r="73" ht="15" customHeight="1">
      <c r="A73" s="122"/>
      <c r="B73" s="123"/>
      <c r="C73" s="258"/>
      <c r="D73" s="123"/>
      <c r="E73" s="123"/>
      <c r="F73" s="123"/>
      <c r="G73" s="258"/>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X73" s="123"/>
      <c r="FY73" s="123"/>
      <c r="FZ73" s="123"/>
      <c r="GA73" s="123"/>
      <c r="GB73" s="123"/>
      <c r="GC73" s="123"/>
      <c r="GD73" s="123"/>
      <c r="GE73" s="123"/>
      <c r="GF73" s="123"/>
      <c r="GG73" s="123"/>
      <c r="GH73" s="123"/>
      <c r="GI73" s="123"/>
      <c r="GJ73" s="123"/>
      <c r="GK73" s="123"/>
      <c r="GL73" s="123"/>
      <c r="GM73" s="123"/>
      <c r="GN73" s="123"/>
      <c r="GO73" s="123"/>
      <c r="GP73" s="123"/>
      <c r="GQ73" s="123"/>
      <c r="GR73" s="123"/>
      <c r="GS73" s="123"/>
      <c r="GT73" s="123"/>
      <c r="GU73" s="123"/>
      <c r="GV73" s="123"/>
      <c r="GW73" s="123"/>
      <c r="GX73" s="123"/>
      <c r="GY73" s="123"/>
      <c r="GZ73" s="123"/>
      <c r="HA73" s="123"/>
      <c r="HB73" s="123"/>
      <c r="HC73" s="123"/>
      <c r="HD73" s="123"/>
      <c r="HE73" s="123"/>
      <c r="HF73" s="123"/>
      <c r="HG73" s="123"/>
      <c r="HH73" s="123"/>
      <c r="HI73" s="123"/>
      <c r="HJ73" s="123"/>
      <c r="HK73" s="123"/>
      <c r="HL73" s="123"/>
      <c r="HM73" s="123"/>
      <c r="HN73" s="123"/>
      <c r="HO73" s="123"/>
      <c r="HP73" s="123"/>
      <c r="HQ73" s="123"/>
      <c r="HR73" s="123"/>
      <c r="HS73" s="123"/>
      <c r="HT73" s="123"/>
      <c r="HU73" s="123"/>
      <c r="HV73" s="123"/>
      <c r="HW73" s="123"/>
      <c r="HX73" s="123"/>
      <c r="HY73" s="123"/>
      <c r="HZ73" s="123"/>
      <c r="IA73" s="123"/>
      <c r="IB73" s="123"/>
      <c r="IC73" s="123"/>
      <c r="ID73" s="123"/>
      <c r="IE73" s="123"/>
      <c r="IF73" s="123"/>
      <c r="IG73" s="123"/>
      <c r="IH73" s="123"/>
      <c r="II73" s="123"/>
      <c r="IJ73" s="123"/>
      <c r="IK73" s="123"/>
      <c r="IL73" s="123"/>
      <c r="IM73" s="123"/>
      <c r="IN73" s="124"/>
    </row>
    <row r="74" ht="15" customHeight="1">
      <c r="A74" s="122"/>
      <c r="B74" s="123"/>
      <c r="C74" s="123"/>
      <c r="D74" s="123"/>
      <c r="E74" s="123"/>
      <c r="F74" s="123"/>
      <c r="G74" s="258"/>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X74" s="123"/>
      <c r="FY74" s="123"/>
      <c r="FZ74" s="123"/>
      <c r="GA74" s="123"/>
      <c r="GB74" s="123"/>
      <c r="GC74" s="123"/>
      <c r="GD74" s="123"/>
      <c r="GE74" s="123"/>
      <c r="GF74" s="123"/>
      <c r="GG74" s="123"/>
      <c r="GH74" s="123"/>
      <c r="GI74" s="123"/>
      <c r="GJ74" s="123"/>
      <c r="GK74" s="123"/>
      <c r="GL74" s="123"/>
      <c r="GM74" s="123"/>
      <c r="GN74" s="123"/>
      <c r="GO74" s="123"/>
      <c r="GP74" s="123"/>
      <c r="GQ74" s="123"/>
      <c r="GR74" s="123"/>
      <c r="GS74" s="123"/>
      <c r="GT74" s="123"/>
      <c r="GU74" s="123"/>
      <c r="GV74" s="123"/>
      <c r="GW74" s="123"/>
      <c r="GX74" s="123"/>
      <c r="GY74" s="123"/>
      <c r="GZ74" s="123"/>
      <c r="HA74" s="123"/>
      <c r="HB74" s="123"/>
      <c r="HC74" s="123"/>
      <c r="HD74" s="123"/>
      <c r="HE74" s="123"/>
      <c r="HF74" s="123"/>
      <c r="HG74" s="123"/>
      <c r="HH74" s="123"/>
      <c r="HI74" s="123"/>
      <c r="HJ74" s="123"/>
      <c r="HK74" s="123"/>
      <c r="HL74" s="123"/>
      <c r="HM74" s="123"/>
      <c r="HN74" s="123"/>
      <c r="HO74" s="123"/>
      <c r="HP74" s="123"/>
      <c r="HQ74" s="123"/>
      <c r="HR74" s="123"/>
      <c r="HS74" s="123"/>
      <c r="HT74" s="123"/>
      <c r="HU74" s="123"/>
      <c r="HV74" s="123"/>
      <c r="HW74" s="123"/>
      <c r="HX74" s="123"/>
      <c r="HY74" s="123"/>
      <c r="HZ74" s="123"/>
      <c r="IA74" s="123"/>
      <c r="IB74" s="123"/>
      <c r="IC74" s="123"/>
      <c r="ID74" s="123"/>
      <c r="IE74" s="123"/>
      <c r="IF74" s="123"/>
      <c r="IG74" s="123"/>
      <c r="IH74" s="123"/>
      <c r="II74" s="123"/>
      <c r="IJ74" s="123"/>
      <c r="IK74" s="123"/>
      <c r="IL74" s="123"/>
      <c r="IM74" s="123"/>
      <c r="IN74" s="124"/>
    </row>
    <row r="75" ht="15" customHeight="1">
      <c r="A75" s="122"/>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123"/>
      <c r="GB75" s="123"/>
      <c r="GC75" s="123"/>
      <c r="GD75" s="123"/>
      <c r="GE75" s="123"/>
      <c r="GF75" s="123"/>
      <c r="GG75" s="123"/>
      <c r="GH75" s="123"/>
      <c r="GI75" s="123"/>
      <c r="GJ75" s="123"/>
      <c r="GK75" s="123"/>
      <c r="GL75" s="123"/>
      <c r="GM75" s="123"/>
      <c r="GN75" s="123"/>
      <c r="GO75" s="123"/>
      <c r="GP75" s="123"/>
      <c r="GQ75" s="123"/>
      <c r="GR75" s="123"/>
      <c r="GS75" s="123"/>
      <c r="GT75" s="123"/>
      <c r="GU75" s="123"/>
      <c r="GV75" s="123"/>
      <c r="GW75" s="123"/>
      <c r="GX75" s="123"/>
      <c r="GY75" s="123"/>
      <c r="GZ75" s="123"/>
      <c r="HA75" s="123"/>
      <c r="HB75" s="123"/>
      <c r="HC75" s="123"/>
      <c r="HD75" s="123"/>
      <c r="HE75" s="123"/>
      <c r="HF75" s="123"/>
      <c r="HG75" s="123"/>
      <c r="HH75" s="123"/>
      <c r="HI75" s="123"/>
      <c r="HJ75" s="123"/>
      <c r="HK75" s="123"/>
      <c r="HL75" s="123"/>
      <c r="HM75" s="123"/>
      <c r="HN75" s="123"/>
      <c r="HO75" s="123"/>
      <c r="HP75" s="123"/>
      <c r="HQ75" s="123"/>
      <c r="HR75" s="123"/>
      <c r="HS75" s="123"/>
      <c r="HT75" s="123"/>
      <c r="HU75" s="123"/>
      <c r="HV75" s="123"/>
      <c r="HW75" s="123"/>
      <c r="HX75" s="123"/>
      <c r="HY75" s="123"/>
      <c r="HZ75" s="123"/>
      <c r="IA75" s="123"/>
      <c r="IB75" s="123"/>
      <c r="IC75" s="123"/>
      <c r="ID75" s="123"/>
      <c r="IE75" s="123"/>
      <c r="IF75" s="123"/>
      <c r="IG75" s="123"/>
      <c r="IH75" s="123"/>
      <c r="II75" s="123"/>
      <c r="IJ75" s="123"/>
      <c r="IK75" s="123"/>
      <c r="IL75" s="123"/>
      <c r="IM75" s="123"/>
      <c r="IN75" s="124"/>
    </row>
    <row r="76" ht="15" customHeight="1">
      <c r="A76" s="122"/>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3"/>
      <c r="FX76" s="123"/>
      <c r="FY76" s="123"/>
      <c r="FZ76" s="123"/>
      <c r="GA76" s="123"/>
      <c r="GB76" s="123"/>
      <c r="GC76" s="123"/>
      <c r="GD76" s="123"/>
      <c r="GE76" s="123"/>
      <c r="GF76" s="123"/>
      <c r="GG76" s="123"/>
      <c r="GH76" s="123"/>
      <c r="GI76" s="123"/>
      <c r="GJ76" s="123"/>
      <c r="GK76" s="123"/>
      <c r="GL76" s="123"/>
      <c r="GM76" s="123"/>
      <c r="GN76" s="123"/>
      <c r="GO76" s="123"/>
      <c r="GP76" s="123"/>
      <c r="GQ76" s="123"/>
      <c r="GR76" s="123"/>
      <c r="GS76" s="123"/>
      <c r="GT76" s="123"/>
      <c r="GU76" s="123"/>
      <c r="GV76" s="123"/>
      <c r="GW76" s="123"/>
      <c r="GX76" s="123"/>
      <c r="GY76" s="123"/>
      <c r="GZ76" s="123"/>
      <c r="HA76" s="123"/>
      <c r="HB76" s="123"/>
      <c r="HC76" s="123"/>
      <c r="HD76" s="123"/>
      <c r="HE76" s="123"/>
      <c r="HF76" s="123"/>
      <c r="HG76" s="123"/>
      <c r="HH76" s="123"/>
      <c r="HI76" s="123"/>
      <c r="HJ76" s="123"/>
      <c r="HK76" s="123"/>
      <c r="HL76" s="123"/>
      <c r="HM76" s="123"/>
      <c r="HN76" s="123"/>
      <c r="HO76" s="123"/>
      <c r="HP76" s="123"/>
      <c r="HQ76" s="123"/>
      <c r="HR76" s="123"/>
      <c r="HS76" s="123"/>
      <c r="HT76" s="123"/>
      <c r="HU76" s="123"/>
      <c r="HV76" s="123"/>
      <c r="HW76" s="123"/>
      <c r="HX76" s="123"/>
      <c r="HY76" s="123"/>
      <c r="HZ76" s="123"/>
      <c r="IA76" s="123"/>
      <c r="IB76" s="123"/>
      <c r="IC76" s="123"/>
      <c r="ID76" s="123"/>
      <c r="IE76" s="123"/>
      <c r="IF76" s="123"/>
      <c r="IG76" s="123"/>
      <c r="IH76" s="123"/>
      <c r="II76" s="123"/>
      <c r="IJ76" s="123"/>
      <c r="IK76" s="123"/>
      <c r="IL76" s="123"/>
      <c r="IM76" s="123"/>
      <c r="IN76" s="124"/>
    </row>
    <row r="77" ht="15" customHeight="1">
      <c r="A77" s="122"/>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3"/>
      <c r="FX77" s="123"/>
      <c r="FY77" s="123"/>
      <c r="FZ77" s="123"/>
      <c r="GA77" s="123"/>
      <c r="GB77" s="123"/>
      <c r="GC77" s="123"/>
      <c r="GD77" s="123"/>
      <c r="GE77" s="123"/>
      <c r="GF77" s="123"/>
      <c r="GG77" s="123"/>
      <c r="GH77" s="123"/>
      <c r="GI77" s="123"/>
      <c r="GJ77" s="123"/>
      <c r="GK77" s="123"/>
      <c r="GL77" s="123"/>
      <c r="GM77" s="123"/>
      <c r="GN77" s="123"/>
      <c r="GO77" s="123"/>
      <c r="GP77" s="123"/>
      <c r="GQ77" s="123"/>
      <c r="GR77" s="123"/>
      <c r="GS77" s="123"/>
      <c r="GT77" s="123"/>
      <c r="GU77" s="123"/>
      <c r="GV77" s="123"/>
      <c r="GW77" s="123"/>
      <c r="GX77" s="123"/>
      <c r="GY77" s="123"/>
      <c r="GZ77" s="123"/>
      <c r="HA77" s="123"/>
      <c r="HB77" s="123"/>
      <c r="HC77" s="123"/>
      <c r="HD77" s="123"/>
      <c r="HE77" s="123"/>
      <c r="HF77" s="123"/>
      <c r="HG77" s="123"/>
      <c r="HH77" s="123"/>
      <c r="HI77" s="123"/>
      <c r="HJ77" s="123"/>
      <c r="HK77" s="123"/>
      <c r="HL77" s="123"/>
      <c r="HM77" s="123"/>
      <c r="HN77" s="123"/>
      <c r="HO77" s="123"/>
      <c r="HP77" s="123"/>
      <c r="HQ77" s="123"/>
      <c r="HR77" s="123"/>
      <c r="HS77" s="123"/>
      <c r="HT77" s="123"/>
      <c r="HU77" s="123"/>
      <c r="HV77" s="123"/>
      <c r="HW77" s="123"/>
      <c r="HX77" s="123"/>
      <c r="HY77" s="123"/>
      <c r="HZ77" s="123"/>
      <c r="IA77" s="123"/>
      <c r="IB77" s="123"/>
      <c r="IC77" s="123"/>
      <c r="ID77" s="123"/>
      <c r="IE77" s="123"/>
      <c r="IF77" s="123"/>
      <c r="IG77" s="123"/>
      <c r="IH77" s="123"/>
      <c r="II77" s="123"/>
      <c r="IJ77" s="123"/>
      <c r="IK77" s="123"/>
      <c r="IL77" s="123"/>
      <c r="IM77" s="123"/>
      <c r="IN77" s="124"/>
    </row>
    <row r="78" ht="15" customHeight="1">
      <c r="A78" s="122"/>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3"/>
      <c r="FX78" s="123"/>
      <c r="FY78" s="123"/>
      <c r="FZ78" s="123"/>
      <c r="GA78" s="123"/>
      <c r="GB78" s="123"/>
      <c r="GC78" s="123"/>
      <c r="GD78" s="123"/>
      <c r="GE78" s="123"/>
      <c r="GF78" s="123"/>
      <c r="GG78" s="123"/>
      <c r="GH78" s="123"/>
      <c r="GI78" s="123"/>
      <c r="GJ78" s="123"/>
      <c r="GK78" s="123"/>
      <c r="GL78" s="123"/>
      <c r="GM78" s="123"/>
      <c r="GN78" s="123"/>
      <c r="GO78" s="123"/>
      <c r="GP78" s="123"/>
      <c r="GQ78" s="123"/>
      <c r="GR78" s="123"/>
      <c r="GS78" s="123"/>
      <c r="GT78" s="123"/>
      <c r="GU78" s="123"/>
      <c r="GV78" s="123"/>
      <c r="GW78" s="123"/>
      <c r="GX78" s="123"/>
      <c r="GY78" s="123"/>
      <c r="GZ78" s="123"/>
      <c r="HA78" s="123"/>
      <c r="HB78" s="123"/>
      <c r="HC78" s="123"/>
      <c r="HD78" s="123"/>
      <c r="HE78" s="123"/>
      <c r="HF78" s="123"/>
      <c r="HG78" s="123"/>
      <c r="HH78" s="123"/>
      <c r="HI78" s="123"/>
      <c r="HJ78" s="123"/>
      <c r="HK78" s="123"/>
      <c r="HL78" s="123"/>
      <c r="HM78" s="123"/>
      <c r="HN78" s="123"/>
      <c r="HO78" s="123"/>
      <c r="HP78" s="123"/>
      <c r="HQ78" s="123"/>
      <c r="HR78" s="123"/>
      <c r="HS78" s="123"/>
      <c r="HT78" s="123"/>
      <c r="HU78" s="123"/>
      <c r="HV78" s="123"/>
      <c r="HW78" s="123"/>
      <c r="HX78" s="123"/>
      <c r="HY78" s="123"/>
      <c r="HZ78" s="123"/>
      <c r="IA78" s="123"/>
      <c r="IB78" s="123"/>
      <c r="IC78" s="123"/>
      <c r="ID78" s="123"/>
      <c r="IE78" s="123"/>
      <c r="IF78" s="123"/>
      <c r="IG78" s="123"/>
      <c r="IH78" s="123"/>
      <c r="II78" s="123"/>
      <c r="IJ78" s="123"/>
      <c r="IK78" s="123"/>
      <c r="IL78" s="123"/>
      <c r="IM78" s="123"/>
      <c r="IN78" s="124"/>
    </row>
    <row r="79" ht="15" customHeight="1">
      <c r="A79" s="122"/>
      <c r="B79" s="258"/>
      <c r="C79" s="258"/>
      <c r="D79" s="258"/>
      <c r="E79" s="258"/>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3"/>
      <c r="FX79" s="123"/>
      <c r="FY79" s="123"/>
      <c r="FZ79" s="123"/>
      <c r="GA79" s="123"/>
      <c r="GB79" s="123"/>
      <c r="GC79" s="123"/>
      <c r="GD79" s="123"/>
      <c r="GE79" s="123"/>
      <c r="GF79" s="123"/>
      <c r="GG79" s="123"/>
      <c r="GH79" s="123"/>
      <c r="GI79" s="123"/>
      <c r="GJ79" s="123"/>
      <c r="GK79" s="123"/>
      <c r="GL79" s="123"/>
      <c r="GM79" s="123"/>
      <c r="GN79" s="123"/>
      <c r="GO79" s="123"/>
      <c r="GP79" s="123"/>
      <c r="GQ79" s="123"/>
      <c r="GR79" s="123"/>
      <c r="GS79" s="123"/>
      <c r="GT79" s="123"/>
      <c r="GU79" s="123"/>
      <c r="GV79" s="123"/>
      <c r="GW79" s="123"/>
      <c r="GX79" s="123"/>
      <c r="GY79" s="123"/>
      <c r="GZ79" s="123"/>
      <c r="HA79" s="123"/>
      <c r="HB79" s="123"/>
      <c r="HC79" s="123"/>
      <c r="HD79" s="123"/>
      <c r="HE79" s="123"/>
      <c r="HF79" s="123"/>
      <c r="HG79" s="123"/>
      <c r="HH79" s="123"/>
      <c r="HI79" s="123"/>
      <c r="HJ79" s="123"/>
      <c r="HK79" s="123"/>
      <c r="HL79" s="123"/>
      <c r="HM79" s="123"/>
      <c r="HN79" s="123"/>
      <c r="HO79" s="123"/>
      <c r="HP79" s="123"/>
      <c r="HQ79" s="123"/>
      <c r="HR79" s="123"/>
      <c r="HS79" s="123"/>
      <c r="HT79" s="123"/>
      <c r="HU79" s="123"/>
      <c r="HV79" s="123"/>
      <c r="HW79" s="123"/>
      <c r="HX79" s="123"/>
      <c r="HY79" s="123"/>
      <c r="HZ79" s="123"/>
      <c r="IA79" s="123"/>
      <c r="IB79" s="123"/>
      <c r="IC79" s="123"/>
      <c r="ID79" s="123"/>
      <c r="IE79" s="123"/>
      <c r="IF79" s="123"/>
      <c r="IG79" s="123"/>
      <c r="IH79" s="123"/>
      <c r="II79" s="123"/>
      <c r="IJ79" s="123"/>
      <c r="IK79" s="123"/>
      <c r="IL79" s="123"/>
      <c r="IM79" s="123"/>
      <c r="IN79" s="124"/>
    </row>
    <row r="80" ht="15" customHeight="1">
      <c r="A80" s="122"/>
      <c r="B80" s="258"/>
      <c r="C80" s="258"/>
      <c r="D80" s="258"/>
      <c r="E80" s="258"/>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c r="CY80" s="123"/>
      <c r="CZ80" s="123"/>
      <c r="DA80" s="123"/>
      <c r="DB80" s="123"/>
      <c r="DC80" s="123"/>
      <c r="DD80" s="123"/>
      <c r="DE80" s="123"/>
      <c r="DF80" s="123"/>
      <c r="DG80" s="123"/>
      <c r="DH80" s="123"/>
      <c r="DI80" s="123"/>
      <c r="DJ80" s="123"/>
      <c r="DK80" s="123"/>
      <c r="DL80" s="123"/>
      <c r="DM80" s="123"/>
      <c r="DN80" s="123"/>
      <c r="DO80" s="123"/>
      <c r="DP80" s="123"/>
      <c r="DQ80" s="123"/>
      <c r="DR80" s="123"/>
      <c r="DS80" s="123"/>
      <c r="DT80" s="123"/>
      <c r="DU80" s="123"/>
      <c r="DV80" s="123"/>
      <c r="DW80" s="123"/>
      <c r="DX80" s="123"/>
      <c r="DY80" s="123"/>
      <c r="DZ80" s="123"/>
      <c r="EA80" s="123"/>
      <c r="EB80" s="123"/>
      <c r="EC80" s="123"/>
      <c r="ED80" s="123"/>
      <c r="EE80" s="123"/>
      <c r="EF80" s="123"/>
      <c r="EG80" s="123"/>
      <c r="EH80" s="123"/>
      <c r="EI80" s="123"/>
      <c r="EJ80" s="123"/>
      <c r="EK80" s="123"/>
      <c r="EL80" s="123"/>
      <c r="EM80" s="123"/>
      <c r="EN80" s="123"/>
      <c r="EO80" s="123"/>
      <c r="EP80" s="123"/>
      <c r="EQ80" s="123"/>
      <c r="ER80" s="123"/>
      <c r="ES80" s="123"/>
      <c r="ET80" s="123"/>
      <c r="EU80" s="123"/>
      <c r="EV80" s="123"/>
      <c r="EW80" s="123"/>
      <c r="EX80" s="123"/>
      <c r="EY80" s="123"/>
      <c r="EZ80" s="123"/>
      <c r="FA80" s="123"/>
      <c r="FB80" s="123"/>
      <c r="FC80" s="123"/>
      <c r="FD80" s="123"/>
      <c r="FE80" s="123"/>
      <c r="FF80" s="123"/>
      <c r="FG80" s="123"/>
      <c r="FH80" s="123"/>
      <c r="FI80" s="123"/>
      <c r="FJ80" s="123"/>
      <c r="FK80" s="123"/>
      <c r="FL80" s="123"/>
      <c r="FM80" s="123"/>
      <c r="FN80" s="123"/>
      <c r="FO80" s="123"/>
      <c r="FP80" s="123"/>
      <c r="FQ80" s="123"/>
      <c r="FR80" s="123"/>
      <c r="FS80" s="123"/>
      <c r="FT80" s="123"/>
      <c r="FU80" s="123"/>
      <c r="FV80" s="123"/>
      <c r="FW80" s="123"/>
      <c r="FX80" s="123"/>
      <c r="FY80" s="123"/>
      <c r="FZ80" s="123"/>
      <c r="GA80" s="123"/>
      <c r="GB80" s="123"/>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4"/>
    </row>
    <row r="81" ht="15" customHeight="1">
      <c r="A81" s="122"/>
      <c r="B81" s="258"/>
      <c r="C81" s="258"/>
      <c r="D81" s="258"/>
      <c r="E81" s="258"/>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3"/>
      <c r="DF81" s="123"/>
      <c r="DG81" s="123"/>
      <c r="DH81" s="123"/>
      <c r="DI81" s="123"/>
      <c r="DJ81" s="123"/>
      <c r="DK81" s="123"/>
      <c r="DL81" s="123"/>
      <c r="DM81" s="123"/>
      <c r="DN81" s="123"/>
      <c r="DO81" s="123"/>
      <c r="DP81" s="123"/>
      <c r="DQ81" s="123"/>
      <c r="DR81" s="123"/>
      <c r="DS81" s="123"/>
      <c r="DT81" s="123"/>
      <c r="DU81" s="123"/>
      <c r="DV81" s="123"/>
      <c r="DW81" s="123"/>
      <c r="DX81" s="123"/>
      <c r="DY81" s="123"/>
      <c r="DZ81" s="123"/>
      <c r="EA81" s="123"/>
      <c r="EB81" s="123"/>
      <c r="EC81" s="123"/>
      <c r="ED81" s="123"/>
      <c r="EE81" s="123"/>
      <c r="EF81" s="123"/>
      <c r="EG81" s="123"/>
      <c r="EH81" s="123"/>
      <c r="EI81" s="123"/>
      <c r="EJ81" s="123"/>
      <c r="EK81" s="123"/>
      <c r="EL81" s="123"/>
      <c r="EM81" s="123"/>
      <c r="EN81" s="123"/>
      <c r="EO81" s="123"/>
      <c r="EP81" s="123"/>
      <c r="EQ81" s="123"/>
      <c r="ER81" s="123"/>
      <c r="ES81" s="123"/>
      <c r="ET81" s="123"/>
      <c r="EU81" s="123"/>
      <c r="EV81" s="123"/>
      <c r="EW81" s="123"/>
      <c r="EX81" s="123"/>
      <c r="EY81" s="123"/>
      <c r="EZ81" s="123"/>
      <c r="FA81" s="123"/>
      <c r="FB81" s="123"/>
      <c r="FC81" s="123"/>
      <c r="FD81" s="123"/>
      <c r="FE81" s="123"/>
      <c r="FF81" s="123"/>
      <c r="FG81" s="123"/>
      <c r="FH81" s="123"/>
      <c r="FI81" s="123"/>
      <c r="FJ81" s="123"/>
      <c r="FK81" s="123"/>
      <c r="FL81" s="123"/>
      <c r="FM81" s="123"/>
      <c r="FN81" s="123"/>
      <c r="FO81" s="123"/>
      <c r="FP81" s="123"/>
      <c r="FQ81" s="123"/>
      <c r="FR81" s="123"/>
      <c r="FS81" s="123"/>
      <c r="FT81" s="123"/>
      <c r="FU81" s="123"/>
      <c r="FV81" s="123"/>
      <c r="FW81" s="123"/>
      <c r="FX81" s="123"/>
      <c r="FY81" s="123"/>
      <c r="FZ81" s="123"/>
      <c r="GA81" s="123"/>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4"/>
    </row>
    <row r="82" ht="15" customHeight="1">
      <c r="A82" s="122"/>
      <c r="B82" s="258"/>
      <c r="C82" s="258"/>
      <c r="D82" s="258"/>
      <c r="E82" s="258"/>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123"/>
      <c r="DQ82" s="123"/>
      <c r="DR82" s="123"/>
      <c r="DS82" s="123"/>
      <c r="DT82" s="123"/>
      <c r="DU82" s="123"/>
      <c r="DV82" s="123"/>
      <c r="DW82" s="123"/>
      <c r="DX82" s="123"/>
      <c r="DY82" s="123"/>
      <c r="DZ82" s="123"/>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123"/>
      <c r="IK82" s="123"/>
      <c r="IL82" s="123"/>
      <c r="IM82" s="123"/>
      <c r="IN82" s="124"/>
    </row>
    <row r="83" ht="15" customHeight="1">
      <c r="A83" s="122"/>
      <c r="B83" s="258"/>
      <c r="C83" s="258"/>
      <c r="D83" s="258"/>
      <c r="E83" s="258"/>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123"/>
      <c r="DQ83" s="123"/>
      <c r="DR83" s="123"/>
      <c r="DS83" s="123"/>
      <c r="DT83" s="123"/>
      <c r="DU83" s="123"/>
      <c r="DV83" s="123"/>
      <c r="DW83" s="123"/>
      <c r="DX83" s="123"/>
      <c r="DY83" s="123"/>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123"/>
      <c r="IK83" s="123"/>
      <c r="IL83" s="123"/>
      <c r="IM83" s="123"/>
      <c r="IN83" s="124"/>
    </row>
    <row r="84" ht="15" customHeight="1">
      <c r="A84" s="122"/>
      <c r="B84" s="258"/>
      <c r="C84" s="258"/>
      <c r="D84" s="258"/>
      <c r="E84" s="258"/>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c r="DA84" s="123"/>
      <c r="DB84" s="123"/>
      <c r="DC84" s="123"/>
      <c r="DD84" s="123"/>
      <c r="DE84" s="123"/>
      <c r="DF84" s="123"/>
      <c r="DG84" s="123"/>
      <c r="DH84" s="123"/>
      <c r="DI84" s="123"/>
      <c r="DJ84" s="123"/>
      <c r="DK84" s="123"/>
      <c r="DL84" s="123"/>
      <c r="DM84" s="123"/>
      <c r="DN84" s="123"/>
      <c r="DO84" s="123"/>
      <c r="DP84" s="123"/>
      <c r="DQ84" s="123"/>
      <c r="DR84" s="123"/>
      <c r="DS84" s="123"/>
      <c r="DT84" s="123"/>
      <c r="DU84" s="123"/>
      <c r="DV84" s="123"/>
      <c r="DW84" s="123"/>
      <c r="DX84" s="123"/>
      <c r="DY84" s="123"/>
      <c r="DZ84" s="123"/>
      <c r="EA84" s="123"/>
      <c r="EB84" s="123"/>
      <c r="EC84" s="123"/>
      <c r="ED84" s="123"/>
      <c r="EE84" s="123"/>
      <c r="EF84" s="123"/>
      <c r="EG84" s="123"/>
      <c r="EH84" s="123"/>
      <c r="EI84" s="123"/>
      <c r="EJ84" s="123"/>
      <c r="EK84" s="123"/>
      <c r="EL84" s="123"/>
      <c r="EM84" s="123"/>
      <c r="EN84" s="123"/>
      <c r="EO84" s="123"/>
      <c r="EP84" s="123"/>
      <c r="EQ84" s="123"/>
      <c r="ER84" s="123"/>
      <c r="ES84" s="123"/>
      <c r="ET84" s="123"/>
      <c r="EU84" s="123"/>
      <c r="EV84" s="123"/>
      <c r="EW84" s="123"/>
      <c r="EX84" s="123"/>
      <c r="EY84" s="123"/>
      <c r="EZ84" s="123"/>
      <c r="FA84" s="123"/>
      <c r="FB84" s="123"/>
      <c r="FC84" s="123"/>
      <c r="FD84" s="123"/>
      <c r="FE84" s="123"/>
      <c r="FF84" s="123"/>
      <c r="FG84" s="123"/>
      <c r="FH84" s="123"/>
      <c r="FI84" s="123"/>
      <c r="FJ84" s="123"/>
      <c r="FK84" s="123"/>
      <c r="FL84" s="123"/>
      <c r="FM84" s="123"/>
      <c r="FN84" s="123"/>
      <c r="FO84" s="123"/>
      <c r="FP84" s="123"/>
      <c r="FQ84" s="123"/>
      <c r="FR84" s="123"/>
      <c r="FS84" s="123"/>
      <c r="FT84" s="123"/>
      <c r="FU84" s="123"/>
      <c r="FV84" s="123"/>
      <c r="FW84" s="123"/>
      <c r="FX84" s="123"/>
      <c r="FY84" s="123"/>
      <c r="FZ84" s="123"/>
      <c r="GA84" s="123"/>
      <c r="GB84" s="123"/>
      <c r="GC84" s="123"/>
      <c r="GD84" s="123"/>
      <c r="GE84" s="123"/>
      <c r="GF84" s="123"/>
      <c r="GG84" s="123"/>
      <c r="GH84" s="123"/>
      <c r="GI84" s="123"/>
      <c r="GJ84" s="123"/>
      <c r="GK84" s="123"/>
      <c r="GL84" s="123"/>
      <c r="GM84" s="123"/>
      <c r="GN84" s="123"/>
      <c r="GO84" s="123"/>
      <c r="GP84" s="123"/>
      <c r="GQ84" s="123"/>
      <c r="GR84" s="123"/>
      <c r="GS84" s="123"/>
      <c r="GT84" s="123"/>
      <c r="GU84" s="123"/>
      <c r="GV84" s="123"/>
      <c r="GW84" s="123"/>
      <c r="GX84" s="123"/>
      <c r="GY84" s="123"/>
      <c r="GZ84" s="123"/>
      <c r="HA84" s="123"/>
      <c r="HB84" s="123"/>
      <c r="HC84" s="123"/>
      <c r="HD84" s="123"/>
      <c r="HE84" s="123"/>
      <c r="HF84" s="123"/>
      <c r="HG84" s="123"/>
      <c r="HH84" s="123"/>
      <c r="HI84" s="123"/>
      <c r="HJ84" s="123"/>
      <c r="HK84" s="123"/>
      <c r="HL84" s="123"/>
      <c r="HM84" s="123"/>
      <c r="HN84" s="123"/>
      <c r="HO84" s="123"/>
      <c r="HP84" s="123"/>
      <c r="HQ84" s="123"/>
      <c r="HR84" s="123"/>
      <c r="HS84" s="123"/>
      <c r="HT84" s="123"/>
      <c r="HU84" s="123"/>
      <c r="HV84" s="123"/>
      <c r="HW84" s="123"/>
      <c r="HX84" s="123"/>
      <c r="HY84" s="123"/>
      <c r="HZ84" s="123"/>
      <c r="IA84" s="123"/>
      <c r="IB84" s="123"/>
      <c r="IC84" s="123"/>
      <c r="ID84" s="123"/>
      <c r="IE84" s="123"/>
      <c r="IF84" s="123"/>
      <c r="IG84" s="123"/>
      <c r="IH84" s="123"/>
      <c r="II84" s="123"/>
      <c r="IJ84" s="123"/>
      <c r="IK84" s="123"/>
      <c r="IL84" s="123"/>
      <c r="IM84" s="123"/>
      <c r="IN84" s="124"/>
    </row>
    <row r="85" ht="15" customHeight="1">
      <c r="A85" s="122"/>
      <c r="B85" s="258"/>
      <c r="C85" s="258"/>
      <c r="D85" s="258"/>
      <c r="E85" s="258"/>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123"/>
      <c r="DT85" s="123"/>
      <c r="DU85" s="123"/>
      <c r="DV85" s="123"/>
      <c r="DW85" s="123"/>
      <c r="DX85" s="123"/>
      <c r="DY85" s="123"/>
      <c r="DZ85" s="123"/>
      <c r="EA85" s="123"/>
      <c r="EB85" s="123"/>
      <c r="EC85" s="123"/>
      <c r="ED85" s="123"/>
      <c r="EE85" s="123"/>
      <c r="EF85" s="123"/>
      <c r="EG85" s="123"/>
      <c r="EH85" s="123"/>
      <c r="EI85" s="123"/>
      <c r="EJ85" s="123"/>
      <c r="EK85" s="123"/>
      <c r="EL85" s="123"/>
      <c r="EM85" s="123"/>
      <c r="EN85" s="123"/>
      <c r="EO85" s="123"/>
      <c r="EP85" s="123"/>
      <c r="EQ85" s="123"/>
      <c r="ER85" s="123"/>
      <c r="ES85" s="123"/>
      <c r="ET85" s="123"/>
      <c r="EU85" s="123"/>
      <c r="EV85" s="123"/>
      <c r="EW85" s="123"/>
      <c r="EX85" s="123"/>
      <c r="EY85" s="123"/>
      <c r="EZ85" s="123"/>
      <c r="FA85" s="123"/>
      <c r="FB85" s="123"/>
      <c r="FC85" s="123"/>
      <c r="FD85" s="123"/>
      <c r="FE85" s="123"/>
      <c r="FF85" s="123"/>
      <c r="FG85" s="123"/>
      <c r="FH85" s="123"/>
      <c r="FI85" s="123"/>
      <c r="FJ85" s="123"/>
      <c r="FK85" s="123"/>
      <c r="FL85" s="123"/>
      <c r="FM85" s="123"/>
      <c r="FN85" s="123"/>
      <c r="FO85" s="123"/>
      <c r="FP85" s="123"/>
      <c r="FQ85" s="123"/>
      <c r="FR85" s="123"/>
      <c r="FS85" s="123"/>
      <c r="FT85" s="123"/>
      <c r="FU85" s="123"/>
      <c r="FV85" s="123"/>
      <c r="FW85" s="123"/>
      <c r="FX85" s="123"/>
      <c r="FY85" s="123"/>
      <c r="FZ85" s="123"/>
      <c r="GA85" s="123"/>
      <c r="GB85" s="123"/>
      <c r="GC85" s="123"/>
      <c r="GD85" s="123"/>
      <c r="GE85" s="123"/>
      <c r="GF85" s="123"/>
      <c r="GG85" s="123"/>
      <c r="GH85" s="123"/>
      <c r="GI85" s="123"/>
      <c r="GJ85" s="123"/>
      <c r="GK85" s="123"/>
      <c r="GL85" s="123"/>
      <c r="GM85" s="123"/>
      <c r="GN85" s="123"/>
      <c r="GO85" s="123"/>
      <c r="GP85" s="123"/>
      <c r="GQ85" s="123"/>
      <c r="GR85" s="123"/>
      <c r="GS85" s="123"/>
      <c r="GT85" s="123"/>
      <c r="GU85" s="123"/>
      <c r="GV85" s="123"/>
      <c r="GW85" s="123"/>
      <c r="GX85" s="123"/>
      <c r="GY85" s="123"/>
      <c r="GZ85" s="123"/>
      <c r="HA85" s="123"/>
      <c r="HB85" s="123"/>
      <c r="HC85" s="123"/>
      <c r="HD85" s="123"/>
      <c r="HE85" s="123"/>
      <c r="HF85" s="123"/>
      <c r="HG85" s="123"/>
      <c r="HH85" s="123"/>
      <c r="HI85" s="123"/>
      <c r="HJ85" s="123"/>
      <c r="HK85" s="123"/>
      <c r="HL85" s="123"/>
      <c r="HM85" s="123"/>
      <c r="HN85" s="123"/>
      <c r="HO85" s="123"/>
      <c r="HP85" s="123"/>
      <c r="HQ85" s="123"/>
      <c r="HR85" s="123"/>
      <c r="HS85" s="123"/>
      <c r="HT85" s="123"/>
      <c r="HU85" s="123"/>
      <c r="HV85" s="123"/>
      <c r="HW85" s="123"/>
      <c r="HX85" s="123"/>
      <c r="HY85" s="123"/>
      <c r="HZ85" s="123"/>
      <c r="IA85" s="123"/>
      <c r="IB85" s="123"/>
      <c r="IC85" s="123"/>
      <c r="ID85" s="123"/>
      <c r="IE85" s="123"/>
      <c r="IF85" s="123"/>
      <c r="IG85" s="123"/>
      <c r="IH85" s="123"/>
      <c r="II85" s="123"/>
      <c r="IJ85" s="123"/>
      <c r="IK85" s="123"/>
      <c r="IL85" s="123"/>
      <c r="IM85" s="123"/>
      <c r="IN85" s="124"/>
    </row>
    <row r="86" ht="15" customHeight="1">
      <c r="A86" s="122"/>
      <c r="B86" s="258"/>
      <c r="C86" s="258"/>
      <c r="D86" s="258"/>
      <c r="E86" s="258"/>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c r="DI86" s="123"/>
      <c r="DJ86" s="123"/>
      <c r="DK86" s="123"/>
      <c r="DL86" s="123"/>
      <c r="DM86" s="123"/>
      <c r="DN86" s="123"/>
      <c r="DO86" s="123"/>
      <c r="DP86" s="123"/>
      <c r="DQ86" s="123"/>
      <c r="DR86" s="123"/>
      <c r="DS86" s="123"/>
      <c r="DT86" s="123"/>
      <c r="DU86" s="123"/>
      <c r="DV86" s="123"/>
      <c r="DW86" s="123"/>
      <c r="DX86" s="123"/>
      <c r="DY86" s="123"/>
      <c r="DZ86" s="123"/>
      <c r="EA86" s="123"/>
      <c r="EB86" s="123"/>
      <c r="EC86" s="123"/>
      <c r="ED86" s="123"/>
      <c r="EE86" s="123"/>
      <c r="EF86" s="123"/>
      <c r="EG86" s="123"/>
      <c r="EH86" s="123"/>
      <c r="EI86" s="123"/>
      <c r="EJ86" s="123"/>
      <c r="EK86" s="123"/>
      <c r="EL86" s="123"/>
      <c r="EM86" s="123"/>
      <c r="EN86" s="123"/>
      <c r="EO86" s="123"/>
      <c r="EP86" s="123"/>
      <c r="EQ86" s="123"/>
      <c r="ER86" s="123"/>
      <c r="ES86" s="123"/>
      <c r="ET86" s="123"/>
      <c r="EU86" s="123"/>
      <c r="EV86" s="123"/>
      <c r="EW86" s="123"/>
      <c r="EX86" s="123"/>
      <c r="EY86" s="123"/>
      <c r="EZ86" s="123"/>
      <c r="FA86" s="123"/>
      <c r="FB86" s="123"/>
      <c r="FC86" s="123"/>
      <c r="FD86" s="123"/>
      <c r="FE86" s="123"/>
      <c r="FF86" s="123"/>
      <c r="FG86" s="123"/>
      <c r="FH86" s="123"/>
      <c r="FI86" s="123"/>
      <c r="FJ86" s="123"/>
      <c r="FK86" s="123"/>
      <c r="FL86" s="123"/>
      <c r="FM86" s="123"/>
      <c r="FN86" s="123"/>
      <c r="FO86" s="123"/>
      <c r="FP86" s="123"/>
      <c r="FQ86" s="123"/>
      <c r="FR86" s="123"/>
      <c r="FS86" s="123"/>
      <c r="FT86" s="123"/>
      <c r="FU86" s="123"/>
      <c r="FV86" s="123"/>
      <c r="FW86" s="123"/>
      <c r="FX86" s="123"/>
      <c r="FY86" s="123"/>
      <c r="FZ86" s="123"/>
      <c r="GA86" s="123"/>
      <c r="GB86" s="123"/>
      <c r="GC86" s="123"/>
      <c r="GD86" s="123"/>
      <c r="GE86" s="123"/>
      <c r="GF86" s="123"/>
      <c r="GG86" s="123"/>
      <c r="GH86" s="123"/>
      <c r="GI86" s="123"/>
      <c r="GJ86" s="123"/>
      <c r="GK86" s="123"/>
      <c r="GL86" s="123"/>
      <c r="GM86" s="123"/>
      <c r="GN86" s="123"/>
      <c r="GO86" s="123"/>
      <c r="GP86" s="123"/>
      <c r="GQ86" s="123"/>
      <c r="GR86" s="123"/>
      <c r="GS86" s="123"/>
      <c r="GT86" s="123"/>
      <c r="GU86" s="123"/>
      <c r="GV86" s="123"/>
      <c r="GW86" s="123"/>
      <c r="GX86" s="123"/>
      <c r="GY86" s="123"/>
      <c r="GZ86" s="123"/>
      <c r="HA86" s="123"/>
      <c r="HB86" s="123"/>
      <c r="HC86" s="123"/>
      <c r="HD86" s="123"/>
      <c r="HE86" s="123"/>
      <c r="HF86" s="123"/>
      <c r="HG86" s="123"/>
      <c r="HH86" s="123"/>
      <c r="HI86" s="123"/>
      <c r="HJ86" s="123"/>
      <c r="HK86" s="123"/>
      <c r="HL86" s="123"/>
      <c r="HM86" s="123"/>
      <c r="HN86" s="123"/>
      <c r="HO86" s="123"/>
      <c r="HP86" s="123"/>
      <c r="HQ86" s="123"/>
      <c r="HR86" s="123"/>
      <c r="HS86" s="123"/>
      <c r="HT86" s="123"/>
      <c r="HU86" s="123"/>
      <c r="HV86" s="123"/>
      <c r="HW86" s="123"/>
      <c r="HX86" s="123"/>
      <c r="HY86" s="123"/>
      <c r="HZ86" s="123"/>
      <c r="IA86" s="123"/>
      <c r="IB86" s="123"/>
      <c r="IC86" s="123"/>
      <c r="ID86" s="123"/>
      <c r="IE86" s="123"/>
      <c r="IF86" s="123"/>
      <c r="IG86" s="123"/>
      <c r="IH86" s="123"/>
      <c r="II86" s="123"/>
      <c r="IJ86" s="123"/>
      <c r="IK86" s="123"/>
      <c r="IL86" s="123"/>
      <c r="IM86" s="123"/>
      <c r="IN86" s="124"/>
    </row>
    <row r="87" ht="15" customHeight="1">
      <c r="A87" s="122"/>
      <c r="B87" s="258"/>
      <c r="C87" s="258"/>
      <c r="D87" s="258"/>
      <c r="E87" s="258"/>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c r="DI87" s="123"/>
      <c r="DJ87" s="123"/>
      <c r="DK87" s="123"/>
      <c r="DL87" s="123"/>
      <c r="DM87" s="123"/>
      <c r="DN87" s="123"/>
      <c r="DO87" s="123"/>
      <c r="DP87" s="123"/>
      <c r="DQ87" s="123"/>
      <c r="DR87" s="123"/>
      <c r="DS87" s="123"/>
      <c r="DT87" s="123"/>
      <c r="DU87" s="123"/>
      <c r="DV87" s="123"/>
      <c r="DW87" s="123"/>
      <c r="DX87" s="123"/>
      <c r="DY87" s="123"/>
      <c r="DZ87" s="123"/>
      <c r="EA87" s="123"/>
      <c r="EB87" s="123"/>
      <c r="EC87" s="123"/>
      <c r="ED87" s="123"/>
      <c r="EE87" s="123"/>
      <c r="EF87" s="123"/>
      <c r="EG87" s="123"/>
      <c r="EH87" s="123"/>
      <c r="EI87" s="123"/>
      <c r="EJ87" s="123"/>
      <c r="EK87" s="123"/>
      <c r="EL87" s="123"/>
      <c r="EM87" s="123"/>
      <c r="EN87" s="123"/>
      <c r="EO87" s="123"/>
      <c r="EP87" s="123"/>
      <c r="EQ87" s="123"/>
      <c r="ER87" s="123"/>
      <c r="ES87" s="123"/>
      <c r="ET87" s="123"/>
      <c r="EU87" s="123"/>
      <c r="EV87" s="123"/>
      <c r="EW87" s="123"/>
      <c r="EX87" s="123"/>
      <c r="EY87" s="123"/>
      <c r="EZ87" s="123"/>
      <c r="FA87" s="123"/>
      <c r="FB87" s="123"/>
      <c r="FC87" s="123"/>
      <c r="FD87" s="123"/>
      <c r="FE87" s="123"/>
      <c r="FF87" s="123"/>
      <c r="FG87" s="123"/>
      <c r="FH87" s="123"/>
      <c r="FI87" s="123"/>
      <c r="FJ87" s="123"/>
      <c r="FK87" s="123"/>
      <c r="FL87" s="123"/>
      <c r="FM87" s="123"/>
      <c r="FN87" s="123"/>
      <c r="FO87" s="123"/>
      <c r="FP87" s="123"/>
      <c r="FQ87" s="123"/>
      <c r="FR87" s="123"/>
      <c r="FS87" s="123"/>
      <c r="FT87" s="123"/>
      <c r="FU87" s="123"/>
      <c r="FV87" s="123"/>
      <c r="FW87" s="123"/>
      <c r="FX87" s="123"/>
      <c r="FY87" s="123"/>
      <c r="FZ87" s="123"/>
      <c r="GA87" s="123"/>
      <c r="GB87" s="123"/>
      <c r="GC87" s="123"/>
      <c r="GD87" s="123"/>
      <c r="GE87" s="123"/>
      <c r="GF87" s="123"/>
      <c r="GG87" s="123"/>
      <c r="GH87" s="123"/>
      <c r="GI87" s="123"/>
      <c r="GJ87" s="123"/>
      <c r="GK87" s="123"/>
      <c r="GL87" s="123"/>
      <c r="GM87" s="123"/>
      <c r="GN87" s="123"/>
      <c r="GO87" s="123"/>
      <c r="GP87" s="123"/>
      <c r="GQ87" s="123"/>
      <c r="GR87" s="123"/>
      <c r="GS87" s="123"/>
      <c r="GT87" s="123"/>
      <c r="GU87" s="123"/>
      <c r="GV87" s="123"/>
      <c r="GW87" s="123"/>
      <c r="GX87" s="123"/>
      <c r="GY87" s="123"/>
      <c r="GZ87" s="123"/>
      <c r="HA87" s="123"/>
      <c r="HB87" s="123"/>
      <c r="HC87" s="123"/>
      <c r="HD87" s="123"/>
      <c r="HE87" s="123"/>
      <c r="HF87" s="123"/>
      <c r="HG87" s="123"/>
      <c r="HH87" s="123"/>
      <c r="HI87" s="123"/>
      <c r="HJ87" s="123"/>
      <c r="HK87" s="123"/>
      <c r="HL87" s="123"/>
      <c r="HM87" s="123"/>
      <c r="HN87" s="123"/>
      <c r="HO87" s="123"/>
      <c r="HP87" s="123"/>
      <c r="HQ87" s="123"/>
      <c r="HR87" s="123"/>
      <c r="HS87" s="123"/>
      <c r="HT87" s="123"/>
      <c r="HU87" s="123"/>
      <c r="HV87" s="123"/>
      <c r="HW87" s="123"/>
      <c r="HX87" s="123"/>
      <c r="HY87" s="123"/>
      <c r="HZ87" s="123"/>
      <c r="IA87" s="123"/>
      <c r="IB87" s="123"/>
      <c r="IC87" s="123"/>
      <c r="ID87" s="123"/>
      <c r="IE87" s="123"/>
      <c r="IF87" s="123"/>
      <c r="IG87" s="123"/>
      <c r="IH87" s="123"/>
      <c r="II87" s="123"/>
      <c r="IJ87" s="123"/>
      <c r="IK87" s="123"/>
      <c r="IL87" s="123"/>
      <c r="IM87" s="123"/>
      <c r="IN87" s="124"/>
    </row>
    <row r="88" ht="15" customHeight="1">
      <c r="A88" s="122"/>
      <c r="B88" s="258"/>
      <c r="C88" s="258"/>
      <c r="D88" s="258"/>
      <c r="E88" s="258"/>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23"/>
      <c r="DI88" s="123"/>
      <c r="DJ88" s="123"/>
      <c r="DK88" s="123"/>
      <c r="DL88" s="123"/>
      <c r="DM88" s="123"/>
      <c r="DN88" s="123"/>
      <c r="DO88" s="123"/>
      <c r="DP88" s="123"/>
      <c r="DQ88" s="123"/>
      <c r="DR88" s="123"/>
      <c r="DS88" s="123"/>
      <c r="DT88" s="123"/>
      <c r="DU88" s="123"/>
      <c r="DV88" s="123"/>
      <c r="DW88" s="123"/>
      <c r="DX88" s="123"/>
      <c r="DY88" s="123"/>
      <c r="DZ88" s="123"/>
      <c r="EA88" s="123"/>
      <c r="EB88" s="123"/>
      <c r="EC88" s="123"/>
      <c r="ED88" s="123"/>
      <c r="EE88" s="123"/>
      <c r="EF88" s="123"/>
      <c r="EG88" s="123"/>
      <c r="EH88" s="123"/>
      <c r="EI88" s="123"/>
      <c r="EJ88" s="123"/>
      <c r="EK88" s="123"/>
      <c r="EL88" s="123"/>
      <c r="EM88" s="123"/>
      <c r="EN88" s="123"/>
      <c r="EO88" s="123"/>
      <c r="EP88" s="123"/>
      <c r="EQ88" s="123"/>
      <c r="ER88" s="123"/>
      <c r="ES88" s="123"/>
      <c r="ET88" s="123"/>
      <c r="EU88" s="123"/>
      <c r="EV88" s="123"/>
      <c r="EW88" s="123"/>
      <c r="EX88" s="123"/>
      <c r="EY88" s="123"/>
      <c r="EZ88" s="123"/>
      <c r="FA88" s="123"/>
      <c r="FB88" s="123"/>
      <c r="FC88" s="123"/>
      <c r="FD88" s="123"/>
      <c r="FE88" s="123"/>
      <c r="FF88" s="123"/>
      <c r="FG88" s="123"/>
      <c r="FH88" s="123"/>
      <c r="FI88" s="123"/>
      <c r="FJ88" s="123"/>
      <c r="FK88" s="123"/>
      <c r="FL88" s="123"/>
      <c r="FM88" s="123"/>
      <c r="FN88" s="123"/>
      <c r="FO88" s="123"/>
      <c r="FP88" s="123"/>
      <c r="FQ88" s="123"/>
      <c r="FR88" s="123"/>
      <c r="FS88" s="123"/>
      <c r="FT88" s="123"/>
      <c r="FU88" s="123"/>
      <c r="FV88" s="123"/>
      <c r="FW88" s="123"/>
      <c r="FX88" s="123"/>
      <c r="FY88" s="123"/>
      <c r="FZ88" s="123"/>
      <c r="GA88" s="123"/>
      <c r="GB88" s="123"/>
      <c r="GC88" s="123"/>
      <c r="GD88" s="123"/>
      <c r="GE88" s="123"/>
      <c r="GF88" s="123"/>
      <c r="GG88" s="123"/>
      <c r="GH88" s="123"/>
      <c r="GI88" s="123"/>
      <c r="GJ88" s="123"/>
      <c r="GK88" s="123"/>
      <c r="GL88" s="123"/>
      <c r="GM88" s="123"/>
      <c r="GN88" s="123"/>
      <c r="GO88" s="123"/>
      <c r="GP88" s="123"/>
      <c r="GQ88" s="123"/>
      <c r="GR88" s="123"/>
      <c r="GS88" s="123"/>
      <c r="GT88" s="123"/>
      <c r="GU88" s="123"/>
      <c r="GV88" s="123"/>
      <c r="GW88" s="123"/>
      <c r="GX88" s="123"/>
      <c r="GY88" s="123"/>
      <c r="GZ88" s="123"/>
      <c r="HA88" s="123"/>
      <c r="HB88" s="123"/>
      <c r="HC88" s="123"/>
      <c r="HD88" s="123"/>
      <c r="HE88" s="123"/>
      <c r="HF88" s="123"/>
      <c r="HG88" s="123"/>
      <c r="HH88" s="123"/>
      <c r="HI88" s="123"/>
      <c r="HJ88" s="123"/>
      <c r="HK88" s="123"/>
      <c r="HL88" s="123"/>
      <c r="HM88" s="123"/>
      <c r="HN88" s="123"/>
      <c r="HO88" s="123"/>
      <c r="HP88" s="123"/>
      <c r="HQ88" s="123"/>
      <c r="HR88" s="123"/>
      <c r="HS88" s="123"/>
      <c r="HT88" s="123"/>
      <c r="HU88" s="123"/>
      <c r="HV88" s="123"/>
      <c r="HW88" s="123"/>
      <c r="HX88" s="123"/>
      <c r="HY88" s="123"/>
      <c r="HZ88" s="123"/>
      <c r="IA88" s="123"/>
      <c r="IB88" s="123"/>
      <c r="IC88" s="123"/>
      <c r="ID88" s="123"/>
      <c r="IE88" s="123"/>
      <c r="IF88" s="123"/>
      <c r="IG88" s="123"/>
      <c r="IH88" s="123"/>
      <c r="II88" s="123"/>
      <c r="IJ88" s="123"/>
      <c r="IK88" s="123"/>
      <c r="IL88" s="123"/>
      <c r="IM88" s="123"/>
      <c r="IN88" s="124"/>
    </row>
    <row r="89" ht="15" customHeight="1">
      <c r="A89" s="122"/>
      <c r="B89" s="258"/>
      <c r="C89" s="258"/>
      <c r="D89" s="258"/>
      <c r="E89" s="258"/>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3"/>
      <c r="DF89" s="123"/>
      <c r="DG89" s="123"/>
      <c r="DH89" s="123"/>
      <c r="DI89" s="123"/>
      <c r="DJ89" s="123"/>
      <c r="DK89" s="123"/>
      <c r="DL89" s="123"/>
      <c r="DM89" s="123"/>
      <c r="DN89" s="123"/>
      <c r="DO89" s="123"/>
      <c r="DP89" s="123"/>
      <c r="DQ89" s="123"/>
      <c r="DR89" s="123"/>
      <c r="DS89" s="123"/>
      <c r="DT89" s="123"/>
      <c r="DU89" s="123"/>
      <c r="DV89" s="123"/>
      <c r="DW89" s="123"/>
      <c r="DX89" s="123"/>
      <c r="DY89" s="123"/>
      <c r="DZ89" s="123"/>
      <c r="EA89" s="123"/>
      <c r="EB89" s="123"/>
      <c r="EC89" s="123"/>
      <c r="ED89" s="123"/>
      <c r="EE89" s="123"/>
      <c r="EF89" s="123"/>
      <c r="EG89" s="123"/>
      <c r="EH89" s="123"/>
      <c r="EI89" s="123"/>
      <c r="EJ89" s="123"/>
      <c r="EK89" s="123"/>
      <c r="EL89" s="123"/>
      <c r="EM89" s="123"/>
      <c r="EN89" s="123"/>
      <c r="EO89" s="123"/>
      <c r="EP89" s="123"/>
      <c r="EQ89" s="123"/>
      <c r="ER89" s="123"/>
      <c r="ES89" s="123"/>
      <c r="ET89" s="123"/>
      <c r="EU89" s="123"/>
      <c r="EV89" s="123"/>
      <c r="EW89" s="123"/>
      <c r="EX89" s="123"/>
      <c r="EY89" s="123"/>
      <c r="EZ89" s="123"/>
      <c r="FA89" s="123"/>
      <c r="FB89" s="123"/>
      <c r="FC89" s="123"/>
      <c r="FD89" s="123"/>
      <c r="FE89" s="123"/>
      <c r="FF89" s="123"/>
      <c r="FG89" s="123"/>
      <c r="FH89" s="123"/>
      <c r="FI89" s="123"/>
      <c r="FJ89" s="123"/>
      <c r="FK89" s="123"/>
      <c r="FL89" s="123"/>
      <c r="FM89" s="123"/>
      <c r="FN89" s="123"/>
      <c r="FO89" s="123"/>
      <c r="FP89" s="123"/>
      <c r="FQ89" s="123"/>
      <c r="FR89" s="123"/>
      <c r="FS89" s="123"/>
      <c r="FT89" s="123"/>
      <c r="FU89" s="123"/>
      <c r="FV89" s="123"/>
      <c r="FW89" s="123"/>
      <c r="FX89" s="123"/>
      <c r="FY89" s="123"/>
      <c r="FZ89" s="123"/>
      <c r="GA89" s="123"/>
      <c r="GB89" s="123"/>
      <c r="GC89" s="123"/>
      <c r="GD89" s="123"/>
      <c r="GE89" s="123"/>
      <c r="GF89" s="123"/>
      <c r="GG89" s="123"/>
      <c r="GH89" s="123"/>
      <c r="GI89" s="123"/>
      <c r="GJ89" s="123"/>
      <c r="GK89" s="123"/>
      <c r="GL89" s="123"/>
      <c r="GM89" s="123"/>
      <c r="GN89" s="123"/>
      <c r="GO89" s="123"/>
      <c r="GP89" s="123"/>
      <c r="GQ89" s="123"/>
      <c r="GR89" s="123"/>
      <c r="GS89" s="123"/>
      <c r="GT89" s="123"/>
      <c r="GU89" s="123"/>
      <c r="GV89" s="123"/>
      <c r="GW89" s="123"/>
      <c r="GX89" s="123"/>
      <c r="GY89" s="123"/>
      <c r="GZ89" s="123"/>
      <c r="HA89" s="123"/>
      <c r="HB89" s="123"/>
      <c r="HC89" s="123"/>
      <c r="HD89" s="123"/>
      <c r="HE89" s="123"/>
      <c r="HF89" s="123"/>
      <c r="HG89" s="123"/>
      <c r="HH89" s="123"/>
      <c r="HI89" s="123"/>
      <c r="HJ89" s="123"/>
      <c r="HK89" s="123"/>
      <c r="HL89" s="123"/>
      <c r="HM89" s="123"/>
      <c r="HN89" s="123"/>
      <c r="HO89" s="123"/>
      <c r="HP89" s="123"/>
      <c r="HQ89" s="123"/>
      <c r="HR89" s="123"/>
      <c r="HS89" s="123"/>
      <c r="HT89" s="123"/>
      <c r="HU89" s="123"/>
      <c r="HV89" s="123"/>
      <c r="HW89" s="123"/>
      <c r="HX89" s="123"/>
      <c r="HY89" s="123"/>
      <c r="HZ89" s="123"/>
      <c r="IA89" s="123"/>
      <c r="IB89" s="123"/>
      <c r="IC89" s="123"/>
      <c r="ID89" s="123"/>
      <c r="IE89" s="123"/>
      <c r="IF89" s="123"/>
      <c r="IG89" s="123"/>
      <c r="IH89" s="123"/>
      <c r="II89" s="123"/>
      <c r="IJ89" s="123"/>
      <c r="IK89" s="123"/>
      <c r="IL89" s="123"/>
      <c r="IM89" s="123"/>
      <c r="IN89" s="124"/>
    </row>
    <row r="90" ht="15" customHeight="1">
      <c r="A90" s="122"/>
      <c r="B90" s="258"/>
      <c r="C90" s="258"/>
      <c r="D90" s="258"/>
      <c r="E90" s="258"/>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4"/>
    </row>
    <row r="91" ht="15" customHeight="1">
      <c r="A91" s="122"/>
      <c r="B91" s="258"/>
      <c r="C91" s="258"/>
      <c r="D91" s="258"/>
      <c r="E91" s="258"/>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c r="BX91" s="123"/>
      <c r="BY91" s="123"/>
      <c r="BZ91" s="123"/>
      <c r="CA91" s="123"/>
      <c r="CB91" s="123"/>
      <c r="CC91" s="123"/>
      <c r="CD91" s="123"/>
      <c r="CE91" s="123"/>
      <c r="CF91" s="123"/>
      <c r="CG91" s="123"/>
      <c r="CH91" s="123"/>
      <c r="CI91" s="123"/>
      <c r="CJ91" s="123"/>
      <c r="CK91" s="123"/>
      <c r="CL91" s="123"/>
      <c r="CM91" s="123"/>
      <c r="CN91" s="123"/>
      <c r="CO91" s="123"/>
      <c r="CP91" s="123"/>
      <c r="CQ91" s="123"/>
      <c r="CR91" s="123"/>
      <c r="CS91" s="123"/>
      <c r="CT91" s="123"/>
      <c r="CU91" s="123"/>
      <c r="CV91" s="123"/>
      <c r="CW91" s="123"/>
      <c r="CX91" s="123"/>
      <c r="CY91" s="123"/>
      <c r="CZ91" s="123"/>
      <c r="DA91" s="123"/>
      <c r="DB91" s="123"/>
      <c r="DC91" s="123"/>
      <c r="DD91" s="123"/>
      <c r="DE91" s="123"/>
      <c r="DF91" s="123"/>
      <c r="DG91" s="123"/>
      <c r="DH91" s="123"/>
      <c r="DI91" s="123"/>
      <c r="DJ91" s="123"/>
      <c r="DK91" s="123"/>
      <c r="DL91" s="123"/>
      <c r="DM91" s="123"/>
      <c r="DN91" s="123"/>
      <c r="DO91" s="123"/>
      <c r="DP91" s="123"/>
      <c r="DQ91" s="123"/>
      <c r="DR91" s="123"/>
      <c r="DS91" s="123"/>
      <c r="DT91" s="123"/>
      <c r="DU91" s="123"/>
      <c r="DV91" s="123"/>
      <c r="DW91" s="123"/>
      <c r="DX91" s="123"/>
      <c r="DY91" s="123"/>
      <c r="DZ91" s="123"/>
      <c r="EA91" s="123"/>
      <c r="EB91" s="123"/>
      <c r="EC91" s="123"/>
      <c r="ED91" s="123"/>
      <c r="EE91" s="123"/>
      <c r="EF91" s="123"/>
      <c r="EG91" s="123"/>
      <c r="EH91" s="123"/>
      <c r="EI91" s="123"/>
      <c r="EJ91" s="123"/>
      <c r="EK91" s="123"/>
      <c r="EL91" s="123"/>
      <c r="EM91" s="123"/>
      <c r="EN91" s="123"/>
      <c r="EO91" s="123"/>
      <c r="EP91" s="123"/>
      <c r="EQ91" s="123"/>
      <c r="ER91" s="123"/>
      <c r="ES91" s="123"/>
      <c r="ET91" s="123"/>
      <c r="EU91" s="123"/>
      <c r="EV91" s="123"/>
      <c r="EW91" s="123"/>
      <c r="EX91" s="123"/>
      <c r="EY91" s="123"/>
      <c r="EZ91" s="123"/>
      <c r="FA91" s="123"/>
      <c r="FB91" s="123"/>
      <c r="FC91" s="123"/>
      <c r="FD91" s="123"/>
      <c r="FE91" s="123"/>
      <c r="FF91" s="123"/>
      <c r="FG91" s="123"/>
      <c r="FH91" s="123"/>
      <c r="FI91" s="123"/>
      <c r="FJ91" s="123"/>
      <c r="FK91" s="123"/>
      <c r="FL91" s="123"/>
      <c r="FM91" s="123"/>
      <c r="FN91" s="123"/>
      <c r="FO91" s="123"/>
      <c r="FP91" s="123"/>
      <c r="FQ91" s="123"/>
      <c r="FR91" s="123"/>
      <c r="FS91" s="123"/>
      <c r="FT91" s="123"/>
      <c r="FU91" s="123"/>
      <c r="FV91" s="123"/>
      <c r="FW91" s="123"/>
      <c r="FX91" s="123"/>
      <c r="FY91" s="123"/>
      <c r="FZ91" s="123"/>
      <c r="GA91" s="123"/>
      <c r="GB91" s="123"/>
      <c r="GC91" s="123"/>
      <c r="GD91" s="123"/>
      <c r="GE91" s="123"/>
      <c r="GF91" s="123"/>
      <c r="GG91" s="123"/>
      <c r="GH91" s="123"/>
      <c r="GI91" s="123"/>
      <c r="GJ91" s="123"/>
      <c r="GK91" s="123"/>
      <c r="GL91" s="123"/>
      <c r="GM91" s="123"/>
      <c r="GN91" s="123"/>
      <c r="GO91" s="123"/>
      <c r="GP91" s="123"/>
      <c r="GQ91" s="123"/>
      <c r="GR91" s="123"/>
      <c r="GS91" s="123"/>
      <c r="GT91" s="123"/>
      <c r="GU91" s="123"/>
      <c r="GV91" s="123"/>
      <c r="GW91" s="123"/>
      <c r="GX91" s="123"/>
      <c r="GY91" s="123"/>
      <c r="GZ91" s="123"/>
      <c r="HA91" s="123"/>
      <c r="HB91" s="123"/>
      <c r="HC91" s="123"/>
      <c r="HD91" s="123"/>
      <c r="HE91" s="123"/>
      <c r="HF91" s="123"/>
      <c r="HG91" s="123"/>
      <c r="HH91" s="123"/>
      <c r="HI91" s="123"/>
      <c r="HJ91" s="123"/>
      <c r="HK91" s="123"/>
      <c r="HL91" s="123"/>
      <c r="HM91" s="123"/>
      <c r="HN91" s="123"/>
      <c r="HO91" s="123"/>
      <c r="HP91" s="123"/>
      <c r="HQ91" s="123"/>
      <c r="HR91" s="123"/>
      <c r="HS91" s="123"/>
      <c r="HT91" s="123"/>
      <c r="HU91" s="123"/>
      <c r="HV91" s="123"/>
      <c r="HW91" s="123"/>
      <c r="HX91" s="123"/>
      <c r="HY91" s="123"/>
      <c r="HZ91" s="123"/>
      <c r="IA91" s="123"/>
      <c r="IB91" s="123"/>
      <c r="IC91" s="123"/>
      <c r="ID91" s="123"/>
      <c r="IE91" s="123"/>
      <c r="IF91" s="123"/>
      <c r="IG91" s="123"/>
      <c r="IH91" s="123"/>
      <c r="II91" s="123"/>
      <c r="IJ91" s="123"/>
      <c r="IK91" s="123"/>
      <c r="IL91" s="123"/>
      <c r="IM91" s="123"/>
      <c r="IN91" s="124"/>
    </row>
    <row r="92" ht="15" customHeight="1">
      <c r="A92" s="122"/>
      <c r="B92" s="258"/>
      <c r="C92" s="258"/>
      <c r="D92" s="258"/>
      <c r="E92" s="258"/>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3"/>
      <c r="DA92" s="123"/>
      <c r="DB92" s="123"/>
      <c r="DC92" s="123"/>
      <c r="DD92" s="123"/>
      <c r="DE92" s="123"/>
      <c r="DF92" s="123"/>
      <c r="DG92" s="123"/>
      <c r="DH92" s="123"/>
      <c r="DI92" s="123"/>
      <c r="DJ92" s="123"/>
      <c r="DK92" s="123"/>
      <c r="DL92" s="123"/>
      <c r="DM92" s="123"/>
      <c r="DN92" s="123"/>
      <c r="DO92" s="123"/>
      <c r="DP92" s="123"/>
      <c r="DQ92" s="123"/>
      <c r="DR92" s="123"/>
      <c r="DS92" s="123"/>
      <c r="DT92" s="123"/>
      <c r="DU92" s="123"/>
      <c r="DV92" s="123"/>
      <c r="DW92" s="123"/>
      <c r="DX92" s="123"/>
      <c r="DY92" s="123"/>
      <c r="DZ92" s="123"/>
      <c r="EA92" s="123"/>
      <c r="EB92" s="123"/>
      <c r="EC92" s="123"/>
      <c r="ED92" s="123"/>
      <c r="EE92" s="123"/>
      <c r="EF92" s="123"/>
      <c r="EG92" s="123"/>
      <c r="EH92" s="123"/>
      <c r="EI92" s="123"/>
      <c r="EJ92" s="123"/>
      <c r="EK92" s="123"/>
      <c r="EL92" s="123"/>
      <c r="EM92" s="123"/>
      <c r="EN92" s="123"/>
      <c r="EO92" s="123"/>
      <c r="EP92" s="123"/>
      <c r="EQ92" s="123"/>
      <c r="ER92" s="123"/>
      <c r="ES92" s="123"/>
      <c r="ET92" s="123"/>
      <c r="EU92" s="123"/>
      <c r="EV92" s="123"/>
      <c r="EW92" s="123"/>
      <c r="EX92" s="123"/>
      <c r="EY92" s="123"/>
      <c r="EZ92" s="123"/>
      <c r="FA92" s="123"/>
      <c r="FB92" s="123"/>
      <c r="FC92" s="123"/>
      <c r="FD92" s="123"/>
      <c r="FE92" s="123"/>
      <c r="FF92" s="123"/>
      <c r="FG92" s="123"/>
      <c r="FH92" s="123"/>
      <c r="FI92" s="123"/>
      <c r="FJ92" s="123"/>
      <c r="FK92" s="123"/>
      <c r="FL92" s="123"/>
      <c r="FM92" s="123"/>
      <c r="FN92" s="123"/>
      <c r="FO92" s="123"/>
      <c r="FP92" s="123"/>
      <c r="FQ92" s="123"/>
      <c r="FR92" s="123"/>
      <c r="FS92" s="123"/>
      <c r="FT92" s="123"/>
      <c r="FU92" s="123"/>
      <c r="FV92" s="123"/>
      <c r="FW92" s="123"/>
      <c r="FX92" s="123"/>
      <c r="FY92" s="123"/>
      <c r="FZ92" s="123"/>
      <c r="GA92" s="123"/>
      <c r="GB92" s="123"/>
      <c r="GC92" s="123"/>
      <c r="GD92" s="123"/>
      <c r="GE92" s="123"/>
      <c r="GF92" s="123"/>
      <c r="GG92" s="123"/>
      <c r="GH92" s="123"/>
      <c r="GI92" s="123"/>
      <c r="GJ92" s="123"/>
      <c r="GK92" s="123"/>
      <c r="GL92" s="123"/>
      <c r="GM92" s="123"/>
      <c r="GN92" s="123"/>
      <c r="GO92" s="123"/>
      <c r="GP92" s="123"/>
      <c r="GQ92" s="123"/>
      <c r="GR92" s="123"/>
      <c r="GS92" s="123"/>
      <c r="GT92" s="123"/>
      <c r="GU92" s="123"/>
      <c r="GV92" s="123"/>
      <c r="GW92" s="123"/>
      <c r="GX92" s="123"/>
      <c r="GY92" s="123"/>
      <c r="GZ92" s="123"/>
      <c r="HA92" s="123"/>
      <c r="HB92" s="123"/>
      <c r="HC92" s="123"/>
      <c r="HD92" s="123"/>
      <c r="HE92" s="123"/>
      <c r="HF92" s="123"/>
      <c r="HG92" s="123"/>
      <c r="HH92" s="123"/>
      <c r="HI92" s="123"/>
      <c r="HJ92" s="123"/>
      <c r="HK92" s="123"/>
      <c r="HL92" s="123"/>
      <c r="HM92" s="123"/>
      <c r="HN92" s="123"/>
      <c r="HO92" s="123"/>
      <c r="HP92" s="123"/>
      <c r="HQ92" s="123"/>
      <c r="HR92" s="123"/>
      <c r="HS92" s="123"/>
      <c r="HT92" s="123"/>
      <c r="HU92" s="123"/>
      <c r="HV92" s="123"/>
      <c r="HW92" s="123"/>
      <c r="HX92" s="123"/>
      <c r="HY92" s="123"/>
      <c r="HZ92" s="123"/>
      <c r="IA92" s="123"/>
      <c r="IB92" s="123"/>
      <c r="IC92" s="123"/>
      <c r="ID92" s="123"/>
      <c r="IE92" s="123"/>
      <c r="IF92" s="123"/>
      <c r="IG92" s="123"/>
      <c r="IH92" s="123"/>
      <c r="II92" s="123"/>
      <c r="IJ92" s="123"/>
      <c r="IK92" s="123"/>
      <c r="IL92" s="123"/>
      <c r="IM92" s="123"/>
      <c r="IN92" s="124"/>
    </row>
    <row r="93" ht="15" customHeight="1">
      <c r="A93" s="122"/>
      <c r="B93" s="258"/>
      <c r="C93" s="258"/>
      <c r="D93" s="258"/>
      <c r="E93" s="258"/>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c r="BX93" s="123"/>
      <c r="BY93" s="123"/>
      <c r="BZ93" s="123"/>
      <c r="CA93" s="123"/>
      <c r="CB93" s="123"/>
      <c r="CC93" s="123"/>
      <c r="CD93" s="123"/>
      <c r="CE93" s="123"/>
      <c r="CF93" s="123"/>
      <c r="CG93" s="123"/>
      <c r="CH93" s="123"/>
      <c r="CI93" s="123"/>
      <c r="CJ93" s="123"/>
      <c r="CK93" s="123"/>
      <c r="CL93" s="123"/>
      <c r="CM93" s="123"/>
      <c r="CN93" s="123"/>
      <c r="CO93" s="123"/>
      <c r="CP93" s="123"/>
      <c r="CQ93" s="123"/>
      <c r="CR93" s="123"/>
      <c r="CS93" s="123"/>
      <c r="CT93" s="123"/>
      <c r="CU93" s="123"/>
      <c r="CV93" s="123"/>
      <c r="CW93" s="123"/>
      <c r="CX93" s="123"/>
      <c r="CY93" s="123"/>
      <c r="CZ93" s="123"/>
      <c r="DA93" s="123"/>
      <c r="DB93" s="123"/>
      <c r="DC93" s="123"/>
      <c r="DD93" s="123"/>
      <c r="DE93" s="123"/>
      <c r="DF93" s="123"/>
      <c r="DG93" s="123"/>
      <c r="DH93" s="123"/>
      <c r="DI93" s="123"/>
      <c r="DJ93" s="123"/>
      <c r="DK93" s="123"/>
      <c r="DL93" s="123"/>
      <c r="DM93" s="123"/>
      <c r="DN93" s="123"/>
      <c r="DO93" s="123"/>
      <c r="DP93" s="123"/>
      <c r="DQ93" s="123"/>
      <c r="DR93" s="123"/>
      <c r="DS93" s="123"/>
      <c r="DT93" s="123"/>
      <c r="DU93" s="123"/>
      <c r="DV93" s="123"/>
      <c r="DW93" s="123"/>
      <c r="DX93" s="123"/>
      <c r="DY93" s="123"/>
      <c r="DZ93" s="123"/>
      <c r="EA93" s="123"/>
      <c r="EB93" s="123"/>
      <c r="EC93" s="123"/>
      <c r="ED93" s="123"/>
      <c r="EE93" s="123"/>
      <c r="EF93" s="123"/>
      <c r="EG93" s="123"/>
      <c r="EH93" s="123"/>
      <c r="EI93" s="123"/>
      <c r="EJ93" s="123"/>
      <c r="EK93" s="123"/>
      <c r="EL93" s="123"/>
      <c r="EM93" s="123"/>
      <c r="EN93" s="123"/>
      <c r="EO93" s="123"/>
      <c r="EP93" s="123"/>
      <c r="EQ93" s="123"/>
      <c r="ER93" s="123"/>
      <c r="ES93" s="123"/>
      <c r="ET93" s="123"/>
      <c r="EU93" s="123"/>
      <c r="EV93" s="123"/>
      <c r="EW93" s="123"/>
      <c r="EX93" s="123"/>
      <c r="EY93" s="123"/>
      <c r="EZ93" s="123"/>
      <c r="FA93" s="123"/>
      <c r="FB93" s="123"/>
      <c r="FC93" s="123"/>
      <c r="FD93" s="123"/>
      <c r="FE93" s="123"/>
      <c r="FF93" s="123"/>
      <c r="FG93" s="123"/>
      <c r="FH93" s="123"/>
      <c r="FI93" s="123"/>
      <c r="FJ93" s="123"/>
      <c r="FK93" s="123"/>
      <c r="FL93" s="123"/>
      <c r="FM93" s="123"/>
      <c r="FN93" s="123"/>
      <c r="FO93" s="123"/>
      <c r="FP93" s="123"/>
      <c r="FQ93" s="123"/>
      <c r="FR93" s="123"/>
      <c r="FS93" s="123"/>
      <c r="FT93" s="123"/>
      <c r="FU93" s="123"/>
      <c r="FV93" s="123"/>
      <c r="FW93" s="123"/>
      <c r="FX93" s="123"/>
      <c r="FY93" s="123"/>
      <c r="FZ93" s="123"/>
      <c r="GA93" s="123"/>
      <c r="GB93" s="123"/>
      <c r="GC93" s="123"/>
      <c r="GD93" s="123"/>
      <c r="GE93" s="123"/>
      <c r="GF93" s="123"/>
      <c r="GG93" s="123"/>
      <c r="GH93" s="123"/>
      <c r="GI93" s="123"/>
      <c r="GJ93" s="123"/>
      <c r="GK93" s="123"/>
      <c r="GL93" s="123"/>
      <c r="GM93" s="123"/>
      <c r="GN93" s="123"/>
      <c r="GO93" s="123"/>
      <c r="GP93" s="123"/>
      <c r="GQ93" s="123"/>
      <c r="GR93" s="123"/>
      <c r="GS93" s="123"/>
      <c r="GT93" s="123"/>
      <c r="GU93" s="123"/>
      <c r="GV93" s="123"/>
      <c r="GW93" s="123"/>
      <c r="GX93" s="123"/>
      <c r="GY93" s="123"/>
      <c r="GZ93" s="123"/>
      <c r="HA93" s="123"/>
      <c r="HB93" s="123"/>
      <c r="HC93" s="123"/>
      <c r="HD93" s="123"/>
      <c r="HE93" s="123"/>
      <c r="HF93" s="123"/>
      <c r="HG93" s="123"/>
      <c r="HH93" s="123"/>
      <c r="HI93" s="123"/>
      <c r="HJ93" s="123"/>
      <c r="HK93" s="123"/>
      <c r="HL93" s="123"/>
      <c r="HM93" s="123"/>
      <c r="HN93" s="123"/>
      <c r="HO93" s="123"/>
      <c r="HP93" s="123"/>
      <c r="HQ93" s="123"/>
      <c r="HR93" s="123"/>
      <c r="HS93" s="123"/>
      <c r="HT93" s="123"/>
      <c r="HU93" s="123"/>
      <c r="HV93" s="123"/>
      <c r="HW93" s="123"/>
      <c r="HX93" s="123"/>
      <c r="HY93" s="123"/>
      <c r="HZ93" s="123"/>
      <c r="IA93" s="123"/>
      <c r="IB93" s="123"/>
      <c r="IC93" s="123"/>
      <c r="ID93" s="123"/>
      <c r="IE93" s="123"/>
      <c r="IF93" s="123"/>
      <c r="IG93" s="123"/>
      <c r="IH93" s="123"/>
      <c r="II93" s="123"/>
      <c r="IJ93" s="123"/>
      <c r="IK93" s="123"/>
      <c r="IL93" s="123"/>
      <c r="IM93" s="123"/>
      <c r="IN93" s="124"/>
    </row>
    <row r="94" ht="15" customHeight="1">
      <c r="A94" s="122"/>
      <c r="B94" s="258"/>
      <c r="C94" s="258"/>
      <c r="D94" s="258"/>
      <c r="E94" s="258"/>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3"/>
      <c r="CW94" s="123"/>
      <c r="CX94" s="123"/>
      <c r="CY94" s="123"/>
      <c r="CZ94" s="123"/>
      <c r="DA94" s="123"/>
      <c r="DB94" s="123"/>
      <c r="DC94" s="123"/>
      <c r="DD94" s="123"/>
      <c r="DE94" s="123"/>
      <c r="DF94" s="123"/>
      <c r="DG94" s="123"/>
      <c r="DH94" s="123"/>
      <c r="DI94" s="123"/>
      <c r="DJ94" s="123"/>
      <c r="DK94" s="123"/>
      <c r="DL94" s="123"/>
      <c r="DM94" s="123"/>
      <c r="DN94" s="123"/>
      <c r="DO94" s="123"/>
      <c r="DP94" s="123"/>
      <c r="DQ94" s="123"/>
      <c r="DR94" s="123"/>
      <c r="DS94" s="123"/>
      <c r="DT94" s="123"/>
      <c r="DU94" s="123"/>
      <c r="DV94" s="123"/>
      <c r="DW94" s="123"/>
      <c r="DX94" s="123"/>
      <c r="DY94" s="123"/>
      <c r="DZ94" s="123"/>
      <c r="EA94" s="123"/>
      <c r="EB94" s="123"/>
      <c r="EC94" s="123"/>
      <c r="ED94" s="123"/>
      <c r="EE94" s="123"/>
      <c r="EF94" s="123"/>
      <c r="EG94" s="123"/>
      <c r="EH94" s="123"/>
      <c r="EI94" s="123"/>
      <c r="EJ94" s="123"/>
      <c r="EK94" s="123"/>
      <c r="EL94" s="123"/>
      <c r="EM94" s="123"/>
      <c r="EN94" s="123"/>
      <c r="EO94" s="123"/>
      <c r="EP94" s="123"/>
      <c r="EQ94" s="123"/>
      <c r="ER94" s="123"/>
      <c r="ES94" s="123"/>
      <c r="ET94" s="123"/>
      <c r="EU94" s="123"/>
      <c r="EV94" s="123"/>
      <c r="EW94" s="123"/>
      <c r="EX94" s="123"/>
      <c r="EY94" s="123"/>
      <c r="EZ94" s="123"/>
      <c r="FA94" s="123"/>
      <c r="FB94" s="123"/>
      <c r="FC94" s="123"/>
      <c r="FD94" s="123"/>
      <c r="FE94" s="123"/>
      <c r="FF94" s="123"/>
      <c r="FG94" s="123"/>
      <c r="FH94" s="123"/>
      <c r="FI94" s="123"/>
      <c r="FJ94" s="123"/>
      <c r="FK94" s="123"/>
      <c r="FL94" s="123"/>
      <c r="FM94" s="123"/>
      <c r="FN94" s="123"/>
      <c r="FO94" s="123"/>
      <c r="FP94" s="123"/>
      <c r="FQ94" s="123"/>
      <c r="FR94" s="123"/>
      <c r="FS94" s="123"/>
      <c r="FT94" s="123"/>
      <c r="FU94" s="123"/>
      <c r="FV94" s="123"/>
      <c r="FW94" s="123"/>
      <c r="FX94" s="123"/>
      <c r="FY94" s="123"/>
      <c r="FZ94" s="123"/>
      <c r="GA94" s="123"/>
      <c r="GB94" s="123"/>
      <c r="GC94" s="123"/>
      <c r="GD94" s="123"/>
      <c r="GE94" s="123"/>
      <c r="GF94" s="123"/>
      <c r="GG94" s="123"/>
      <c r="GH94" s="123"/>
      <c r="GI94" s="123"/>
      <c r="GJ94" s="123"/>
      <c r="GK94" s="123"/>
      <c r="GL94" s="123"/>
      <c r="GM94" s="123"/>
      <c r="GN94" s="123"/>
      <c r="GO94" s="123"/>
      <c r="GP94" s="123"/>
      <c r="GQ94" s="123"/>
      <c r="GR94" s="123"/>
      <c r="GS94" s="123"/>
      <c r="GT94" s="123"/>
      <c r="GU94" s="123"/>
      <c r="GV94" s="123"/>
      <c r="GW94" s="123"/>
      <c r="GX94" s="123"/>
      <c r="GY94" s="123"/>
      <c r="GZ94" s="123"/>
      <c r="HA94" s="123"/>
      <c r="HB94" s="123"/>
      <c r="HC94" s="123"/>
      <c r="HD94" s="123"/>
      <c r="HE94" s="123"/>
      <c r="HF94" s="123"/>
      <c r="HG94" s="123"/>
      <c r="HH94" s="123"/>
      <c r="HI94" s="123"/>
      <c r="HJ94" s="123"/>
      <c r="HK94" s="123"/>
      <c r="HL94" s="123"/>
      <c r="HM94" s="123"/>
      <c r="HN94" s="123"/>
      <c r="HO94" s="123"/>
      <c r="HP94" s="123"/>
      <c r="HQ94" s="123"/>
      <c r="HR94" s="123"/>
      <c r="HS94" s="123"/>
      <c r="HT94" s="123"/>
      <c r="HU94" s="123"/>
      <c r="HV94" s="123"/>
      <c r="HW94" s="123"/>
      <c r="HX94" s="123"/>
      <c r="HY94" s="123"/>
      <c r="HZ94" s="123"/>
      <c r="IA94" s="123"/>
      <c r="IB94" s="123"/>
      <c r="IC94" s="123"/>
      <c r="ID94" s="123"/>
      <c r="IE94" s="123"/>
      <c r="IF94" s="123"/>
      <c r="IG94" s="123"/>
      <c r="IH94" s="123"/>
      <c r="II94" s="123"/>
      <c r="IJ94" s="123"/>
      <c r="IK94" s="123"/>
      <c r="IL94" s="123"/>
      <c r="IM94" s="123"/>
      <c r="IN94" s="124"/>
    </row>
    <row r="95" ht="15" customHeight="1">
      <c r="A95" s="122"/>
      <c r="B95" s="258"/>
      <c r="C95" s="258"/>
      <c r="D95" s="258"/>
      <c r="E95" s="258"/>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c r="DI95" s="123"/>
      <c r="DJ95" s="123"/>
      <c r="DK95" s="123"/>
      <c r="DL95" s="123"/>
      <c r="DM95" s="123"/>
      <c r="DN95" s="123"/>
      <c r="DO95" s="123"/>
      <c r="DP95" s="123"/>
      <c r="DQ95" s="123"/>
      <c r="DR95" s="123"/>
      <c r="DS95" s="123"/>
      <c r="DT95" s="123"/>
      <c r="DU95" s="123"/>
      <c r="DV95" s="123"/>
      <c r="DW95" s="123"/>
      <c r="DX95" s="123"/>
      <c r="DY95" s="123"/>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3"/>
      <c r="FE95" s="123"/>
      <c r="FF95" s="123"/>
      <c r="FG95" s="123"/>
      <c r="FH95" s="123"/>
      <c r="FI95" s="123"/>
      <c r="FJ95" s="123"/>
      <c r="FK95" s="123"/>
      <c r="FL95" s="123"/>
      <c r="FM95" s="123"/>
      <c r="FN95" s="123"/>
      <c r="FO95" s="123"/>
      <c r="FP95" s="123"/>
      <c r="FQ95" s="123"/>
      <c r="FR95" s="123"/>
      <c r="FS95" s="123"/>
      <c r="FT95" s="123"/>
      <c r="FU95" s="123"/>
      <c r="FV95" s="123"/>
      <c r="FW95" s="123"/>
      <c r="FX95" s="123"/>
      <c r="FY95" s="123"/>
      <c r="FZ95" s="123"/>
      <c r="GA95" s="123"/>
      <c r="GB95" s="123"/>
      <c r="GC95" s="123"/>
      <c r="GD95" s="123"/>
      <c r="GE95" s="123"/>
      <c r="GF95" s="123"/>
      <c r="GG95" s="123"/>
      <c r="GH95" s="123"/>
      <c r="GI95" s="123"/>
      <c r="GJ95" s="123"/>
      <c r="GK95" s="123"/>
      <c r="GL95" s="123"/>
      <c r="GM95" s="123"/>
      <c r="GN95" s="123"/>
      <c r="GO95" s="123"/>
      <c r="GP95" s="123"/>
      <c r="GQ95" s="123"/>
      <c r="GR95" s="123"/>
      <c r="GS95" s="123"/>
      <c r="GT95" s="123"/>
      <c r="GU95" s="123"/>
      <c r="GV95" s="123"/>
      <c r="GW95" s="123"/>
      <c r="GX95" s="123"/>
      <c r="GY95" s="123"/>
      <c r="GZ95" s="123"/>
      <c r="HA95" s="123"/>
      <c r="HB95" s="123"/>
      <c r="HC95" s="123"/>
      <c r="HD95" s="123"/>
      <c r="HE95" s="123"/>
      <c r="HF95" s="123"/>
      <c r="HG95" s="123"/>
      <c r="HH95" s="123"/>
      <c r="HI95" s="123"/>
      <c r="HJ95" s="123"/>
      <c r="HK95" s="123"/>
      <c r="HL95" s="123"/>
      <c r="HM95" s="123"/>
      <c r="HN95" s="123"/>
      <c r="HO95" s="123"/>
      <c r="HP95" s="123"/>
      <c r="HQ95" s="123"/>
      <c r="HR95" s="123"/>
      <c r="HS95" s="123"/>
      <c r="HT95" s="123"/>
      <c r="HU95" s="123"/>
      <c r="HV95" s="123"/>
      <c r="HW95" s="123"/>
      <c r="HX95" s="123"/>
      <c r="HY95" s="123"/>
      <c r="HZ95" s="123"/>
      <c r="IA95" s="123"/>
      <c r="IB95" s="123"/>
      <c r="IC95" s="123"/>
      <c r="ID95" s="123"/>
      <c r="IE95" s="123"/>
      <c r="IF95" s="123"/>
      <c r="IG95" s="123"/>
      <c r="IH95" s="123"/>
      <c r="II95" s="123"/>
      <c r="IJ95" s="123"/>
      <c r="IK95" s="123"/>
      <c r="IL95" s="123"/>
      <c r="IM95" s="123"/>
      <c r="IN95" s="124"/>
    </row>
    <row r="96" ht="15" customHeight="1">
      <c r="A96" s="122"/>
      <c r="B96" s="258"/>
      <c r="C96" s="258"/>
      <c r="D96" s="258"/>
      <c r="E96" s="258"/>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123"/>
      <c r="CJ96" s="123"/>
      <c r="CK96" s="123"/>
      <c r="CL96" s="123"/>
      <c r="CM96" s="123"/>
      <c r="CN96" s="123"/>
      <c r="CO96" s="123"/>
      <c r="CP96" s="123"/>
      <c r="CQ96" s="123"/>
      <c r="CR96" s="123"/>
      <c r="CS96" s="123"/>
      <c r="CT96" s="123"/>
      <c r="CU96" s="123"/>
      <c r="CV96" s="123"/>
      <c r="CW96" s="123"/>
      <c r="CX96" s="123"/>
      <c r="CY96" s="123"/>
      <c r="CZ96" s="123"/>
      <c r="DA96" s="123"/>
      <c r="DB96" s="123"/>
      <c r="DC96" s="123"/>
      <c r="DD96" s="123"/>
      <c r="DE96" s="123"/>
      <c r="DF96" s="123"/>
      <c r="DG96" s="123"/>
      <c r="DH96" s="123"/>
      <c r="DI96" s="123"/>
      <c r="DJ96" s="123"/>
      <c r="DK96" s="123"/>
      <c r="DL96" s="123"/>
      <c r="DM96" s="123"/>
      <c r="DN96" s="123"/>
      <c r="DO96" s="123"/>
      <c r="DP96" s="123"/>
      <c r="DQ96" s="123"/>
      <c r="DR96" s="123"/>
      <c r="DS96" s="123"/>
      <c r="DT96" s="123"/>
      <c r="DU96" s="123"/>
      <c r="DV96" s="123"/>
      <c r="DW96" s="123"/>
      <c r="DX96" s="123"/>
      <c r="DY96" s="123"/>
      <c r="DZ96" s="123"/>
      <c r="EA96" s="123"/>
      <c r="EB96" s="123"/>
      <c r="EC96" s="123"/>
      <c r="ED96" s="123"/>
      <c r="EE96" s="123"/>
      <c r="EF96" s="123"/>
      <c r="EG96" s="123"/>
      <c r="EH96" s="123"/>
      <c r="EI96" s="123"/>
      <c r="EJ96" s="123"/>
      <c r="EK96" s="123"/>
      <c r="EL96" s="123"/>
      <c r="EM96" s="123"/>
      <c r="EN96" s="123"/>
      <c r="EO96" s="123"/>
      <c r="EP96" s="123"/>
      <c r="EQ96" s="123"/>
      <c r="ER96" s="123"/>
      <c r="ES96" s="123"/>
      <c r="ET96" s="123"/>
      <c r="EU96" s="123"/>
      <c r="EV96" s="123"/>
      <c r="EW96" s="123"/>
      <c r="EX96" s="123"/>
      <c r="EY96" s="123"/>
      <c r="EZ96" s="123"/>
      <c r="FA96" s="123"/>
      <c r="FB96" s="123"/>
      <c r="FC96" s="123"/>
      <c r="FD96" s="123"/>
      <c r="FE96" s="123"/>
      <c r="FF96" s="123"/>
      <c r="FG96" s="123"/>
      <c r="FH96" s="123"/>
      <c r="FI96" s="123"/>
      <c r="FJ96" s="123"/>
      <c r="FK96" s="123"/>
      <c r="FL96" s="123"/>
      <c r="FM96" s="123"/>
      <c r="FN96" s="123"/>
      <c r="FO96" s="123"/>
      <c r="FP96" s="123"/>
      <c r="FQ96" s="123"/>
      <c r="FR96" s="123"/>
      <c r="FS96" s="123"/>
      <c r="FT96" s="123"/>
      <c r="FU96" s="123"/>
      <c r="FV96" s="123"/>
      <c r="FW96" s="123"/>
      <c r="FX96" s="123"/>
      <c r="FY96" s="123"/>
      <c r="FZ96" s="123"/>
      <c r="GA96" s="123"/>
      <c r="GB96" s="123"/>
      <c r="GC96" s="123"/>
      <c r="GD96" s="123"/>
      <c r="GE96" s="123"/>
      <c r="GF96" s="123"/>
      <c r="GG96" s="123"/>
      <c r="GH96" s="123"/>
      <c r="GI96" s="123"/>
      <c r="GJ96" s="123"/>
      <c r="GK96" s="123"/>
      <c r="GL96" s="123"/>
      <c r="GM96" s="123"/>
      <c r="GN96" s="123"/>
      <c r="GO96" s="123"/>
      <c r="GP96" s="123"/>
      <c r="GQ96" s="123"/>
      <c r="GR96" s="123"/>
      <c r="GS96" s="123"/>
      <c r="GT96" s="123"/>
      <c r="GU96" s="123"/>
      <c r="GV96" s="123"/>
      <c r="GW96" s="123"/>
      <c r="GX96" s="123"/>
      <c r="GY96" s="123"/>
      <c r="GZ96" s="123"/>
      <c r="HA96" s="123"/>
      <c r="HB96" s="123"/>
      <c r="HC96" s="123"/>
      <c r="HD96" s="123"/>
      <c r="HE96" s="123"/>
      <c r="HF96" s="123"/>
      <c r="HG96" s="123"/>
      <c r="HH96" s="123"/>
      <c r="HI96" s="123"/>
      <c r="HJ96" s="123"/>
      <c r="HK96" s="123"/>
      <c r="HL96" s="123"/>
      <c r="HM96" s="123"/>
      <c r="HN96" s="123"/>
      <c r="HO96" s="123"/>
      <c r="HP96" s="123"/>
      <c r="HQ96" s="123"/>
      <c r="HR96" s="123"/>
      <c r="HS96" s="123"/>
      <c r="HT96" s="123"/>
      <c r="HU96" s="123"/>
      <c r="HV96" s="123"/>
      <c r="HW96" s="123"/>
      <c r="HX96" s="123"/>
      <c r="HY96" s="123"/>
      <c r="HZ96" s="123"/>
      <c r="IA96" s="123"/>
      <c r="IB96" s="123"/>
      <c r="IC96" s="123"/>
      <c r="ID96" s="123"/>
      <c r="IE96" s="123"/>
      <c r="IF96" s="123"/>
      <c r="IG96" s="123"/>
      <c r="IH96" s="123"/>
      <c r="II96" s="123"/>
      <c r="IJ96" s="123"/>
      <c r="IK96" s="123"/>
      <c r="IL96" s="123"/>
      <c r="IM96" s="123"/>
      <c r="IN96" s="124"/>
    </row>
    <row r="97" ht="15" customHeight="1">
      <c r="A97" s="271"/>
      <c r="B97" s="272"/>
      <c r="C97" s="272"/>
      <c r="D97" s="272"/>
      <c r="E97" s="272"/>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c r="BR97" s="205"/>
      <c r="BS97" s="205"/>
      <c r="BT97" s="205"/>
      <c r="BU97" s="205"/>
      <c r="BV97" s="205"/>
      <c r="BW97" s="205"/>
      <c r="BX97" s="205"/>
      <c r="BY97" s="205"/>
      <c r="BZ97" s="205"/>
      <c r="CA97" s="205"/>
      <c r="CB97" s="205"/>
      <c r="CC97" s="205"/>
      <c r="CD97" s="205"/>
      <c r="CE97" s="205"/>
      <c r="CF97" s="205"/>
      <c r="CG97" s="205"/>
      <c r="CH97" s="205"/>
      <c r="CI97" s="205"/>
      <c r="CJ97" s="205"/>
      <c r="CK97" s="205"/>
      <c r="CL97" s="205"/>
      <c r="CM97" s="205"/>
      <c r="CN97" s="205"/>
      <c r="CO97" s="205"/>
      <c r="CP97" s="205"/>
      <c r="CQ97" s="205"/>
      <c r="CR97" s="205"/>
      <c r="CS97" s="205"/>
      <c r="CT97" s="205"/>
      <c r="CU97" s="205"/>
      <c r="CV97" s="205"/>
      <c r="CW97" s="205"/>
      <c r="CX97" s="205"/>
      <c r="CY97" s="205"/>
      <c r="CZ97" s="205"/>
      <c r="DA97" s="205"/>
      <c r="DB97" s="205"/>
      <c r="DC97" s="205"/>
      <c r="DD97" s="205"/>
      <c r="DE97" s="205"/>
      <c r="DF97" s="205"/>
      <c r="DG97" s="205"/>
      <c r="DH97" s="205"/>
      <c r="DI97" s="205"/>
      <c r="DJ97" s="205"/>
      <c r="DK97" s="205"/>
      <c r="DL97" s="205"/>
      <c r="DM97" s="205"/>
      <c r="DN97" s="205"/>
      <c r="DO97" s="205"/>
      <c r="DP97" s="205"/>
      <c r="DQ97" s="205"/>
      <c r="DR97" s="205"/>
      <c r="DS97" s="205"/>
      <c r="DT97" s="205"/>
      <c r="DU97" s="205"/>
      <c r="DV97" s="205"/>
      <c r="DW97" s="205"/>
      <c r="DX97" s="205"/>
      <c r="DY97" s="205"/>
      <c r="DZ97" s="205"/>
      <c r="EA97" s="205"/>
      <c r="EB97" s="205"/>
      <c r="EC97" s="205"/>
      <c r="ED97" s="205"/>
      <c r="EE97" s="205"/>
      <c r="EF97" s="205"/>
      <c r="EG97" s="205"/>
      <c r="EH97" s="205"/>
      <c r="EI97" s="205"/>
      <c r="EJ97" s="205"/>
      <c r="EK97" s="205"/>
      <c r="EL97" s="205"/>
      <c r="EM97" s="205"/>
      <c r="EN97" s="205"/>
      <c r="EO97" s="205"/>
      <c r="EP97" s="205"/>
      <c r="EQ97" s="205"/>
      <c r="ER97" s="205"/>
      <c r="ES97" s="205"/>
      <c r="ET97" s="205"/>
      <c r="EU97" s="205"/>
      <c r="EV97" s="205"/>
      <c r="EW97" s="205"/>
      <c r="EX97" s="205"/>
      <c r="EY97" s="205"/>
      <c r="EZ97" s="205"/>
      <c r="FA97" s="205"/>
      <c r="FB97" s="205"/>
      <c r="FC97" s="205"/>
      <c r="FD97" s="205"/>
      <c r="FE97" s="205"/>
      <c r="FF97" s="205"/>
      <c r="FG97" s="205"/>
      <c r="FH97" s="205"/>
      <c r="FI97" s="205"/>
      <c r="FJ97" s="205"/>
      <c r="FK97" s="205"/>
      <c r="FL97" s="205"/>
      <c r="FM97" s="205"/>
      <c r="FN97" s="205"/>
      <c r="FO97" s="205"/>
      <c r="FP97" s="205"/>
      <c r="FQ97" s="205"/>
      <c r="FR97" s="205"/>
      <c r="FS97" s="205"/>
      <c r="FT97" s="205"/>
      <c r="FU97" s="205"/>
      <c r="FV97" s="205"/>
      <c r="FW97" s="205"/>
      <c r="FX97" s="205"/>
      <c r="FY97" s="205"/>
      <c r="FZ97" s="205"/>
      <c r="GA97" s="205"/>
      <c r="GB97" s="205"/>
      <c r="GC97" s="205"/>
      <c r="GD97" s="205"/>
      <c r="GE97" s="205"/>
      <c r="GF97" s="205"/>
      <c r="GG97" s="205"/>
      <c r="GH97" s="205"/>
      <c r="GI97" s="205"/>
      <c r="GJ97" s="205"/>
      <c r="GK97" s="205"/>
      <c r="GL97" s="205"/>
      <c r="GM97" s="205"/>
      <c r="GN97" s="205"/>
      <c r="GO97" s="205"/>
      <c r="GP97" s="205"/>
      <c r="GQ97" s="205"/>
      <c r="GR97" s="205"/>
      <c r="GS97" s="205"/>
      <c r="GT97" s="205"/>
      <c r="GU97" s="205"/>
      <c r="GV97" s="205"/>
      <c r="GW97" s="205"/>
      <c r="GX97" s="205"/>
      <c r="GY97" s="205"/>
      <c r="GZ97" s="205"/>
      <c r="HA97" s="205"/>
      <c r="HB97" s="205"/>
      <c r="HC97" s="205"/>
      <c r="HD97" s="205"/>
      <c r="HE97" s="205"/>
      <c r="HF97" s="205"/>
      <c r="HG97" s="205"/>
      <c r="HH97" s="205"/>
      <c r="HI97" s="205"/>
      <c r="HJ97" s="205"/>
      <c r="HK97" s="205"/>
      <c r="HL97" s="205"/>
      <c r="HM97" s="205"/>
      <c r="HN97" s="205"/>
      <c r="HO97" s="205"/>
      <c r="HP97" s="205"/>
      <c r="HQ97" s="205"/>
      <c r="HR97" s="205"/>
      <c r="HS97" s="205"/>
      <c r="HT97" s="205"/>
      <c r="HU97" s="205"/>
      <c r="HV97" s="205"/>
      <c r="HW97" s="205"/>
      <c r="HX97" s="205"/>
      <c r="HY97" s="205"/>
      <c r="HZ97" s="205"/>
      <c r="IA97" s="205"/>
      <c r="IB97" s="205"/>
      <c r="IC97" s="205"/>
      <c r="ID97" s="205"/>
      <c r="IE97" s="205"/>
      <c r="IF97" s="205"/>
      <c r="IG97" s="205"/>
      <c r="IH97" s="205"/>
      <c r="II97" s="205"/>
      <c r="IJ97" s="205"/>
      <c r="IK97" s="205"/>
      <c r="IL97" s="205"/>
      <c r="IM97" s="205"/>
      <c r="IN97" s="206"/>
    </row>
  </sheetData>
  <mergeCells count="4">
    <mergeCell ref="A4:G4"/>
    <mergeCell ref="A65:F65"/>
    <mergeCell ref="A64:H64"/>
    <mergeCell ref="A35:I35"/>
  </mergeCells>
  <pageMargins left="0.23622" right="0.23622" top="0.393701" bottom="0.19685" header="0.314961" footer="0.314961"/>
  <pageSetup firstPageNumber="1" fitToHeight="1" fitToWidth="1" scale="89" useFirstPageNumber="0" orientation="landscape" pageOrder="downThenOver"/>
  <headerFooter>
    <oddFooter>&amp;C&amp;"Helvetica Neue,Regular"&amp;12&amp;K000000&amp;P</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dimension ref="A1:GE48"/>
  <sheetViews>
    <sheetView workbookViewId="0" showGridLines="0" defaultGridColor="1"/>
  </sheetViews>
  <sheetFormatPr defaultColWidth="8.83333" defaultRowHeight="12.75" customHeight="1" outlineLevelRow="0" outlineLevelCol="0"/>
  <cols>
    <col min="1" max="1" width="5" style="273" customWidth="1"/>
    <col min="2" max="2" width="57.3516" style="273" customWidth="1"/>
    <col min="3" max="14" width="11.6719" style="273" customWidth="1"/>
    <col min="15" max="16" width="13.1719" style="273" customWidth="1"/>
    <col min="17" max="17" width="11.3516" style="273" customWidth="1"/>
    <col min="18" max="18" width="9.17188" style="273" customWidth="1"/>
    <col min="19" max="19" width="13.6719" style="273" customWidth="1"/>
    <col min="20" max="20" width="12.6719" style="273" customWidth="1"/>
    <col min="21" max="24" width="11.3516" style="273" customWidth="1"/>
    <col min="25" max="187" width="9.17188" style="273" customWidth="1"/>
    <col min="188" max="16384" width="8.85156" style="273" customWidth="1"/>
  </cols>
  <sheetData>
    <row r="1" ht="19.15" customHeight="1">
      <c r="A1" s="274"/>
      <c r="B1" s="275"/>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1"/>
    </row>
    <row r="2" ht="19.15" customHeight="1">
      <c r="A2" s="276"/>
      <c r="B2" s="277"/>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4"/>
    </row>
    <row r="3" ht="27" customHeight="1">
      <c r="A3" t="s" s="222">
        <v>204</v>
      </c>
      <c r="B3" s="223"/>
      <c r="C3" s="223"/>
      <c r="D3" s="223"/>
      <c r="E3" s="223"/>
      <c r="F3" s="223"/>
      <c r="G3" s="223"/>
      <c r="H3" s="123"/>
      <c r="I3" s="258"/>
      <c r="J3" s="258"/>
      <c r="K3" s="258"/>
      <c r="L3" s="258"/>
      <c r="M3" s="258"/>
      <c r="N3" s="258"/>
      <c r="O3" s="258"/>
      <c r="P3" s="258"/>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4"/>
    </row>
    <row r="4" ht="15" customHeight="1">
      <c r="A4" t="s" s="278">
        <v>205</v>
      </c>
      <c r="B4" s="279"/>
      <c r="C4" s="280"/>
      <c r="D4" s="280"/>
      <c r="E4" s="280"/>
      <c r="F4" s="280"/>
      <c r="G4" s="280"/>
      <c r="H4" t="s" s="281">
        <v>173</v>
      </c>
      <c r="I4" s="280"/>
      <c r="J4" s="280"/>
      <c r="K4" s="280"/>
      <c r="L4" s="280"/>
      <c r="M4" s="280"/>
      <c r="N4" s="280"/>
      <c r="O4" s="280"/>
      <c r="P4" s="280"/>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4"/>
    </row>
    <row r="5" ht="49.15" customHeight="1">
      <c r="A5" t="s" s="282">
        <v>206</v>
      </c>
      <c r="B5" s="283"/>
      <c r="C5" s="284">
        <v>2009</v>
      </c>
      <c r="D5" s="284">
        <v>2010</v>
      </c>
      <c r="E5" s="284">
        <v>2011</v>
      </c>
      <c r="F5" s="284">
        <v>2012</v>
      </c>
      <c r="G5" s="284">
        <v>2013</v>
      </c>
      <c r="H5" s="284">
        <v>2014</v>
      </c>
      <c r="I5" s="284">
        <v>2015</v>
      </c>
      <c r="J5" s="284">
        <v>2016</v>
      </c>
      <c r="K5" s="284">
        <v>2017</v>
      </c>
      <c r="L5" s="284">
        <v>2018</v>
      </c>
      <c r="M5" s="284">
        <v>2019</v>
      </c>
      <c r="N5" s="284">
        <v>2020</v>
      </c>
      <c r="O5" t="s" s="285">
        <v>207</v>
      </c>
      <c r="P5" t="s" s="285">
        <v>208</v>
      </c>
      <c r="Q5" s="184"/>
      <c r="R5" s="123"/>
      <c r="S5" s="123"/>
      <c r="T5" s="258"/>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4"/>
    </row>
    <row r="6" ht="15" customHeight="1">
      <c r="A6" t="s" s="286">
        <v>209</v>
      </c>
      <c r="B6" s="287"/>
      <c r="C6" s="288">
        <v>15096728</v>
      </c>
      <c r="D6" s="288">
        <v>16196304</v>
      </c>
      <c r="E6" s="288">
        <v>17374631</v>
      </c>
      <c r="F6" s="288">
        <v>18352859</v>
      </c>
      <c r="G6" s="288">
        <v>18886989</v>
      </c>
      <c r="H6" s="288">
        <v>19821822</v>
      </c>
      <c r="I6" s="288">
        <v>20773227</v>
      </c>
      <c r="J6" s="288">
        <v>21131838</v>
      </c>
      <c r="K6" s="288">
        <v>22280463</v>
      </c>
      <c r="L6" s="288">
        <v>22072840</v>
      </c>
      <c r="M6" s="288">
        <v>22000964</v>
      </c>
      <c r="N6" s="288">
        <v>23344547</v>
      </c>
      <c r="O6" s="288">
        <v>24745149</v>
      </c>
      <c r="P6" s="288">
        <v>25318864</v>
      </c>
      <c r="Q6" s="289"/>
      <c r="R6" s="123"/>
      <c r="S6" s="123"/>
      <c r="T6" t="s" s="190">
        <v>173</v>
      </c>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4"/>
    </row>
    <row r="7" ht="15" customHeight="1">
      <c r="A7" s="290"/>
      <c r="B7" t="s" s="291">
        <v>210</v>
      </c>
      <c r="C7" s="292">
        <v>14091527</v>
      </c>
      <c r="D7" s="292">
        <v>15245933</v>
      </c>
      <c r="E7" s="292">
        <v>16486178</v>
      </c>
      <c r="F7" s="292">
        <v>17451302</v>
      </c>
      <c r="G7" s="292">
        <v>17946880</v>
      </c>
      <c r="H7" s="292">
        <v>18829866</v>
      </c>
      <c r="I7" s="292">
        <v>19578731</v>
      </c>
      <c r="J7" s="292">
        <v>19099026</v>
      </c>
      <c r="K7" s="292">
        <v>20241389</v>
      </c>
      <c r="L7" s="292">
        <v>20093780</v>
      </c>
      <c r="M7" s="292">
        <v>20172891</v>
      </c>
      <c r="N7" s="292">
        <v>21064613</v>
      </c>
      <c r="O7" s="292">
        <v>22382418</v>
      </c>
      <c r="P7" s="292">
        <v>23358191</v>
      </c>
      <c r="Q7" s="289"/>
      <c r="R7" s="123"/>
      <c r="S7" s="123"/>
      <c r="T7" s="258"/>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4"/>
    </row>
    <row r="8" ht="37.65" customHeight="1">
      <c r="A8" s="293"/>
      <c r="B8" t="s" s="294">
        <v>211</v>
      </c>
      <c r="C8" s="292">
        <v>13061379</v>
      </c>
      <c r="D8" s="292">
        <v>14130454</v>
      </c>
      <c r="E8" s="292">
        <v>15351842</v>
      </c>
      <c r="F8" s="292">
        <v>16382998</v>
      </c>
      <c r="G8" s="292">
        <v>17007902</v>
      </c>
      <c r="H8" s="292">
        <v>17949951</v>
      </c>
      <c r="I8" s="292">
        <v>18766853</v>
      </c>
      <c r="J8" s="292">
        <v>18367294</v>
      </c>
      <c r="K8" s="292">
        <v>19511173</v>
      </c>
      <c r="L8" s="292">
        <v>19374552</v>
      </c>
      <c r="M8" s="292">
        <v>19542660</v>
      </c>
      <c r="N8" s="292">
        <v>20490475</v>
      </c>
      <c r="O8" s="292">
        <v>21843281</v>
      </c>
      <c r="P8" s="292">
        <v>22855519</v>
      </c>
      <c r="Q8" s="184"/>
      <c r="R8" s="123"/>
      <c r="S8" s="123"/>
      <c r="T8" s="258"/>
      <c r="U8" s="258"/>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4"/>
    </row>
    <row r="9" ht="26.6" customHeight="1">
      <c r="A9" s="293"/>
      <c r="B9" t="s" s="294">
        <v>212</v>
      </c>
      <c r="C9" s="292">
        <v>1014948</v>
      </c>
      <c r="D9" s="292">
        <v>1101131</v>
      </c>
      <c r="E9" s="292">
        <v>1121777</v>
      </c>
      <c r="F9" s="292">
        <v>1056852</v>
      </c>
      <c r="G9" s="292">
        <v>928454</v>
      </c>
      <c r="H9" s="292">
        <v>864468</v>
      </c>
      <c r="I9" s="292">
        <v>797334</v>
      </c>
      <c r="J9" s="292">
        <v>717876</v>
      </c>
      <c r="K9" s="292">
        <v>705592</v>
      </c>
      <c r="L9" s="292">
        <v>696175</v>
      </c>
      <c r="M9" s="292">
        <v>600787</v>
      </c>
      <c r="N9" s="292">
        <v>547075</v>
      </c>
      <c r="O9" s="292">
        <v>511923</v>
      </c>
      <c r="P9" s="292">
        <v>475953</v>
      </c>
      <c r="Q9" s="184"/>
      <c r="R9" s="123"/>
      <c r="S9" s="123"/>
      <c r="T9" t="s" s="190">
        <v>173</v>
      </c>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4"/>
    </row>
    <row r="10" ht="15" customHeight="1">
      <c r="A10" s="293"/>
      <c r="B10" t="s" s="295">
        <v>213</v>
      </c>
      <c r="C10" s="292">
        <v>15200</v>
      </c>
      <c r="D10" s="292">
        <v>14348</v>
      </c>
      <c r="E10" s="292">
        <v>12559</v>
      </c>
      <c r="F10" s="292">
        <v>11452</v>
      </c>
      <c r="G10" s="292">
        <v>10524</v>
      </c>
      <c r="H10" s="292">
        <v>15447</v>
      </c>
      <c r="I10" s="292">
        <v>14544</v>
      </c>
      <c r="J10" s="292">
        <v>13856</v>
      </c>
      <c r="K10" s="292">
        <v>24624</v>
      </c>
      <c r="L10" s="292">
        <v>23053</v>
      </c>
      <c r="M10" s="292">
        <v>29444</v>
      </c>
      <c r="N10" s="292">
        <v>27063</v>
      </c>
      <c r="O10" s="292">
        <v>27214</v>
      </c>
      <c r="P10" s="292">
        <v>26719</v>
      </c>
      <c r="Q10" s="184"/>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4"/>
    </row>
    <row r="11" ht="15" customHeight="1">
      <c r="A11" s="293"/>
      <c r="B11" t="s" s="291">
        <v>214</v>
      </c>
      <c r="C11" s="292">
        <v>321649</v>
      </c>
      <c r="D11" s="292">
        <v>349581</v>
      </c>
      <c r="E11" s="292">
        <v>298180</v>
      </c>
      <c r="F11" s="292">
        <v>306617</v>
      </c>
      <c r="G11" s="292">
        <v>320730</v>
      </c>
      <c r="H11" s="292">
        <v>359948</v>
      </c>
      <c r="I11" s="292">
        <v>392908</v>
      </c>
      <c r="J11" s="292">
        <v>1170080</v>
      </c>
      <c r="K11" s="292">
        <v>368373</v>
      </c>
      <c r="L11" s="292">
        <v>341659</v>
      </c>
      <c r="M11" s="292">
        <v>319017</v>
      </c>
      <c r="N11" s="292">
        <v>346624</v>
      </c>
      <c r="O11" s="292">
        <v>330828</v>
      </c>
      <c r="P11" s="292">
        <v>300392</v>
      </c>
      <c r="Q11" s="184"/>
      <c r="R11" s="123"/>
      <c r="S11" s="123"/>
      <c r="T11" s="123"/>
      <c r="U11" s="258"/>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4"/>
    </row>
    <row r="12" ht="15" customHeight="1">
      <c r="A12" s="296"/>
      <c r="B12" t="s" s="295">
        <v>215</v>
      </c>
      <c r="C12" s="292">
        <v>35930</v>
      </c>
      <c r="D12" s="292">
        <v>25778</v>
      </c>
      <c r="E12" s="292">
        <v>32867</v>
      </c>
      <c r="F12" s="292">
        <v>34600</v>
      </c>
      <c r="G12" s="292">
        <v>34987</v>
      </c>
      <c r="H12" s="292">
        <v>28297</v>
      </c>
      <c r="I12" s="292">
        <v>29926</v>
      </c>
      <c r="J12" s="292">
        <v>24710</v>
      </c>
      <c r="K12" s="292">
        <v>21592</v>
      </c>
      <c r="L12" s="292">
        <v>22899</v>
      </c>
      <c r="M12" s="292">
        <v>21002</v>
      </c>
      <c r="N12" s="292">
        <v>16219</v>
      </c>
      <c r="O12" s="292">
        <v>15163</v>
      </c>
      <c r="P12" s="292">
        <v>15283</v>
      </c>
      <c r="Q12" s="184"/>
      <c r="R12" s="123"/>
      <c r="S12" s="123"/>
      <c r="T12" s="123"/>
      <c r="U12" s="123"/>
      <c r="V12" s="123"/>
      <c r="W12" t="s" s="190">
        <v>173</v>
      </c>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4"/>
    </row>
    <row r="13" ht="15" customHeight="1">
      <c r="A13" s="293"/>
      <c r="B13" t="s" s="295">
        <v>216</v>
      </c>
      <c r="C13" s="292">
        <v>178541</v>
      </c>
      <c r="D13" s="292">
        <v>152802</v>
      </c>
      <c r="E13" s="292">
        <v>124911</v>
      </c>
      <c r="F13" s="292">
        <v>85717</v>
      </c>
      <c r="G13" s="292">
        <v>62988</v>
      </c>
      <c r="H13" s="292">
        <v>46996</v>
      </c>
      <c r="I13" s="292">
        <v>40615</v>
      </c>
      <c r="J13" s="292">
        <v>36125</v>
      </c>
      <c r="K13" s="292">
        <v>50602</v>
      </c>
      <c r="L13" s="292">
        <v>45384</v>
      </c>
      <c r="M13" s="292">
        <v>41108</v>
      </c>
      <c r="N13" s="292">
        <v>31250</v>
      </c>
      <c r="O13" s="292">
        <v>27036</v>
      </c>
      <c r="P13" s="292">
        <v>25635</v>
      </c>
      <c r="Q13" s="184"/>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4"/>
    </row>
    <row r="14" ht="15" customHeight="1">
      <c r="A14" s="293"/>
      <c r="B14" t="s" s="295">
        <v>217</v>
      </c>
      <c r="C14" s="292">
        <v>441907</v>
      </c>
      <c r="D14" s="292">
        <v>391499</v>
      </c>
      <c r="E14" s="292">
        <v>331017</v>
      </c>
      <c r="F14" s="292">
        <v>356340</v>
      </c>
      <c r="G14" s="292">
        <v>401076</v>
      </c>
      <c r="H14" s="292">
        <v>409823</v>
      </c>
      <c r="I14" s="292">
        <v>445366</v>
      </c>
      <c r="J14" s="292">
        <v>442552</v>
      </c>
      <c r="K14" s="292">
        <v>462452</v>
      </c>
      <c r="L14" s="292">
        <v>407996</v>
      </c>
      <c r="M14" s="292">
        <v>364434</v>
      </c>
      <c r="N14" s="292">
        <v>445079</v>
      </c>
      <c r="O14" s="292">
        <v>449478</v>
      </c>
      <c r="P14" s="292">
        <v>417845</v>
      </c>
      <c r="Q14" s="184"/>
      <c r="R14" s="123"/>
      <c r="S14" s="258"/>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4"/>
    </row>
    <row r="15" ht="15" customHeight="1">
      <c r="A15" s="293"/>
      <c r="B15" t="s" s="295">
        <v>218</v>
      </c>
      <c r="C15" s="292">
        <v>27174</v>
      </c>
      <c r="D15" s="292">
        <v>30711</v>
      </c>
      <c r="E15" s="292">
        <v>101478</v>
      </c>
      <c r="F15" s="292">
        <v>118283</v>
      </c>
      <c r="G15" s="292">
        <v>120328</v>
      </c>
      <c r="H15" s="292">
        <v>146892</v>
      </c>
      <c r="I15" s="292">
        <v>285681</v>
      </c>
      <c r="J15" s="292">
        <v>359345</v>
      </c>
      <c r="K15" s="292">
        <v>1136055</v>
      </c>
      <c r="L15" s="292">
        <v>1161122</v>
      </c>
      <c r="M15" s="292">
        <v>1082512</v>
      </c>
      <c r="N15" s="292">
        <v>1440762</v>
      </c>
      <c r="O15" s="292">
        <v>1540226</v>
      </c>
      <c r="P15" s="292">
        <v>1201518</v>
      </c>
      <c r="Q15" s="184"/>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c r="EK15" s="123"/>
      <c r="EL15" s="123"/>
      <c r="EM15" s="123"/>
      <c r="EN15" s="123"/>
      <c r="EO15" s="123"/>
      <c r="EP15" s="123"/>
      <c r="EQ15" s="123"/>
      <c r="ER15" s="123"/>
      <c r="ES15" s="123"/>
      <c r="ET15" s="123"/>
      <c r="EU15" s="123"/>
      <c r="EV15" s="123"/>
      <c r="EW15" s="123"/>
      <c r="EX15" s="123"/>
      <c r="EY15" s="123"/>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4"/>
    </row>
    <row r="16" ht="30" customHeight="1">
      <c r="A16" t="s" s="297">
        <v>219</v>
      </c>
      <c r="B16" s="298"/>
      <c r="C16" s="299"/>
      <c r="D16" s="300"/>
      <c r="E16" s="300"/>
      <c r="F16" s="300"/>
      <c r="G16" s="300"/>
      <c r="H16" s="300"/>
      <c r="I16" s="300"/>
      <c r="J16" s="300"/>
      <c r="K16" s="300"/>
      <c r="L16" s="300"/>
      <c r="M16" s="300"/>
      <c r="N16" s="300"/>
      <c r="O16" s="300"/>
      <c r="P16" s="300"/>
      <c r="Q16" s="301"/>
      <c r="R16" s="301"/>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c r="EK16" s="123"/>
      <c r="EL16" s="123"/>
      <c r="EM16" s="123"/>
      <c r="EN16" s="123"/>
      <c r="EO16" s="123"/>
      <c r="EP16" s="123"/>
      <c r="EQ16" s="123"/>
      <c r="ER16" s="123"/>
      <c r="ES16" s="123"/>
      <c r="ET16" s="123"/>
      <c r="EU16" s="123"/>
      <c r="EV16" s="123"/>
      <c r="EW16" s="123"/>
      <c r="EX16" s="123"/>
      <c r="EY16" s="123"/>
      <c r="EZ16" s="123"/>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4"/>
    </row>
    <row r="17" ht="15" customHeight="1">
      <c r="A17" s="293"/>
      <c r="B17" t="s" s="295">
        <v>220</v>
      </c>
      <c r="C17" s="302">
        <v>8488866</v>
      </c>
      <c r="D17" s="302">
        <v>8820694</v>
      </c>
      <c r="E17" s="302">
        <v>9274705</v>
      </c>
      <c r="F17" s="302">
        <v>9635806</v>
      </c>
      <c r="G17" s="302">
        <v>9893779</v>
      </c>
      <c r="H17" s="302">
        <v>10227047</v>
      </c>
      <c r="I17" s="302">
        <v>10808165</v>
      </c>
      <c r="J17" s="302">
        <v>11171059</v>
      </c>
      <c r="K17" s="302">
        <v>11418722</v>
      </c>
      <c r="L17" s="302">
        <v>11867931</v>
      </c>
      <c r="M17" s="302">
        <v>12214543</v>
      </c>
      <c r="N17" s="302">
        <v>12490714</v>
      </c>
      <c r="O17" s="302">
        <v>12847135</v>
      </c>
      <c r="P17" s="302">
        <v>13048982</v>
      </c>
      <c r="Q17" s="303"/>
      <c r="R17" s="304"/>
      <c r="S17" s="258"/>
      <c r="T17" s="258"/>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4"/>
    </row>
    <row r="18" ht="15" customHeight="1">
      <c r="A18" s="305"/>
      <c r="B18" t="s" s="306">
        <v>221</v>
      </c>
      <c r="C18" s="288">
        <v>9173780</v>
      </c>
      <c r="D18" s="288">
        <v>9518704</v>
      </c>
      <c r="E18" s="288">
        <v>10015071</v>
      </c>
      <c r="F18" s="288">
        <v>10382732</v>
      </c>
      <c r="G18" s="288">
        <v>10595966</v>
      </c>
      <c r="H18" s="288">
        <v>10921001</v>
      </c>
      <c r="I18" s="288">
        <v>11384263</v>
      </c>
      <c r="J18" s="288">
        <v>11755365</v>
      </c>
      <c r="K18" s="288">
        <v>12154140</v>
      </c>
      <c r="L18" s="288">
        <v>12613151</v>
      </c>
      <c r="M18" s="288">
        <v>12977719</v>
      </c>
      <c r="N18" s="288">
        <v>13264220</v>
      </c>
      <c r="O18" s="288">
        <v>13644030</v>
      </c>
      <c r="P18" s="288">
        <v>13849858</v>
      </c>
      <c r="Q18" s="184"/>
      <c r="R18" s="123"/>
      <c r="S18" s="258"/>
      <c r="T18" s="258"/>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123"/>
      <c r="EI18" s="123"/>
      <c r="EJ18" s="123"/>
      <c r="EK18" s="123"/>
      <c r="EL18" s="123"/>
      <c r="EM18" s="123"/>
      <c r="EN18" s="123"/>
      <c r="EO18" s="123"/>
      <c r="EP18" s="123"/>
      <c r="EQ18" s="123"/>
      <c r="ER18" s="123"/>
      <c r="ES18" s="123"/>
      <c r="ET18" s="123"/>
      <c r="EU18" s="123"/>
      <c r="EV18" s="123"/>
      <c r="EW18" s="123"/>
      <c r="EX18" s="123"/>
      <c r="EY18" s="123"/>
      <c r="EZ18" s="123"/>
      <c r="FA18" s="123"/>
      <c r="FB18" s="123"/>
      <c r="FC18" s="123"/>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4"/>
    </row>
    <row r="19" ht="15" customHeight="1">
      <c r="A19" s="293"/>
      <c r="B19" t="s" s="291">
        <v>222</v>
      </c>
      <c r="C19" s="292">
        <v>6228816</v>
      </c>
      <c r="D19" s="292">
        <v>6473492</v>
      </c>
      <c r="E19" s="292">
        <v>6816806</v>
      </c>
      <c r="F19" s="292">
        <v>7065881</v>
      </c>
      <c r="G19" s="292">
        <v>7284036</v>
      </c>
      <c r="H19" s="292">
        <v>7504323</v>
      </c>
      <c r="I19" s="292">
        <v>7854890</v>
      </c>
      <c r="J19" s="292">
        <v>8121461</v>
      </c>
      <c r="K19" s="292">
        <v>8402314</v>
      </c>
      <c r="L19" s="292">
        <v>8729758</v>
      </c>
      <c r="M19" s="292">
        <v>8968462</v>
      </c>
      <c r="N19" s="292">
        <v>9133884</v>
      </c>
      <c r="O19" s="292">
        <v>9340111</v>
      </c>
      <c r="P19" s="292">
        <v>9457815</v>
      </c>
      <c r="Q19" s="184"/>
      <c r="R19" s="123"/>
      <c r="S19" s="258"/>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123"/>
      <c r="EI19" s="123"/>
      <c r="EJ19" s="123"/>
      <c r="EK19" s="123"/>
      <c r="EL19" s="123"/>
      <c r="EM19" s="123"/>
      <c r="EN19" s="123"/>
      <c r="EO19" s="123"/>
      <c r="EP19" s="123"/>
      <c r="EQ19" s="123"/>
      <c r="ER19" s="123"/>
      <c r="ES19" s="123"/>
      <c r="ET19" s="123"/>
      <c r="EU19" s="123"/>
      <c r="EV19" s="123"/>
      <c r="EW19" s="123"/>
      <c r="EX19" s="123"/>
      <c r="EY19" s="123"/>
      <c r="EZ19" s="123"/>
      <c r="FA19" s="123"/>
      <c r="FB19" s="123"/>
      <c r="FC19" s="123"/>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4"/>
    </row>
    <row r="20" ht="15" customHeight="1">
      <c r="A20" s="293"/>
      <c r="B20" t="s" s="295">
        <v>223</v>
      </c>
      <c r="C20" s="292">
        <v>105095</v>
      </c>
      <c r="D20" s="292">
        <v>107346</v>
      </c>
      <c r="E20" s="292">
        <v>109382</v>
      </c>
      <c r="F20" s="292">
        <v>112241</v>
      </c>
      <c r="G20" s="292">
        <v>112320</v>
      </c>
      <c r="H20" s="292">
        <v>116241</v>
      </c>
      <c r="I20" s="292">
        <v>118801</v>
      </c>
      <c r="J20" s="292">
        <v>120923</v>
      </c>
      <c r="K20" s="292">
        <v>123494</v>
      </c>
      <c r="L20" s="292">
        <v>124936</v>
      </c>
      <c r="M20" s="292">
        <v>126947</v>
      </c>
      <c r="N20" s="292">
        <v>124602</v>
      </c>
      <c r="O20" s="292">
        <v>123656</v>
      </c>
      <c r="P20" s="292">
        <v>124489</v>
      </c>
      <c r="Q20" s="184"/>
      <c r="R20" s="123"/>
      <c r="S20" s="258"/>
      <c r="T20" s="258"/>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c r="ED20" s="123"/>
      <c r="EE20" s="123"/>
      <c r="EF20" s="123"/>
      <c r="EG20" s="123"/>
      <c r="EH20" s="123"/>
      <c r="EI20" s="123"/>
      <c r="EJ20" s="123"/>
      <c r="EK20" s="123"/>
      <c r="EL20" s="123"/>
      <c r="EM20" s="123"/>
      <c r="EN20" s="123"/>
      <c r="EO20" s="123"/>
      <c r="EP20" s="123"/>
      <c r="EQ20" s="123"/>
      <c r="ER20" s="123"/>
      <c r="ES20" s="123"/>
      <c r="ET20" s="123"/>
      <c r="EU20" s="123"/>
      <c r="EV20" s="123"/>
      <c r="EW20" s="123"/>
      <c r="EX20" s="123"/>
      <c r="EY20" s="123"/>
      <c r="EZ20" s="123"/>
      <c r="FA20" s="123"/>
      <c r="FB20" s="123"/>
      <c r="FC20" s="123"/>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4"/>
    </row>
    <row r="21" ht="26.6" customHeight="1">
      <c r="A21" s="293"/>
      <c r="B21" t="s" s="307">
        <v>224</v>
      </c>
      <c r="C21" s="292">
        <v>6543</v>
      </c>
      <c r="D21" s="292">
        <v>6608</v>
      </c>
      <c r="E21" s="292">
        <v>6711</v>
      </c>
      <c r="F21" s="292">
        <v>6858</v>
      </c>
      <c r="G21" s="292">
        <v>6921</v>
      </c>
      <c r="H21" s="292">
        <v>11536</v>
      </c>
      <c r="I21" s="292">
        <v>11939</v>
      </c>
      <c r="J21" s="292">
        <v>12170</v>
      </c>
      <c r="K21" s="292">
        <v>12934</v>
      </c>
      <c r="L21" s="292">
        <v>13504</v>
      </c>
      <c r="M21" s="292">
        <v>14039</v>
      </c>
      <c r="N21" s="292">
        <v>14381</v>
      </c>
      <c r="O21" s="292">
        <v>14738</v>
      </c>
      <c r="P21" s="292">
        <v>14985</v>
      </c>
      <c r="Q21" s="184"/>
      <c r="R21" s="123"/>
      <c r="S21" s="258"/>
      <c r="T21" s="258"/>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c r="ED21" s="123"/>
      <c r="EE21" s="123"/>
      <c r="EF21" s="123"/>
      <c r="EG21" s="123"/>
      <c r="EH21" s="123"/>
      <c r="EI21" s="123"/>
      <c r="EJ21" s="123"/>
      <c r="EK21" s="123"/>
      <c r="EL21" s="123"/>
      <c r="EM21" s="123"/>
      <c r="EN21" s="123"/>
      <c r="EO21" s="123"/>
      <c r="EP21" s="123"/>
      <c r="EQ21" s="123"/>
      <c r="ER21" s="123"/>
      <c r="ES21" s="123"/>
      <c r="ET21" s="123"/>
      <c r="EU21" s="123"/>
      <c r="EV21" s="123"/>
      <c r="EW21" s="123"/>
      <c r="EX21" s="123"/>
      <c r="EY21" s="123"/>
      <c r="EZ21" s="123"/>
      <c r="FA21" s="123"/>
      <c r="FB21" s="123"/>
      <c r="FC21" s="123"/>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4"/>
    </row>
    <row r="22" ht="26.6" customHeight="1">
      <c r="A22" s="293"/>
      <c r="B22" t="s" s="307">
        <v>225</v>
      </c>
      <c r="C22" s="292">
        <v>2044775</v>
      </c>
      <c r="D22" s="292">
        <v>2127373</v>
      </c>
      <c r="E22" s="292">
        <v>2233921</v>
      </c>
      <c r="F22" s="292">
        <v>2340001</v>
      </c>
      <c r="G22" s="292">
        <v>2376354</v>
      </c>
      <c r="H22" s="292">
        <v>2477900</v>
      </c>
      <c r="I22" s="292">
        <v>2700348</v>
      </c>
      <c r="J22" s="292">
        <v>2787524</v>
      </c>
      <c r="K22" s="292">
        <v>2748356</v>
      </c>
      <c r="L22" s="292">
        <v>2863274</v>
      </c>
      <c r="M22" s="292">
        <v>2963088</v>
      </c>
      <c r="N22" s="292">
        <v>3072907</v>
      </c>
      <c r="O22" s="292">
        <v>3220617</v>
      </c>
      <c r="P22" s="292">
        <v>3300318</v>
      </c>
      <c r="Q22" s="184"/>
      <c r="R22" s="123"/>
      <c r="S22" s="258"/>
      <c r="T22" s="258"/>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3"/>
      <c r="DS22" s="123"/>
      <c r="DT22" s="123"/>
      <c r="DU22" s="123"/>
      <c r="DV22" s="123"/>
      <c r="DW22" s="123"/>
      <c r="DX22" s="123"/>
      <c r="DY22" s="123"/>
      <c r="DZ22" s="123"/>
      <c r="EA22" s="123"/>
      <c r="EB22" s="123"/>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4"/>
    </row>
    <row r="23" ht="26.6" customHeight="1">
      <c r="A23" s="293"/>
      <c r="B23" t="s" s="307">
        <v>226</v>
      </c>
      <c r="C23" s="292">
        <v>2701320</v>
      </c>
      <c r="D23" s="292">
        <v>2796306</v>
      </c>
      <c r="E23" s="292">
        <v>2944768</v>
      </c>
      <c r="F23" s="292">
        <v>3057453</v>
      </c>
      <c r="G23" s="292">
        <v>3049522</v>
      </c>
      <c r="H23" s="292">
        <v>3142384</v>
      </c>
      <c r="I23" s="292">
        <v>3247448</v>
      </c>
      <c r="J23" s="292">
        <v>3343265</v>
      </c>
      <c r="K23" s="292">
        <v>3451929</v>
      </c>
      <c r="L23" s="292">
        <v>3576046</v>
      </c>
      <c r="M23" s="292">
        <v>3692788</v>
      </c>
      <c r="N23" s="292">
        <v>3813421</v>
      </c>
      <c r="O23" s="292">
        <v>3984570</v>
      </c>
      <c r="P23" s="292">
        <v>4068524</v>
      </c>
      <c r="Q23" s="184"/>
      <c r="R23" s="123"/>
      <c r="S23" s="258"/>
      <c r="T23" s="258"/>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23"/>
      <c r="DI23" s="123"/>
      <c r="DJ23" s="123"/>
      <c r="DK23" s="123"/>
      <c r="DL23" s="123"/>
      <c r="DM23" s="123"/>
      <c r="DN23" s="123"/>
      <c r="DO23" s="123"/>
      <c r="DP23" s="123"/>
      <c r="DQ23" s="123"/>
      <c r="DR23" s="123"/>
      <c r="DS23" s="123"/>
      <c r="DT23" s="123"/>
      <c r="DU23" s="123"/>
      <c r="DV23" s="123"/>
      <c r="DW23" s="123"/>
      <c r="DX23" s="123"/>
      <c r="DY23" s="123"/>
      <c r="DZ23" s="123"/>
      <c r="EA23" s="123"/>
      <c r="EB23" s="123"/>
      <c r="EC23" s="123"/>
      <c r="ED23" s="123"/>
      <c r="EE23" s="123"/>
      <c r="EF23" s="123"/>
      <c r="EG23" s="123"/>
      <c r="EH23" s="123"/>
      <c r="EI23" s="123"/>
      <c r="EJ23" s="123"/>
      <c r="EK23" s="123"/>
      <c r="EL23" s="123"/>
      <c r="EM23" s="123"/>
      <c r="EN23" s="123"/>
      <c r="EO23" s="123"/>
      <c r="EP23" s="123"/>
      <c r="EQ23" s="123"/>
      <c r="ER23" s="123"/>
      <c r="ES23" s="123"/>
      <c r="ET23" s="123"/>
      <c r="EU23" s="123"/>
      <c r="EV23" s="123"/>
      <c r="EW23" s="123"/>
      <c r="EX23" s="123"/>
      <c r="EY23" s="123"/>
      <c r="EZ23" s="123"/>
      <c r="FA23" s="123"/>
      <c r="FB23" s="123"/>
      <c r="FC23" s="123"/>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4"/>
    </row>
    <row r="24" ht="26.6" customHeight="1">
      <c r="A24" s="293"/>
      <c r="B24" t="s" s="307">
        <v>227</v>
      </c>
      <c r="C24" s="292">
        <v>57422</v>
      </c>
      <c r="D24" s="292">
        <v>58499</v>
      </c>
      <c r="E24" s="292">
        <v>58979</v>
      </c>
      <c r="F24" s="292">
        <v>60657</v>
      </c>
      <c r="G24" s="292">
        <v>61467</v>
      </c>
      <c r="H24" s="292">
        <v>62179</v>
      </c>
      <c r="I24" s="292">
        <v>65477</v>
      </c>
      <c r="J24" s="292">
        <v>70081</v>
      </c>
      <c r="K24" s="292">
        <v>73035</v>
      </c>
      <c r="L24" s="292">
        <v>75654</v>
      </c>
      <c r="M24" s="292">
        <v>79209</v>
      </c>
      <c r="N24" s="292">
        <v>80891</v>
      </c>
      <c r="O24" s="292">
        <v>82465</v>
      </c>
      <c r="P24" s="292">
        <v>84499</v>
      </c>
      <c r="Q24" s="184"/>
      <c r="R24" s="123"/>
      <c r="S24" s="258"/>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23"/>
      <c r="DI24" s="123"/>
      <c r="DJ24" s="123"/>
      <c r="DK24" s="123"/>
      <c r="DL24" s="123"/>
      <c r="DM24" s="123"/>
      <c r="DN24" s="123"/>
      <c r="DO24" s="123"/>
      <c r="DP24" s="123"/>
      <c r="DQ24" s="123"/>
      <c r="DR24" s="123"/>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3"/>
      <c r="EU24" s="123"/>
      <c r="EV24" s="123"/>
      <c r="EW24" s="123"/>
      <c r="EX24" s="123"/>
      <c r="EY24" s="123"/>
      <c r="EZ24" s="123"/>
      <c r="FA24" s="123"/>
      <c r="FB24" s="123"/>
      <c r="FC24" s="123"/>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4"/>
    </row>
    <row r="25" ht="25.65" customHeight="1">
      <c r="A25" s="293"/>
      <c r="B25" t="s" s="307">
        <v>228</v>
      </c>
      <c r="C25" s="292">
        <v>46215</v>
      </c>
      <c r="D25" s="292">
        <v>47376</v>
      </c>
      <c r="E25" s="292">
        <v>48906</v>
      </c>
      <c r="F25" s="292">
        <v>50168</v>
      </c>
      <c r="G25" s="292">
        <v>52681</v>
      </c>
      <c r="H25" s="292">
        <v>54868</v>
      </c>
      <c r="I25" s="292">
        <v>56710</v>
      </c>
      <c r="J25" s="292">
        <v>58900</v>
      </c>
      <c r="K25" s="292">
        <v>58589</v>
      </c>
      <c r="L25" s="292">
        <v>60805</v>
      </c>
      <c r="M25" s="292">
        <v>62798</v>
      </c>
      <c r="N25" s="292">
        <v>64049</v>
      </c>
      <c r="O25" s="292">
        <v>65548</v>
      </c>
      <c r="P25" s="292">
        <v>66876</v>
      </c>
      <c r="Q25" s="184"/>
      <c r="R25" s="123"/>
      <c r="S25" s="258"/>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3"/>
      <c r="EU25" s="123"/>
      <c r="EV25" s="123"/>
      <c r="EW25" s="123"/>
      <c r="EX25" s="123"/>
      <c r="EY25" s="123"/>
      <c r="EZ25" s="123"/>
      <c r="FA25" s="123"/>
      <c r="FB25" s="123"/>
      <c r="FC25" s="123"/>
      <c r="FD25" s="123"/>
      <c r="FE25" s="123"/>
      <c r="FF25" s="123"/>
      <c r="FG25" s="123"/>
      <c r="FH25" s="123"/>
      <c r="FI25" s="123"/>
      <c r="FJ25" s="123"/>
      <c r="FK25" s="123"/>
      <c r="FL25" s="123"/>
      <c r="FM25" s="123"/>
      <c r="FN25" s="123"/>
      <c r="FO25" s="123"/>
      <c r="FP25" s="123"/>
      <c r="FQ25" s="123"/>
      <c r="FR25" s="123"/>
      <c r="FS25" s="123"/>
      <c r="FT25" s="123"/>
      <c r="FU25" s="123"/>
      <c r="FV25" s="123"/>
      <c r="FW25" s="123"/>
      <c r="FX25" s="123"/>
      <c r="FY25" s="123"/>
      <c r="FZ25" s="123"/>
      <c r="GA25" s="123"/>
      <c r="GB25" s="123"/>
      <c r="GC25" s="123"/>
      <c r="GD25" s="123"/>
      <c r="GE25" s="124"/>
    </row>
    <row r="26" ht="26.6" customHeight="1">
      <c r="A26" s="293"/>
      <c r="B26" t="s" s="307">
        <v>229</v>
      </c>
      <c r="C26" s="292">
        <v>74584</v>
      </c>
      <c r="D26" s="292">
        <v>76453</v>
      </c>
      <c r="E26" s="292">
        <v>78425</v>
      </c>
      <c r="F26" s="292">
        <v>79642</v>
      </c>
      <c r="G26" s="292">
        <v>81700</v>
      </c>
      <c r="H26" s="292">
        <v>84338</v>
      </c>
      <c r="I26" s="292">
        <v>85708</v>
      </c>
      <c r="J26" s="292">
        <v>87465</v>
      </c>
      <c r="K26" s="292">
        <v>90434</v>
      </c>
      <c r="L26" s="292">
        <v>93253</v>
      </c>
      <c r="M26" s="292">
        <v>96274</v>
      </c>
      <c r="N26" s="292">
        <v>97041</v>
      </c>
      <c r="O26" s="292">
        <v>98490</v>
      </c>
      <c r="P26" s="292">
        <v>99546</v>
      </c>
      <c r="Q26" s="184"/>
      <c r="R26" s="123"/>
      <c r="S26" s="258"/>
      <c r="T26" s="123"/>
      <c r="U26" t="s" s="190">
        <v>173</v>
      </c>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4"/>
    </row>
    <row r="27" ht="15" customHeight="1">
      <c r="A27" t="s" s="286">
        <v>230</v>
      </c>
      <c r="B27" s="308"/>
      <c r="C27" s="288">
        <v>33989891</v>
      </c>
      <c r="D27" s="288">
        <v>35470436</v>
      </c>
      <c r="E27" s="288">
        <v>36348317</v>
      </c>
      <c r="F27" s="288">
        <v>33807725</v>
      </c>
      <c r="G27" s="288">
        <v>32939205</v>
      </c>
      <c r="H27" s="288">
        <v>33940086</v>
      </c>
      <c r="I27" s="288">
        <v>34786174</v>
      </c>
      <c r="J27" s="288">
        <v>34933242</v>
      </c>
      <c r="K27" s="288">
        <v>35522020</v>
      </c>
      <c r="L27" s="288">
        <v>35096530</v>
      </c>
      <c r="M27" s="288">
        <v>35305977</v>
      </c>
      <c r="N27" s="288">
        <v>35556141</v>
      </c>
      <c r="O27" s="288">
        <v>35305338</v>
      </c>
      <c r="P27" s="288">
        <v>35243468</v>
      </c>
      <c r="Q27" s="184"/>
      <c r="R27" s="123"/>
      <c r="S27" s="258"/>
      <c r="T27" t="s" s="190">
        <v>173</v>
      </c>
      <c r="U27" s="123"/>
      <c r="V27" s="123"/>
      <c r="W27" s="258"/>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4"/>
    </row>
    <row r="28" ht="15" customHeight="1">
      <c r="A28" s="293"/>
      <c r="B28" t="s" s="295">
        <v>231</v>
      </c>
      <c r="C28" s="309">
        <v>1.77841516169533</v>
      </c>
      <c r="D28" s="309">
        <v>1.8361711674841</v>
      </c>
      <c r="E28" s="309">
        <v>1.87333516268172</v>
      </c>
      <c r="F28" s="309">
        <v>1.90465218996729</v>
      </c>
      <c r="G28" s="309">
        <v>1.90897623648153</v>
      </c>
      <c r="H28" s="309">
        <v>1.93817648437521</v>
      </c>
      <c r="I28" s="309">
        <v>1.92199388147757</v>
      </c>
      <c r="J28" s="309">
        <v>1.89165933149221</v>
      </c>
      <c r="K28" s="309">
        <v>1.95122212450745</v>
      </c>
      <c r="L28" s="309">
        <v>1.85987262649235</v>
      </c>
      <c r="M28" s="309">
        <v>1.8012105733305</v>
      </c>
      <c r="N28" s="309">
        <v>1.87</v>
      </c>
      <c r="O28" s="309">
        <v>1.9261219719416</v>
      </c>
      <c r="P28" s="309">
        <v>1.94029419306426</v>
      </c>
      <c r="Q28" s="184"/>
      <c r="R28" s="123"/>
      <c r="S28" s="123"/>
      <c r="T28" s="123"/>
      <c r="U28" s="258"/>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c r="DS28" s="123"/>
      <c r="DT28" s="123"/>
      <c r="DU28" s="123"/>
      <c r="DV28" s="123"/>
      <c r="DW28" s="123"/>
      <c r="DX28" s="123"/>
      <c r="DY28" s="123"/>
      <c r="DZ28" s="123"/>
      <c r="EA28" s="123"/>
      <c r="EB28" s="123"/>
      <c r="EC28" s="123"/>
      <c r="ED28" s="123"/>
      <c r="EE28" s="123"/>
      <c r="EF28" s="123"/>
      <c r="EG28" s="123"/>
      <c r="EH28" s="123"/>
      <c r="EI28" s="123"/>
      <c r="EJ28" s="123"/>
      <c r="EK28" s="123"/>
      <c r="EL28" s="123"/>
      <c r="EM28" s="123"/>
      <c r="EN28" s="123"/>
      <c r="EO28" s="123"/>
      <c r="EP28" s="123"/>
      <c r="EQ28" s="123"/>
      <c r="ER28" s="123"/>
      <c r="ES28" s="123"/>
      <c r="ET28" s="123"/>
      <c r="EU28" s="123"/>
      <c r="EV28" s="123"/>
      <c r="EW28" s="123"/>
      <c r="EX28" s="123"/>
      <c r="EY28" s="123"/>
      <c r="EZ28" s="123"/>
      <c r="FA28" s="123"/>
      <c r="FB28" s="123"/>
      <c r="FC28" s="123"/>
      <c r="FD28" s="123"/>
      <c r="FE28" s="123"/>
      <c r="FF28" s="123"/>
      <c r="FG28" s="123"/>
      <c r="FH28" s="123"/>
      <c r="FI28" s="123"/>
      <c r="FJ28" s="123"/>
      <c r="FK28" s="123"/>
      <c r="FL28" s="123"/>
      <c r="FM28" s="123"/>
      <c r="FN28" s="123"/>
      <c r="FO28" s="123"/>
      <c r="FP28" s="123"/>
      <c r="FQ28" s="123"/>
      <c r="FR28" s="123"/>
      <c r="FS28" s="123"/>
      <c r="FT28" s="123"/>
      <c r="FU28" s="123"/>
      <c r="FV28" s="123"/>
      <c r="FW28" s="123"/>
      <c r="FX28" s="123"/>
      <c r="FY28" s="123"/>
      <c r="FZ28" s="123"/>
      <c r="GA28" s="123"/>
      <c r="GB28" s="123"/>
      <c r="GC28" s="123"/>
      <c r="GD28" s="123"/>
      <c r="GE28" s="124"/>
    </row>
    <row r="29" ht="15" customHeight="1">
      <c r="A29" t="s" s="306">
        <v>232</v>
      </c>
      <c r="B29" s="310"/>
      <c r="C29" s="288">
        <v>331205</v>
      </c>
      <c r="D29" s="288">
        <v>341103</v>
      </c>
      <c r="E29" s="288">
        <v>350890</v>
      </c>
      <c r="F29" s="288">
        <v>356040</v>
      </c>
      <c r="G29" s="288">
        <v>367205</v>
      </c>
      <c r="H29" s="288">
        <v>377800</v>
      </c>
      <c r="I29" s="288">
        <v>386572</v>
      </c>
      <c r="J29" s="288">
        <v>392201</v>
      </c>
      <c r="K29" s="288">
        <v>406856</v>
      </c>
      <c r="L29" s="288">
        <v>413983</v>
      </c>
      <c r="M29" s="288">
        <v>420020</v>
      </c>
      <c r="N29" s="288">
        <v>428475</v>
      </c>
      <c r="O29" s="288">
        <v>432385</v>
      </c>
      <c r="P29" s="288">
        <v>437931</v>
      </c>
      <c r="Q29" s="184"/>
      <c r="R29" s="123"/>
      <c r="S29" s="123"/>
      <c r="T29" t="s" s="190">
        <v>173</v>
      </c>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4"/>
    </row>
    <row r="30" ht="14.25" customHeight="1">
      <c r="A30" s="311"/>
      <c r="B30" t="s" s="291">
        <v>233</v>
      </c>
      <c r="C30" s="292">
        <v>109668</v>
      </c>
      <c r="D30" s="292">
        <v>114600</v>
      </c>
      <c r="E30" s="292">
        <v>119682</v>
      </c>
      <c r="F30" s="292">
        <v>122655</v>
      </c>
      <c r="G30" s="292">
        <v>130825</v>
      </c>
      <c r="H30" s="292">
        <v>136482</v>
      </c>
      <c r="I30" s="292">
        <v>140111</v>
      </c>
      <c r="J30" s="292">
        <v>140174</v>
      </c>
      <c r="K30" s="292">
        <v>141285</v>
      </c>
      <c r="L30" s="292">
        <v>142391</v>
      </c>
      <c r="M30" s="292">
        <v>140529</v>
      </c>
      <c r="N30" s="292">
        <v>141678</v>
      </c>
      <c r="O30" s="292">
        <v>141579</v>
      </c>
      <c r="P30" s="292">
        <v>143065</v>
      </c>
      <c r="Q30" s="184"/>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4"/>
    </row>
    <row r="31" ht="14.25" customHeight="1">
      <c r="A31" s="311"/>
      <c r="B31" t="s" s="291">
        <v>234</v>
      </c>
      <c r="C31" s="292">
        <v>82459</v>
      </c>
      <c r="D31" s="292">
        <v>83581</v>
      </c>
      <c r="E31" s="292">
        <v>84890</v>
      </c>
      <c r="F31" s="292">
        <v>86103</v>
      </c>
      <c r="G31" s="292">
        <v>87213</v>
      </c>
      <c r="H31" s="292">
        <v>88359</v>
      </c>
      <c r="I31" s="292">
        <v>89483</v>
      </c>
      <c r="J31" s="292">
        <v>85920</v>
      </c>
      <c r="K31" s="292">
        <v>91670</v>
      </c>
      <c r="L31" s="292">
        <v>92906</v>
      </c>
      <c r="M31" s="292">
        <v>94027</v>
      </c>
      <c r="N31" s="292">
        <v>94972</v>
      </c>
      <c r="O31" s="292">
        <v>96103</v>
      </c>
      <c r="P31" s="292">
        <v>96769</v>
      </c>
      <c r="Q31" s="184"/>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4"/>
    </row>
    <row r="32" ht="14.25" customHeight="1">
      <c r="A32" s="311"/>
      <c r="B32" t="s" s="291">
        <v>235</v>
      </c>
      <c r="C32" s="292">
        <v>139078</v>
      </c>
      <c r="D32" s="292">
        <v>142922</v>
      </c>
      <c r="E32" s="292">
        <v>146318</v>
      </c>
      <c r="F32" s="292">
        <v>147282</v>
      </c>
      <c r="G32" s="292">
        <v>149167</v>
      </c>
      <c r="H32" s="292">
        <v>152959</v>
      </c>
      <c r="I32" s="292">
        <v>156978</v>
      </c>
      <c r="J32" s="292">
        <v>166107</v>
      </c>
      <c r="K32" s="292">
        <v>173901</v>
      </c>
      <c r="L32" s="292">
        <v>178686</v>
      </c>
      <c r="M32" s="292">
        <v>185464</v>
      </c>
      <c r="N32" s="292">
        <v>191825</v>
      </c>
      <c r="O32" s="292">
        <v>194703</v>
      </c>
      <c r="P32" s="292">
        <v>198097</v>
      </c>
      <c r="Q32" s="184"/>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4"/>
    </row>
    <row r="33" ht="15" customHeight="1">
      <c r="A33" s="311"/>
      <c r="B33" t="s" s="291">
        <v>236</v>
      </c>
      <c r="C33" s="309">
        <v>1.32997004571969</v>
      </c>
      <c r="D33" s="309">
        <v>1.37112501645111</v>
      </c>
      <c r="E33" s="309">
        <v>1.40984803863824</v>
      </c>
      <c r="F33" s="309">
        <v>1.42451482526741</v>
      </c>
      <c r="G33" s="309">
        <v>1.50006306399275</v>
      </c>
      <c r="H33" s="309">
        <v>1.54463042813975</v>
      </c>
      <c r="I33" s="309">
        <v>1.56578344490015</v>
      </c>
      <c r="J33" s="309">
        <v>1.631447858473</v>
      </c>
      <c r="K33" s="309">
        <v>1.54123486418676</v>
      </c>
      <c r="L33" s="312">
        <v>1.53263513658967</v>
      </c>
      <c r="M33" s="309">
        <v>1.49</v>
      </c>
      <c r="N33" s="309">
        <v>1.49</v>
      </c>
      <c r="O33" s="309">
        <v>1.47320062849235</v>
      </c>
      <c r="P33" s="309">
        <v>1.4784176750819</v>
      </c>
      <c r="Q33" s="289"/>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4"/>
    </row>
    <row r="34" ht="29.45" customHeight="1">
      <c r="A34" t="s" s="313">
        <v>237</v>
      </c>
      <c r="B34" s="308"/>
      <c r="C34" s="288">
        <v>58591604</v>
      </c>
      <c r="D34" s="288">
        <v>61526547</v>
      </c>
      <c r="E34" s="288">
        <v>64088909</v>
      </c>
      <c r="F34" s="288">
        <v>62899356</v>
      </c>
      <c r="G34" s="288">
        <v>62789365</v>
      </c>
      <c r="H34" s="288">
        <v>65060709</v>
      </c>
      <c r="I34" s="288">
        <v>67330236</v>
      </c>
      <c r="J34" s="288">
        <v>68212646</v>
      </c>
      <c r="K34" s="288">
        <v>70363479</v>
      </c>
      <c r="L34" s="288">
        <v>70196504</v>
      </c>
      <c r="M34" s="288">
        <v>70704680</v>
      </c>
      <c r="N34" s="288">
        <v>72593383</v>
      </c>
      <c r="O34" s="288">
        <v>74126902</v>
      </c>
      <c r="P34" s="288">
        <v>74850121</v>
      </c>
      <c r="Q34" s="184"/>
      <c r="R34" s="123"/>
      <c r="S34" s="123"/>
      <c r="T34" s="123"/>
      <c r="U34" s="258"/>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4"/>
    </row>
    <row r="35" ht="29.45" customHeight="1">
      <c r="A35" t="s" s="307">
        <v>238</v>
      </c>
      <c r="B35" s="296"/>
      <c r="C35" s="314">
        <v>0.80747718563854</v>
      </c>
      <c r="D35" s="314">
        <v>0.834563935471525</v>
      </c>
      <c r="E35" s="314">
        <v>0.8576719432344</v>
      </c>
      <c r="F35" s="314">
        <v>0.831700802978984</v>
      </c>
      <c r="G35" s="314">
        <v>0.81897892707693</v>
      </c>
      <c r="H35" s="314">
        <v>0.837376304933655</v>
      </c>
      <c r="I35" s="314">
        <v>0.855084272241063</v>
      </c>
      <c r="J35" s="314">
        <v>0.854635798383988</v>
      </c>
      <c r="K35" s="314">
        <v>0.870721716014096</v>
      </c>
      <c r="L35" s="314">
        <v>0.8560144018547809</v>
      </c>
      <c r="M35" s="314">
        <v>0.850275780780799</v>
      </c>
      <c r="N35" s="314">
        <v>0.87</v>
      </c>
      <c r="O35" s="314">
        <v>0.875373913827604</v>
      </c>
      <c r="P35" s="314">
        <v>0.883914498008291</v>
      </c>
      <c r="Q35" s="184"/>
      <c r="R35" s="123"/>
      <c r="S35" s="123"/>
      <c r="T35" s="123"/>
      <c r="U35" s="123"/>
      <c r="V35" s="258"/>
      <c r="W35" s="258"/>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4"/>
    </row>
    <row r="36" ht="29.45" customHeight="1">
      <c r="A36" t="s" s="307">
        <v>239</v>
      </c>
      <c r="B36" s="296"/>
      <c r="C36" s="314">
        <v>0.19252281436146</v>
      </c>
      <c r="D36" s="314">
        <v>0.165436064528475</v>
      </c>
      <c r="E36" s="314">
        <v>0.1423280567656</v>
      </c>
      <c r="F36" s="314">
        <v>0.168299197021016</v>
      </c>
      <c r="G36" s="314">
        <v>0.18102107292307</v>
      </c>
      <c r="H36" s="314">
        <v>0.162623695066345</v>
      </c>
      <c r="I36" s="314">
        <v>0.144915727758937</v>
      </c>
      <c r="J36" s="314">
        <v>0.145364201616012</v>
      </c>
      <c r="K36" s="314">
        <v>0.129278283985904</v>
      </c>
      <c r="L36" s="314">
        <v>0.143985598145219</v>
      </c>
      <c r="M36" s="314">
        <v>0.149724219219201</v>
      </c>
      <c r="N36" s="314">
        <v>0.13</v>
      </c>
      <c r="O36" s="314">
        <v>0.124626086172396</v>
      </c>
      <c r="P36" s="314">
        <v>0.116085501991709</v>
      </c>
      <c r="Q36" s="184"/>
      <c r="R36" s="123"/>
      <c r="S36" s="123"/>
      <c r="T36" s="123"/>
      <c r="U36" s="123"/>
      <c r="V36" s="258"/>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4"/>
    </row>
    <row r="37" ht="12.75" customHeight="1">
      <c r="A37" s="315"/>
      <c r="B37" s="316"/>
      <c r="C37" s="317"/>
      <c r="D37" s="317"/>
      <c r="E37" s="318"/>
      <c r="F37" s="318"/>
      <c r="G37" s="318"/>
      <c r="H37" s="317"/>
      <c r="I37" s="317"/>
      <c r="J37" s="317"/>
      <c r="K37" s="317"/>
      <c r="L37" s="317"/>
      <c r="M37" s="317"/>
      <c r="N37" s="317"/>
      <c r="O37" s="319"/>
      <c r="P37" s="320"/>
      <c r="Q37" s="123"/>
      <c r="R37" s="123"/>
      <c r="S37" s="123"/>
      <c r="T37" s="123"/>
      <c r="U37" s="123"/>
      <c r="V37" s="123"/>
      <c r="W37" s="123"/>
      <c r="X37" s="258"/>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123"/>
      <c r="GE37" s="124"/>
    </row>
    <row r="38" ht="30" customHeight="1">
      <c r="A38" t="s" s="321">
        <v>240</v>
      </c>
      <c r="B38" s="322"/>
      <c r="C38" s="323">
        <v>9647131</v>
      </c>
      <c r="D38" s="323">
        <v>9395185</v>
      </c>
      <c r="E38" s="323">
        <v>8865470</v>
      </c>
      <c r="F38" s="323">
        <v>11357306</v>
      </c>
      <c r="G38" s="323">
        <v>12351352.4403163</v>
      </c>
      <c r="H38" s="323">
        <v>11385011</v>
      </c>
      <c r="I38" s="323">
        <v>10180009</v>
      </c>
      <c r="J38" s="323">
        <v>10189469</v>
      </c>
      <c r="K38" s="323">
        <v>9825269</v>
      </c>
      <c r="L38" s="323">
        <v>10585086</v>
      </c>
      <c r="M38" s="323">
        <v>11473608</v>
      </c>
      <c r="N38" s="323">
        <v>9767789</v>
      </c>
      <c r="O38" s="323">
        <v>9570272</v>
      </c>
      <c r="P38" s="323">
        <v>9077134</v>
      </c>
      <c r="Q38" s="184"/>
      <c r="R38" s="123"/>
      <c r="S38" s="123"/>
      <c r="T38" s="123"/>
      <c r="U38" s="123"/>
      <c r="V38" t="s" s="190">
        <v>173</v>
      </c>
      <c r="W38" s="123"/>
      <c r="X38" s="258"/>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3"/>
      <c r="DZ38" s="123"/>
      <c r="EA38" s="123"/>
      <c r="EB38" s="123"/>
      <c r="EC38" s="123"/>
      <c r="ED38" s="123"/>
      <c r="EE38" s="123"/>
      <c r="EF38" s="123"/>
      <c r="EG38" s="123"/>
      <c r="EH38" s="123"/>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3"/>
      <c r="FI38" s="123"/>
      <c r="FJ38" s="123"/>
      <c r="FK38" s="123"/>
      <c r="FL38" s="123"/>
      <c r="FM38" s="123"/>
      <c r="FN38" s="123"/>
      <c r="FO38" s="123"/>
      <c r="FP38" s="123"/>
      <c r="FQ38" s="123"/>
      <c r="FR38" s="123"/>
      <c r="FS38" s="123"/>
      <c r="FT38" s="123"/>
      <c r="FU38" s="123"/>
      <c r="FV38" s="123"/>
      <c r="FW38" s="123"/>
      <c r="FX38" s="123"/>
      <c r="FY38" s="123"/>
      <c r="FZ38" s="123"/>
      <c r="GA38" s="123"/>
      <c r="GB38" s="123"/>
      <c r="GC38" s="123"/>
      <c r="GD38" s="123"/>
      <c r="GE38" s="124"/>
    </row>
    <row r="39" ht="30" customHeight="1">
      <c r="A39" t="s" s="321">
        <v>241</v>
      </c>
      <c r="B39" s="322"/>
      <c r="C39" s="323"/>
      <c r="D39" s="323"/>
      <c r="E39" s="323"/>
      <c r="F39" s="323">
        <v>3798485</v>
      </c>
      <c r="G39" s="323">
        <v>4699867.44031633</v>
      </c>
      <c r="H39" s="323">
        <v>4043415</v>
      </c>
      <c r="I39" s="323">
        <v>2787922</v>
      </c>
      <c r="J39" s="323">
        <v>2679737</v>
      </c>
      <c r="K39" s="323">
        <v>1889260</v>
      </c>
      <c r="L39" s="323">
        <v>2322684</v>
      </c>
      <c r="M39" s="323">
        <v>2393087</v>
      </c>
      <c r="N39" s="323">
        <v>1941961</v>
      </c>
      <c r="O39" s="323">
        <v>2120790</v>
      </c>
      <c r="P39" s="323">
        <v>2161226</v>
      </c>
      <c r="Q39" s="184"/>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c r="DM39" s="123"/>
      <c r="DN39" s="123"/>
      <c r="DO39" s="123"/>
      <c r="DP39" s="123"/>
      <c r="DQ39" s="123"/>
      <c r="DR39" s="123"/>
      <c r="DS39" s="123"/>
      <c r="DT39" s="123"/>
      <c r="DU39" s="123"/>
      <c r="DV39" s="123"/>
      <c r="DW39" s="123"/>
      <c r="DX39" s="123"/>
      <c r="DY39" s="123"/>
      <c r="DZ39" s="123"/>
      <c r="EA39" s="123"/>
      <c r="EB39" s="123"/>
      <c r="EC39" s="123"/>
      <c r="ED39" s="123"/>
      <c r="EE39" s="123"/>
      <c r="EF39" s="123"/>
      <c r="EG39" s="123"/>
      <c r="EH39" s="123"/>
      <c r="EI39" s="123"/>
      <c r="EJ39" s="123"/>
      <c r="EK39" s="123"/>
      <c r="EL39" s="123"/>
      <c r="EM39" s="123"/>
      <c r="EN39" s="123"/>
      <c r="EO39" s="123"/>
      <c r="EP39" s="123"/>
      <c r="EQ39" s="123"/>
      <c r="ER39" s="123"/>
      <c r="ES39" s="123"/>
      <c r="ET39" s="123"/>
      <c r="EU39" s="123"/>
      <c r="EV39" s="123"/>
      <c r="EW39" s="123"/>
      <c r="EX39" s="123"/>
      <c r="EY39" s="123"/>
      <c r="EZ39" s="123"/>
      <c r="FA39" s="123"/>
      <c r="FB39" s="123"/>
      <c r="FC39" s="123"/>
      <c r="FD39" s="123"/>
      <c r="FE39" s="123"/>
      <c r="FF39" s="123"/>
      <c r="FG39" s="123"/>
      <c r="FH39" s="123"/>
      <c r="FI39" s="123"/>
      <c r="FJ39" s="123"/>
      <c r="FK39" s="123"/>
      <c r="FL39" s="123"/>
      <c r="FM39" s="123"/>
      <c r="FN39" s="123"/>
      <c r="FO39" s="123"/>
      <c r="FP39" s="123"/>
      <c r="FQ39" s="123"/>
      <c r="FR39" s="123"/>
      <c r="FS39" s="123"/>
      <c r="FT39" s="123"/>
      <c r="FU39" s="123"/>
      <c r="FV39" s="123"/>
      <c r="FW39" s="123"/>
      <c r="FX39" s="123"/>
      <c r="FY39" s="123"/>
      <c r="FZ39" s="123"/>
      <c r="GA39" s="123"/>
      <c r="GB39" s="123"/>
      <c r="GC39" s="123"/>
      <c r="GD39" s="123"/>
      <c r="GE39" s="124"/>
    </row>
    <row r="40" ht="30" customHeight="1">
      <c r="A40" t="s" s="321">
        <v>242</v>
      </c>
      <c r="B40" s="322"/>
      <c r="C40" s="323">
        <v>9647131</v>
      </c>
      <c r="D40" s="323">
        <v>9395185</v>
      </c>
      <c r="E40" s="323">
        <v>8865470</v>
      </c>
      <c r="F40" s="323">
        <v>7558821</v>
      </c>
      <c r="G40" s="323">
        <v>7651485</v>
      </c>
      <c r="H40" s="323">
        <v>7341596</v>
      </c>
      <c r="I40" s="323">
        <v>7392087</v>
      </c>
      <c r="J40" s="323">
        <v>7509732</v>
      </c>
      <c r="K40" s="323">
        <v>7936009</v>
      </c>
      <c r="L40" s="323">
        <v>8262402</v>
      </c>
      <c r="M40" s="323">
        <v>9080521</v>
      </c>
      <c r="N40" s="323">
        <v>7825828</v>
      </c>
      <c r="O40" s="323">
        <v>7449482</v>
      </c>
      <c r="P40" s="323">
        <v>6915908</v>
      </c>
      <c r="Q40" s="184"/>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3"/>
      <c r="DV40" s="123"/>
      <c r="DW40" s="123"/>
      <c r="DX40" s="123"/>
      <c r="DY40" s="123"/>
      <c r="DZ40" s="123"/>
      <c r="EA40" s="123"/>
      <c r="EB40" s="123"/>
      <c r="EC40" s="123"/>
      <c r="ED40" s="123"/>
      <c r="EE40" s="123"/>
      <c r="EF40" s="123"/>
      <c r="EG40" s="123"/>
      <c r="EH40" s="123"/>
      <c r="EI40" s="123"/>
      <c r="EJ40" s="123"/>
      <c r="EK40" s="123"/>
      <c r="EL40" s="123"/>
      <c r="EM40" s="123"/>
      <c r="EN40" s="123"/>
      <c r="EO40" s="123"/>
      <c r="EP40" s="123"/>
      <c r="EQ40" s="123"/>
      <c r="ER40" s="123"/>
      <c r="ES40" s="123"/>
      <c r="ET40" s="123"/>
      <c r="EU40" s="123"/>
      <c r="EV40" s="123"/>
      <c r="EW40" s="123"/>
      <c r="EX40" s="123"/>
      <c r="EY40" s="123"/>
      <c r="EZ40" s="123"/>
      <c r="FA40" s="123"/>
      <c r="FB40" s="123"/>
      <c r="FC40" s="123"/>
      <c r="FD40" s="123"/>
      <c r="FE40" s="123"/>
      <c r="FF40" s="123"/>
      <c r="FG40" s="123"/>
      <c r="FH40" s="123"/>
      <c r="FI40" s="123"/>
      <c r="FJ40" s="123"/>
      <c r="FK40" s="123"/>
      <c r="FL40" s="123"/>
      <c r="FM40" s="123"/>
      <c r="FN40" s="123"/>
      <c r="FO40" s="123"/>
      <c r="FP40" s="123"/>
      <c r="FQ40" s="123"/>
      <c r="FR40" s="123"/>
      <c r="FS40" s="123"/>
      <c r="FT40" s="123"/>
      <c r="FU40" s="123"/>
      <c r="FV40" s="123"/>
      <c r="FW40" s="123"/>
      <c r="FX40" s="123"/>
      <c r="FY40" s="123"/>
      <c r="FZ40" s="123"/>
      <c r="GA40" s="123"/>
      <c r="GB40" s="123"/>
      <c r="GC40" s="123"/>
      <c r="GD40" s="123"/>
      <c r="GE40" s="124"/>
    </row>
    <row r="41" ht="34.5" customHeight="1">
      <c r="A41" t="s" s="324">
        <v>243</v>
      </c>
      <c r="B41" s="325"/>
      <c r="C41" s="325"/>
      <c r="D41" s="325"/>
      <c r="E41" s="325"/>
      <c r="F41" s="325"/>
      <c r="G41" s="325"/>
      <c r="H41" s="325"/>
      <c r="I41" s="325"/>
      <c r="J41" s="325"/>
      <c r="K41" s="325"/>
      <c r="L41" s="325"/>
      <c r="M41" s="325"/>
      <c r="N41" s="325"/>
      <c r="O41" s="325"/>
      <c r="P41" s="325"/>
      <c r="Q41" s="326"/>
      <c r="R41" s="326"/>
      <c r="S41" s="326"/>
      <c r="T41" s="326"/>
      <c r="U41" s="326"/>
      <c r="V41" s="326"/>
      <c r="W41" s="326"/>
      <c r="X41" s="327"/>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23"/>
      <c r="DZ41" s="123"/>
      <c r="EA41" s="123"/>
      <c r="EB41" s="123"/>
      <c r="EC41" s="123"/>
      <c r="ED41" s="123"/>
      <c r="EE41" s="123"/>
      <c r="EF41" s="123"/>
      <c r="EG41" s="123"/>
      <c r="EH41" s="123"/>
      <c r="EI41" s="123"/>
      <c r="EJ41" s="123"/>
      <c r="EK41" s="123"/>
      <c r="EL41" s="123"/>
      <c r="EM41" s="123"/>
      <c r="EN41" s="123"/>
      <c r="EO41" s="123"/>
      <c r="EP41" s="123"/>
      <c r="EQ41" s="123"/>
      <c r="ER41" s="123"/>
      <c r="ES41" s="123"/>
      <c r="ET41" s="123"/>
      <c r="EU41" s="123"/>
      <c r="EV41" s="123"/>
      <c r="EW41" s="123"/>
      <c r="EX41" s="123"/>
      <c r="EY41" s="123"/>
      <c r="EZ41" s="123"/>
      <c r="FA41" s="123"/>
      <c r="FB41" s="123"/>
      <c r="FC41" s="123"/>
      <c r="FD41" s="123"/>
      <c r="FE41" s="123"/>
      <c r="FF41" s="123"/>
      <c r="FG41" s="123"/>
      <c r="FH41" s="123"/>
      <c r="FI41" s="123"/>
      <c r="FJ41" s="123"/>
      <c r="FK41" s="123"/>
      <c r="FL41" s="123"/>
      <c r="FM41" s="123"/>
      <c r="FN41" s="123"/>
      <c r="FO41" s="123"/>
      <c r="FP41" s="123"/>
      <c r="FQ41" s="123"/>
      <c r="FR41" s="123"/>
      <c r="FS41" s="123"/>
      <c r="FT41" s="123"/>
      <c r="FU41" s="123"/>
      <c r="FV41" s="123"/>
      <c r="FW41" s="123"/>
      <c r="FX41" s="123"/>
      <c r="FY41" s="123"/>
      <c r="FZ41" s="123"/>
      <c r="GA41" s="123"/>
      <c r="GB41" s="123"/>
      <c r="GC41" s="123"/>
      <c r="GD41" s="123"/>
      <c r="GE41" s="124"/>
    </row>
    <row r="42" ht="12.75" customHeight="1">
      <c r="A42" t="s" s="328">
        <v>244</v>
      </c>
      <c r="B42" s="329"/>
      <c r="C42" s="329"/>
      <c r="D42" s="329"/>
      <c r="E42" s="329"/>
      <c r="F42" s="329"/>
      <c r="G42" s="329"/>
      <c r="H42" s="326"/>
      <c r="I42" s="326"/>
      <c r="J42" s="326"/>
      <c r="K42" s="326"/>
      <c r="L42" s="326"/>
      <c r="M42" s="326"/>
      <c r="N42" s="326"/>
      <c r="O42" s="326"/>
      <c r="P42" s="326"/>
      <c r="Q42" s="326"/>
      <c r="R42" s="326"/>
      <c r="S42" s="326"/>
      <c r="T42" s="326"/>
      <c r="U42" s="258"/>
      <c r="V42" s="258"/>
      <c r="W42" s="330"/>
      <c r="X42" s="330"/>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c r="DU42" s="123"/>
      <c r="DV42" s="123"/>
      <c r="DW42" s="123"/>
      <c r="DX42" s="123"/>
      <c r="DY42" s="123"/>
      <c r="DZ42" s="123"/>
      <c r="EA42" s="123"/>
      <c r="EB42" s="123"/>
      <c r="EC42" s="123"/>
      <c r="ED42" s="123"/>
      <c r="EE42" s="123"/>
      <c r="EF42" s="123"/>
      <c r="EG42" s="123"/>
      <c r="EH42" s="123"/>
      <c r="EI42" s="123"/>
      <c r="EJ42" s="123"/>
      <c r="EK42" s="123"/>
      <c r="EL42" s="123"/>
      <c r="EM42" s="123"/>
      <c r="EN42" s="123"/>
      <c r="EO42" s="123"/>
      <c r="EP42" s="123"/>
      <c r="EQ42" s="123"/>
      <c r="ER42" s="123"/>
      <c r="ES42" s="123"/>
      <c r="ET42" s="123"/>
      <c r="EU42" s="123"/>
      <c r="EV42" s="123"/>
      <c r="EW42" s="123"/>
      <c r="EX42" s="123"/>
      <c r="EY42" s="123"/>
      <c r="EZ42" s="123"/>
      <c r="FA42" s="123"/>
      <c r="FB42" s="123"/>
      <c r="FC42" s="123"/>
      <c r="FD42" s="123"/>
      <c r="FE42" s="123"/>
      <c r="FF42" s="123"/>
      <c r="FG42" s="123"/>
      <c r="FH42" s="123"/>
      <c r="FI42" s="123"/>
      <c r="FJ42" s="123"/>
      <c r="FK42" s="123"/>
      <c r="FL42" s="123"/>
      <c r="FM42" s="123"/>
      <c r="FN42" s="123"/>
      <c r="FO42" s="123"/>
      <c r="FP42" s="123"/>
      <c r="FQ42" s="123"/>
      <c r="FR42" s="123"/>
      <c r="FS42" s="123"/>
      <c r="FT42" s="123"/>
      <c r="FU42" s="123"/>
      <c r="FV42" s="123"/>
      <c r="FW42" s="123"/>
      <c r="FX42" s="123"/>
      <c r="FY42" s="123"/>
      <c r="FZ42" s="123"/>
      <c r="GA42" s="123"/>
      <c r="GB42" s="123"/>
      <c r="GC42" s="123"/>
      <c r="GD42" s="123"/>
      <c r="GE42" s="124"/>
    </row>
    <row r="43" ht="14.25" customHeight="1">
      <c r="A43" s="331"/>
      <c r="B43" s="327"/>
      <c r="C43" s="327"/>
      <c r="D43" s="327"/>
      <c r="E43" s="327"/>
      <c r="F43" s="327"/>
      <c r="G43" s="327"/>
      <c r="H43" s="327"/>
      <c r="I43" s="123"/>
      <c r="J43" s="123"/>
      <c r="K43" s="123"/>
      <c r="L43" s="332"/>
      <c r="M43" t="s" s="190">
        <v>173</v>
      </c>
      <c r="N43" s="332"/>
      <c r="O43" s="332"/>
      <c r="P43" s="332"/>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23"/>
      <c r="DI43" s="123"/>
      <c r="DJ43" s="123"/>
      <c r="DK43" s="123"/>
      <c r="DL43" s="123"/>
      <c r="DM43" s="123"/>
      <c r="DN43" s="123"/>
      <c r="DO43" s="123"/>
      <c r="DP43" s="123"/>
      <c r="DQ43" s="123"/>
      <c r="DR43" s="123"/>
      <c r="DS43" s="123"/>
      <c r="DT43" s="123"/>
      <c r="DU43" s="123"/>
      <c r="DV43" s="123"/>
      <c r="DW43" s="123"/>
      <c r="DX43" s="123"/>
      <c r="DY43" s="123"/>
      <c r="DZ43" s="123"/>
      <c r="EA43" s="123"/>
      <c r="EB43" s="123"/>
      <c r="EC43" s="123"/>
      <c r="ED43" s="123"/>
      <c r="EE43" s="123"/>
      <c r="EF43" s="123"/>
      <c r="EG43" s="123"/>
      <c r="EH43" s="123"/>
      <c r="EI43" s="123"/>
      <c r="EJ43" s="123"/>
      <c r="EK43" s="123"/>
      <c r="EL43" s="123"/>
      <c r="EM43" s="123"/>
      <c r="EN43" s="123"/>
      <c r="EO43" s="123"/>
      <c r="EP43" s="123"/>
      <c r="EQ43" s="123"/>
      <c r="ER43" s="123"/>
      <c r="ES43" s="123"/>
      <c r="ET43" s="123"/>
      <c r="EU43" s="123"/>
      <c r="EV43" s="123"/>
      <c r="EW43" s="123"/>
      <c r="EX43" s="123"/>
      <c r="EY43" s="123"/>
      <c r="EZ43" s="123"/>
      <c r="FA43" s="123"/>
      <c r="FB43" s="123"/>
      <c r="FC43" s="123"/>
      <c r="FD43" s="123"/>
      <c r="FE43" s="123"/>
      <c r="FF43" s="123"/>
      <c r="FG43" s="123"/>
      <c r="FH43" s="123"/>
      <c r="FI43" s="123"/>
      <c r="FJ43" s="123"/>
      <c r="FK43" s="123"/>
      <c r="FL43" s="123"/>
      <c r="FM43" s="123"/>
      <c r="FN43" s="123"/>
      <c r="FO43" s="123"/>
      <c r="FP43" s="123"/>
      <c r="FQ43" s="123"/>
      <c r="FR43" s="123"/>
      <c r="FS43" s="123"/>
      <c r="FT43" s="123"/>
      <c r="FU43" s="123"/>
      <c r="FV43" s="123"/>
      <c r="FW43" s="123"/>
      <c r="FX43" s="123"/>
      <c r="FY43" s="123"/>
      <c r="FZ43" s="123"/>
      <c r="GA43" s="123"/>
      <c r="GB43" s="123"/>
      <c r="GC43" s="123"/>
      <c r="GD43" s="123"/>
      <c r="GE43" s="124"/>
    </row>
    <row r="44" ht="15" customHeight="1">
      <c r="A44" s="333"/>
      <c r="B44" s="334"/>
      <c r="C44" s="334"/>
      <c r="D44" s="334"/>
      <c r="E44" s="334"/>
      <c r="F44" s="334"/>
      <c r="G44" s="334"/>
      <c r="H44" s="334"/>
      <c r="I44" s="334"/>
      <c r="J44" s="334"/>
      <c r="K44" s="334"/>
      <c r="L44" s="334"/>
      <c r="M44" s="334"/>
      <c r="N44" s="334"/>
      <c r="O44" s="334"/>
      <c r="P44" s="334"/>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23"/>
      <c r="DI44" s="123"/>
      <c r="DJ44" s="123"/>
      <c r="DK44" s="123"/>
      <c r="DL44" s="123"/>
      <c r="DM44" s="123"/>
      <c r="DN44" s="123"/>
      <c r="DO44" s="123"/>
      <c r="DP44" s="123"/>
      <c r="DQ44" s="123"/>
      <c r="DR44" s="123"/>
      <c r="DS44" s="123"/>
      <c r="DT44" s="123"/>
      <c r="DU44" s="123"/>
      <c r="DV44" s="123"/>
      <c r="DW44" s="123"/>
      <c r="DX44" s="123"/>
      <c r="DY44" s="123"/>
      <c r="DZ44" s="123"/>
      <c r="EA44" s="123"/>
      <c r="EB44" s="123"/>
      <c r="EC44" s="123"/>
      <c r="ED44" s="123"/>
      <c r="EE44" s="123"/>
      <c r="EF44" s="123"/>
      <c r="EG44" s="123"/>
      <c r="EH44" s="123"/>
      <c r="EI44" s="123"/>
      <c r="EJ44" s="123"/>
      <c r="EK44" s="123"/>
      <c r="EL44" s="123"/>
      <c r="EM44" s="123"/>
      <c r="EN44" s="123"/>
      <c r="EO44" s="123"/>
      <c r="EP44" s="123"/>
      <c r="EQ44" s="123"/>
      <c r="ER44" s="123"/>
      <c r="ES44" s="123"/>
      <c r="ET44" s="123"/>
      <c r="EU44" s="123"/>
      <c r="EV44" s="123"/>
      <c r="EW44" s="123"/>
      <c r="EX44" s="123"/>
      <c r="EY44" s="123"/>
      <c r="EZ44" s="123"/>
      <c r="FA44" s="123"/>
      <c r="FB44" s="123"/>
      <c r="FC44" s="123"/>
      <c r="FD44" s="123"/>
      <c r="FE44" s="123"/>
      <c r="FF44" s="123"/>
      <c r="FG44" s="123"/>
      <c r="FH44" s="123"/>
      <c r="FI44" s="123"/>
      <c r="FJ44" s="123"/>
      <c r="FK44" s="123"/>
      <c r="FL44" s="123"/>
      <c r="FM44" s="123"/>
      <c r="FN44" s="123"/>
      <c r="FO44" s="123"/>
      <c r="FP44" s="123"/>
      <c r="FQ44" s="123"/>
      <c r="FR44" s="123"/>
      <c r="FS44" s="123"/>
      <c r="FT44" s="123"/>
      <c r="FU44" s="123"/>
      <c r="FV44" s="123"/>
      <c r="FW44" s="123"/>
      <c r="FX44" s="123"/>
      <c r="FY44" s="123"/>
      <c r="FZ44" s="123"/>
      <c r="GA44" s="123"/>
      <c r="GB44" s="123"/>
      <c r="GC44" s="123"/>
      <c r="GD44" s="123"/>
      <c r="GE44" s="124"/>
    </row>
    <row r="45" ht="9.75" customHeight="1">
      <c r="A45" s="333"/>
      <c r="B45" s="334"/>
      <c r="C45" s="334"/>
      <c r="D45" s="334"/>
      <c r="E45" s="334"/>
      <c r="F45" s="334"/>
      <c r="G45" s="334"/>
      <c r="H45" s="334"/>
      <c r="I45" s="334"/>
      <c r="J45" s="334"/>
      <c r="K45" s="334"/>
      <c r="L45" s="334"/>
      <c r="M45" s="334"/>
      <c r="N45" s="334"/>
      <c r="O45" s="334"/>
      <c r="P45" s="334"/>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23"/>
      <c r="DI45" s="123"/>
      <c r="DJ45" s="123"/>
      <c r="DK45" s="123"/>
      <c r="DL45" s="123"/>
      <c r="DM45" s="123"/>
      <c r="DN45" s="123"/>
      <c r="DO45" s="123"/>
      <c r="DP45" s="123"/>
      <c r="DQ45" s="123"/>
      <c r="DR45" s="123"/>
      <c r="DS45" s="123"/>
      <c r="DT45" s="123"/>
      <c r="DU45" s="123"/>
      <c r="DV45" s="123"/>
      <c r="DW45" s="123"/>
      <c r="DX45" s="123"/>
      <c r="DY45" s="123"/>
      <c r="DZ45" s="123"/>
      <c r="EA45" s="123"/>
      <c r="EB45" s="123"/>
      <c r="EC45" s="123"/>
      <c r="ED45" s="123"/>
      <c r="EE45" s="123"/>
      <c r="EF45" s="123"/>
      <c r="EG45" s="123"/>
      <c r="EH45" s="123"/>
      <c r="EI45" s="123"/>
      <c r="EJ45" s="123"/>
      <c r="EK45" s="123"/>
      <c r="EL45" s="123"/>
      <c r="EM45" s="123"/>
      <c r="EN45" s="123"/>
      <c r="EO45" s="123"/>
      <c r="EP45" s="123"/>
      <c r="EQ45" s="123"/>
      <c r="ER45" s="123"/>
      <c r="ES45" s="123"/>
      <c r="ET45" s="123"/>
      <c r="EU45" s="123"/>
      <c r="EV45" s="123"/>
      <c r="EW45" s="123"/>
      <c r="EX45" s="123"/>
      <c r="EY45" s="123"/>
      <c r="EZ45" s="123"/>
      <c r="FA45" s="123"/>
      <c r="FB45" s="123"/>
      <c r="FC45" s="123"/>
      <c r="FD45" s="123"/>
      <c r="FE45" s="123"/>
      <c r="FF45" s="123"/>
      <c r="FG45" s="123"/>
      <c r="FH45" s="123"/>
      <c r="FI45" s="123"/>
      <c r="FJ45" s="123"/>
      <c r="FK45" s="123"/>
      <c r="FL45" s="123"/>
      <c r="FM45" s="123"/>
      <c r="FN45" s="123"/>
      <c r="FO45" s="123"/>
      <c r="FP45" s="123"/>
      <c r="FQ45" s="123"/>
      <c r="FR45" s="123"/>
      <c r="FS45" s="123"/>
      <c r="FT45" s="123"/>
      <c r="FU45" s="123"/>
      <c r="FV45" s="123"/>
      <c r="FW45" s="123"/>
      <c r="FX45" s="123"/>
      <c r="FY45" s="123"/>
      <c r="FZ45" s="123"/>
      <c r="GA45" s="123"/>
      <c r="GB45" s="123"/>
      <c r="GC45" s="123"/>
      <c r="GD45" s="123"/>
      <c r="GE45" s="124"/>
    </row>
    <row r="46" ht="12.75" customHeight="1">
      <c r="A46" s="276"/>
      <c r="B46" s="335"/>
      <c r="C46" s="123"/>
      <c r="D46" s="123"/>
      <c r="E46" s="123"/>
      <c r="F46" s="123"/>
      <c r="G46" s="123"/>
      <c r="H46" s="123"/>
      <c r="I46" s="123"/>
      <c r="J46" s="123"/>
      <c r="K46" s="123"/>
      <c r="L46" s="123"/>
      <c r="M46" s="332"/>
      <c r="N46" s="332"/>
      <c r="O46" s="332"/>
      <c r="P46" s="332"/>
      <c r="Q46" s="123"/>
      <c r="R46" s="123"/>
      <c r="S46" s="123"/>
      <c r="T46" s="258"/>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23"/>
      <c r="DI46" s="123"/>
      <c r="DJ46" s="123"/>
      <c r="DK46" s="123"/>
      <c r="DL46" s="123"/>
      <c r="DM46" s="123"/>
      <c r="DN46" s="123"/>
      <c r="DO46" s="123"/>
      <c r="DP46" s="123"/>
      <c r="DQ46" s="123"/>
      <c r="DR46" s="123"/>
      <c r="DS46" s="123"/>
      <c r="DT46" s="123"/>
      <c r="DU46" s="123"/>
      <c r="DV46" s="123"/>
      <c r="DW46" s="123"/>
      <c r="DX46" s="123"/>
      <c r="DY46" s="123"/>
      <c r="DZ46" s="123"/>
      <c r="EA46" s="123"/>
      <c r="EB46" s="123"/>
      <c r="EC46" s="123"/>
      <c r="ED46" s="123"/>
      <c r="EE46" s="123"/>
      <c r="EF46" s="123"/>
      <c r="EG46" s="123"/>
      <c r="EH46" s="123"/>
      <c r="EI46" s="123"/>
      <c r="EJ46" s="123"/>
      <c r="EK46" s="123"/>
      <c r="EL46" s="123"/>
      <c r="EM46" s="123"/>
      <c r="EN46" s="123"/>
      <c r="EO46" s="123"/>
      <c r="EP46" s="123"/>
      <c r="EQ46" s="123"/>
      <c r="ER46" s="123"/>
      <c r="ES46" s="123"/>
      <c r="ET46" s="123"/>
      <c r="EU46" s="123"/>
      <c r="EV46" s="123"/>
      <c r="EW46" s="123"/>
      <c r="EX46" s="123"/>
      <c r="EY46" s="123"/>
      <c r="EZ46" s="123"/>
      <c r="FA46" s="123"/>
      <c r="FB46" s="123"/>
      <c r="FC46" s="123"/>
      <c r="FD46" s="123"/>
      <c r="FE46" s="123"/>
      <c r="FF46" s="123"/>
      <c r="FG46" s="123"/>
      <c r="FH46" s="123"/>
      <c r="FI46" s="123"/>
      <c r="FJ46" s="123"/>
      <c r="FK46" s="123"/>
      <c r="FL46" s="123"/>
      <c r="FM46" s="123"/>
      <c r="FN46" s="123"/>
      <c r="FO46" s="123"/>
      <c r="FP46" s="123"/>
      <c r="FQ46" s="123"/>
      <c r="FR46" s="123"/>
      <c r="FS46" s="123"/>
      <c r="FT46" s="123"/>
      <c r="FU46" s="123"/>
      <c r="FV46" s="123"/>
      <c r="FW46" s="123"/>
      <c r="FX46" s="123"/>
      <c r="FY46" s="123"/>
      <c r="FZ46" s="123"/>
      <c r="GA46" s="123"/>
      <c r="GB46" s="123"/>
      <c r="GC46" s="123"/>
      <c r="GD46" s="123"/>
      <c r="GE46" s="124"/>
    </row>
    <row r="47" ht="12.75" customHeight="1">
      <c r="A47" s="276"/>
      <c r="B47" s="277"/>
      <c r="C47" s="123"/>
      <c r="D47" s="123"/>
      <c r="E47" s="123"/>
      <c r="F47" s="123"/>
      <c r="G47" s="123"/>
      <c r="H47" s="123"/>
      <c r="I47" s="123"/>
      <c r="J47" s="123"/>
      <c r="K47" s="123"/>
      <c r="L47" s="123"/>
      <c r="M47" s="330"/>
      <c r="N47" s="330"/>
      <c r="O47" s="330"/>
      <c r="P47" s="330"/>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23"/>
      <c r="DI47" s="123"/>
      <c r="DJ47" s="123"/>
      <c r="DK47" s="123"/>
      <c r="DL47" s="123"/>
      <c r="DM47" s="123"/>
      <c r="DN47" s="123"/>
      <c r="DO47" s="123"/>
      <c r="DP47" s="123"/>
      <c r="DQ47" s="123"/>
      <c r="DR47" s="123"/>
      <c r="DS47" s="123"/>
      <c r="DT47" s="123"/>
      <c r="DU47" s="123"/>
      <c r="DV47" s="123"/>
      <c r="DW47" s="123"/>
      <c r="DX47" s="123"/>
      <c r="DY47" s="123"/>
      <c r="DZ47" s="123"/>
      <c r="EA47" s="123"/>
      <c r="EB47" s="123"/>
      <c r="EC47" s="123"/>
      <c r="ED47" s="123"/>
      <c r="EE47" s="123"/>
      <c r="EF47" s="123"/>
      <c r="EG47" s="123"/>
      <c r="EH47" s="123"/>
      <c r="EI47" s="123"/>
      <c r="EJ47" s="123"/>
      <c r="EK47" s="123"/>
      <c r="EL47" s="123"/>
      <c r="EM47" s="123"/>
      <c r="EN47" s="123"/>
      <c r="EO47" s="123"/>
      <c r="EP47" s="123"/>
      <c r="EQ47" s="123"/>
      <c r="ER47" s="123"/>
      <c r="ES47" s="123"/>
      <c r="ET47" s="123"/>
      <c r="EU47" s="123"/>
      <c r="EV47" s="123"/>
      <c r="EW47" s="123"/>
      <c r="EX47" s="123"/>
      <c r="EY47" s="123"/>
      <c r="EZ47" s="123"/>
      <c r="FA47" s="123"/>
      <c r="FB47" s="123"/>
      <c r="FC47" s="123"/>
      <c r="FD47" s="123"/>
      <c r="FE47" s="123"/>
      <c r="FF47" s="123"/>
      <c r="FG47" s="123"/>
      <c r="FH47" s="123"/>
      <c r="FI47" s="123"/>
      <c r="FJ47" s="123"/>
      <c r="FK47" s="123"/>
      <c r="FL47" s="123"/>
      <c r="FM47" s="123"/>
      <c r="FN47" s="123"/>
      <c r="FO47" s="123"/>
      <c r="FP47" s="123"/>
      <c r="FQ47" s="123"/>
      <c r="FR47" s="123"/>
      <c r="FS47" s="123"/>
      <c r="FT47" s="123"/>
      <c r="FU47" s="123"/>
      <c r="FV47" s="123"/>
      <c r="FW47" s="123"/>
      <c r="FX47" s="123"/>
      <c r="FY47" s="123"/>
      <c r="FZ47" s="123"/>
      <c r="GA47" s="123"/>
      <c r="GB47" s="123"/>
      <c r="GC47" s="123"/>
      <c r="GD47" s="123"/>
      <c r="GE47" s="124"/>
    </row>
    <row r="48" ht="12.75" customHeight="1">
      <c r="A48" s="336"/>
      <c r="B48" s="337"/>
      <c r="C48" s="205"/>
      <c r="D48" s="205"/>
      <c r="E48" s="205"/>
      <c r="F48" s="205"/>
      <c r="G48" s="205"/>
      <c r="H48" s="205"/>
      <c r="I48" s="205"/>
      <c r="J48" s="205"/>
      <c r="K48" s="205"/>
      <c r="L48" s="272"/>
      <c r="M48" s="272"/>
      <c r="N48" s="272"/>
      <c r="O48" s="272"/>
      <c r="P48" s="272"/>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5"/>
      <c r="DA48" s="205"/>
      <c r="DB48" s="205"/>
      <c r="DC48" s="205"/>
      <c r="DD48" s="205"/>
      <c r="DE48" s="205"/>
      <c r="DF48" s="205"/>
      <c r="DG48" s="205"/>
      <c r="DH48" s="205"/>
      <c r="DI48" s="205"/>
      <c r="DJ48" s="205"/>
      <c r="DK48" s="205"/>
      <c r="DL48" s="205"/>
      <c r="DM48" s="205"/>
      <c r="DN48" s="205"/>
      <c r="DO48" s="205"/>
      <c r="DP48" s="205"/>
      <c r="DQ48" s="205"/>
      <c r="DR48" s="205"/>
      <c r="DS48" s="205"/>
      <c r="DT48" s="205"/>
      <c r="DU48" s="205"/>
      <c r="DV48" s="205"/>
      <c r="DW48" s="205"/>
      <c r="DX48" s="205"/>
      <c r="DY48" s="205"/>
      <c r="DZ48" s="205"/>
      <c r="EA48" s="205"/>
      <c r="EB48" s="205"/>
      <c r="EC48" s="205"/>
      <c r="ED48" s="205"/>
      <c r="EE48" s="205"/>
      <c r="EF48" s="205"/>
      <c r="EG48" s="205"/>
      <c r="EH48" s="205"/>
      <c r="EI48" s="205"/>
      <c r="EJ48" s="205"/>
      <c r="EK48" s="205"/>
      <c r="EL48" s="205"/>
      <c r="EM48" s="205"/>
      <c r="EN48" s="205"/>
      <c r="EO48" s="205"/>
      <c r="EP48" s="205"/>
      <c r="EQ48" s="205"/>
      <c r="ER48" s="205"/>
      <c r="ES48" s="205"/>
      <c r="ET48" s="205"/>
      <c r="EU48" s="205"/>
      <c r="EV48" s="205"/>
      <c r="EW48" s="205"/>
      <c r="EX48" s="205"/>
      <c r="EY48" s="205"/>
      <c r="EZ48" s="205"/>
      <c r="FA48" s="205"/>
      <c r="FB48" s="205"/>
      <c r="FC48" s="205"/>
      <c r="FD48" s="205"/>
      <c r="FE48" s="205"/>
      <c r="FF48" s="205"/>
      <c r="FG48" s="205"/>
      <c r="FH48" s="205"/>
      <c r="FI48" s="205"/>
      <c r="FJ48" s="205"/>
      <c r="FK48" s="205"/>
      <c r="FL48" s="205"/>
      <c r="FM48" s="205"/>
      <c r="FN48" s="205"/>
      <c r="FO48" s="205"/>
      <c r="FP48" s="205"/>
      <c r="FQ48" s="205"/>
      <c r="FR48" s="205"/>
      <c r="FS48" s="205"/>
      <c r="FT48" s="205"/>
      <c r="FU48" s="205"/>
      <c r="FV48" s="205"/>
      <c r="FW48" s="205"/>
      <c r="FX48" s="205"/>
      <c r="FY48" s="205"/>
      <c r="FZ48" s="205"/>
      <c r="GA48" s="205"/>
      <c r="GB48" s="205"/>
      <c r="GC48" s="205"/>
      <c r="GD48" s="205"/>
      <c r="GE48" s="206"/>
    </row>
  </sheetData>
  <mergeCells count="13">
    <mergeCell ref="A3:H3"/>
    <mergeCell ref="A34:B34"/>
    <mergeCell ref="A5:B5"/>
    <mergeCell ref="A43:H43"/>
    <mergeCell ref="A16:B16"/>
    <mergeCell ref="A38:B38"/>
    <mergeCell ref="A44:M45"/>
    <mergeCell ref="A40:B40"/>
    <mergeCell ref="A36:B36"/>
    <mergeCell ref="A39:B39"/>
    <mergeCell ref="A35:B35"/>
    <mergeCell ref="A41:N41"/>
    <mergeCell ref="A42:G42"/>
  </mergeCells>
  <pageMargins left="0.23622" right="0.23622" top="0.19685" bottom="0.19685" header="0.314961" footer="0.314961"/>
  <pageSetup firstPageNumber="1" fitToHeight="1" fitToWidth="1" scale="63" useFirstPageNumber="0" orientation="landscape"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