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Milliyet" sheetId="1" r:id="rId1"/>
    <sheet name="Kapı" sheetId="2" r:id="rId2"/>
  </sheets>
  <externalReferences>
    <externalReference r:id="rId5"/>
  </externalReferences>
  <definedNames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<sst xmlns="http://schemas.openxmlformats.org/spreadsheetml/2006/main" count="501" uniqueCount="251">
  <si>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</si>
  <si>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</si>
  <si>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</si>
  <si>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</si>
  <si>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</si>
  <si>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</si>
  <si>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</si>
  <si>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</si>
  <si>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</si>
  <si>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</si>
  <si>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</si>
  <si>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</si>
  <si>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</si>
  <si>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</si>
  <si>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</si>
  <si>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</si>
  <si>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</si>
  <si>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</si>
  <si>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</si>
  <si>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</si>
  <si>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</si>
  <si>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</si>
  <si>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</si>
  <si>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</si>
  <si>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</si>
  <si>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</si>
  <si>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</si>
  <si>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</si>
  <si>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</si>
  <si>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</si>
  <si>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</si>
  <si>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</si>
  <si>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</si>
  <si>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</si>
  <si>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</si>
  <si>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</si>
  <si>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</si>
  <si>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</si>
  <si>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</si>
  <si>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</si>
  <si>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</si>
  <si>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</si>
  <si>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</si>
  <si>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</si>
  <si>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</si>
  <si>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</si>
  <si>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</si>
  <si>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</si>
  <si>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</si>
  <si>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</si>
  <si>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</si>
  <si>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</si>
  <si>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</si>
  <si>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</si>
  <si>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</si>
  <si>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</si>
  <si>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</si>
  <si>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</si>
  <si>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</si>
  <si>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</si>
  <si>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</si>
  <si>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</si>
  <si>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</si>
  <si>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</si>
  <si>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</si>
  <si>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</si>
  <si>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</si>
  <si>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</si>
  <si>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</si>
  <si>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</si>
  <si>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</si>
  <si>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</si>
  <si>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</si>
  <si>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</si>
  <si>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</si>
  <si>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</si>
  <si>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</si>
  <si>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</si>
  <si>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</si>
  <si>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</si>
  <si>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</si>
  <si>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</si>
  <si>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</si>
  <si>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</si>
  <si>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</si>
  <si>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</si>
  <si>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</si>
  <si>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</si>
  <si>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</si>
  <si>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</si>
  <si>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</si>
  <si>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</si>
  <si>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</si>
  <si>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</si>
  <si>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</si>
  <si>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</si>
  <si>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</si>
  <si>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</si>
  <si>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</si>
  <si>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</si>
  <si>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</si>
  <si>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</si>
  <si>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</si>
  <si>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</si>
  <si>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</si>
  <si>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</si>
  <si>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</si>
  <si>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</si>
  <si>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</si>
  <si>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</si>
  <si>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</si>
  <si>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</si>
  <si>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</si>
  <si>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</si>
  <si>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</si>
  <si>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</si>
  <si>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</si>
  <si>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</si>
  <si>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</si>
  <si>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</si>
  <si>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</si>
  <si>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</si>
  <si>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</si>
  <si>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</si>
  <si>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</si>
  <si>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</si>
  <si>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</si>
  <si>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</si>
  <si>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</si>
  <si>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</si>
  <si>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</si>
  <si>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</si>
  <si>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</si>
  <si>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</si>
  <si>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</si>
  <si>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</si>
  <si>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</si>
  <si>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</si>
  <si>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</si>
  <si>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</si>
  <si>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</si>
  <si>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</si>
  <si>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</si>
  <si>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</si>
  <si>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</si>
  <si>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</si>
  <si>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</si>
  <si>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</si>
  <si>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</si>
  <si>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</si>
  <si>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</si>
  <si>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</si>
  <si>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</si>
  <si>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</si>
  <si>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</si>
  <si>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</si>
  <si>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</si>
  <si>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</si>
  <si>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</si>
  <si>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</si>
  <si>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</si>
  <si>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</si>
  <si>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</si>
  <si>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</si>
  <si>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</si>
  <si>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</si>
  <si>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</si>
  <si>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</si>
  <si>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</si>
  <si>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</si>
  <si>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</si>
  <si>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</si>
  <si>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</si>
  <si>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</si>
  <si>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</si>
  <si>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</si>
  <si>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</si>
  <si>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</si>
  <si>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</si>
  <si>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</si>
  <si>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</si>
  <si>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</si>
  <si>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</si>
  <si>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</si>
  <si>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</si>
  <si>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</si>
  <si>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</si>
  <si>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</si>
  <si>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</si>
  <si>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</si>
  <si>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</si>
  <si>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</si>
  <si>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</si>
  <si>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</si>
  <si>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</si>
  <si>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</si>
  <si>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</si>
  <si>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</si>
  <si>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</si>
  <si>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</si>
  <si>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</si>
  <si>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</si>
  <si>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</si>
  <si>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</si>
  <si>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</si>
  <si>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</si>
  <si>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</si>
  <si>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</si>
  <si>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</si>
  <si>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</si>
  <si>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</si>
  <si>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</si>
  <si>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</si>
  <si>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</si>
  <si>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</si>
  <si>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</si>
  <si>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</si>
  <si>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</si>
  <si>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</si>
  <si>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</si>
  <si>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</si>
  <si>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</si>
  <si>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</si>
  <si>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</si>
  <si>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</si>
  <si>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</si>
  <si>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</si>
  <si>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OCAK-EKİM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</si>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</sst>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47" fillId="0" borderId="16" xfId="53" applyNumberFormat="1" applyFont="1" applyBorder="1" applyAlignment="1" applyProtection="1">
      <alignment/>
      <protection hidden="1"/>
    </xf>
    <xf numFmtId="164" fontId="47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48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48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47" fillId="0" borderId="16" xfId="53" applyNumberFormat="1" applyFont="1" applyBorder="1" applyAlignment="1">
      <alignment horizontal="right" vertical="center"/>
    </xf>
    <xf numFmtId="164" fontId="47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9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49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ownloads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  <cell r="O5">
            <v>32715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  <cell r="O6">
            <v>9194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  <cell r="O7">
            <v>1694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  <cell r="O8">
            <v>1210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  <cell r="O9">
            <v>3604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  <cell r="O10">
            <v>6520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1758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  <cell r="O12">
            <v>4495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  <cell r="O13">
            <v>5660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602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  <cell r="O15">
            <v>3714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  <cell r="O16">
            <v>1479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  <cell r="O17">
            <v>3935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  <cell r="O18">
            <v>536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  <cell r="O19">
            <v>10885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552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  <cell r="O21">
            <v>221901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  <cell r="O22">
            <v>3220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  <cell r="O23">
            <v>6451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  <cell r="O24">
            <v>849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  <cell r="O25">
            <v>6007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  <cell r="O26">
            <v>1948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  <cell r="O27">
            <v>981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  <cell r="O28">
            <v>3832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59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  <cell r="O30">
            <v>1032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5093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  <cell r="O32">
            <v>450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  <cell r="O33">
            <v>2687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1666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  <cell r="O35">
            <v>625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123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540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  <cell r="O38">
            <v>40490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  <cell r="O39">
            <v>594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  <cell r="O40">
            <v>5560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  <cell r="O41">
            <v>73974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  <cell r="O42">
            <v>3667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1031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  <cell r="O44">
            <v>218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2135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  <cell r="O46">
            <v>3006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  <cell r="O47">
            <v>1299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  <cell r="O48">
            <v>393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  <cell r="O49">
            <v>2700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  <cell r="O51">
            <v>35523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35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  <cell r="O62">
            <v>110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  <cell r="O63">
            <v>1246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221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55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  <cell r="O72">
            <v>278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13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  <cell r="O75">
            <v>649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  <cell r="O77">
            <v>444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9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81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115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  <cell r="O97">
            <v>211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  <cell r="O100">
            <v>429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  <cell r="O109">
            <v>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  <cell r="O111">
            <v>64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97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  <cell r="O114">
            <v>340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4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66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76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69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51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  <cell r="O123">
            <v>48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432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  <cell r="O126">
            <v>72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189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129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196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709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  <cell r="O136">
            <v>2415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183</v>
          </cell>
        </row>
        <row r="138">
          <cell r="C138">
            <v>9</v>
          </cell>
          <cell r="O138">
            <v>783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51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  <cell r="O150">
            <v>62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  <cell r="O152">
            <v>195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14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  <cell r="O155">
            <v>245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  <cell r="O158">
            <v>1674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28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122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7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1166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37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  <cell r="O182">
            <v>5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  <cell r="O184">
            <v>68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  <cell r="O187">
            <v>31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44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52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  <cell r="O194">
            <v>80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169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  <cell r="O197">
            <v>102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107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  <cell r="O204">
            <v>23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25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17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12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17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  <cell r="O5">
            <v>38370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  <cell r="O6">
            <v>12168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  <cell r="O7">
            <v>2441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  <cell r="O8">
            <v>2989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  <cell r="O9">
            <v>8530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  <cell r="O10">
            <v>13541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  <cell r="O11">
            <v>1994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  <cell r="O12">
            <v>2607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  <cell r="O13">
            <v>6948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  <cell r="O14">
            <v>602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  <cell r="O15">
            <v>6958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  <cell r="O16">
            <v>1261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  <cell r="O17">
            <v>7961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  <cell r="O18">
            <v>689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  <cell r="O19">
            <v>15537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  <cell r="O20">
            <v>716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  <cell r="O21">
            <v>245696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2526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  <cell r="O23">
            <v>6891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  <cell r="O24">
            <v>1553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  <cell r="O25">
            <v>9529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  <cell r="O26">
            <v>2670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  <cell r="O27">
            <v>4242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  <cell r="O28">
            <v>8711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151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  <cell r="O30">
            <v>1864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6911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  <cell r="O32">
            <v>405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  <cell r="O33">
            <v>1642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  <cell r="O34">
            <v>9131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  <cell r="O35">
            <v>822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  <cell r="O36">
            <v>197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  <cell r="O37">
            <v>1641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  <cell r="O38">
            <v>42433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  <cell r="O39">
            <v>780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  <cell r="O40">
            <v>5211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  <cell r="O41">
            <v>85670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  <cell r="O42">
            <v>4835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  <cell r="O43">
            <v>994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  <cell r="O44">
            <v>444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  <cell r="O45">
            <v>6096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  <cell r="O46">
            <v>4111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  <cell r="O47">
            <v>2035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  <cell r="O48">
            <v>576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  <cell r="O49">
            <v>3361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  <cell r="O51">
            <v>56525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  <cell r="O62">
            <v>86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  <cell r="O63">
            <v>2248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335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67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477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16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  <cell r="O75">
            <v>1178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  <cell r="O77">
            <v>810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104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O87">
            <v>7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O88">
            <v>41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35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  <cell r="O92">
            <v>111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  <cell r="O94">
            <v>45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  <cell r="O95">
            <v>100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  <cell r="O97">
            <v>437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  <cell r="O100">
            <v>512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235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  <cell r="O108">
            <v>16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16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  <cell r="O111">
            <v>140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152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  <cell r="O114">
            <v>345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7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21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135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  <cell r="O119">
            <v>51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  <cell r="O123">
            <v>63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  <cell r="O124">
            <v>494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14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  <cell r="O126">
            <v>100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136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  <cell r="O129">
            <v>184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6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139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775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3140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  <cell r="O137">
            <v>258</v>
          </cell>
        </row>
        <row r="138">
          <cell r="C138">
            <v>23</v>
          </cell>
          <cell r="O138">
            <v>1238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55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29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  <cell r="O145">
            <v>114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  <cell r="O150">
            <v>85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  <cell r="O152">
            <v>474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  <cell r="O155">
            <v>529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  <cell r="O158">
            <v>1617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  <cell r="O166">
            <v>38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27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  <cell r="O170">
            <v>1689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423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14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6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76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9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  <cell r="O182">
            <v>4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2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49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2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  <cell r="O187">
            <v>70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  <cell r="O188">
            <v>57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  <cell r="O190">
            <v>13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6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200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  <cell r="O194">
            <v>74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94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  <cell r="O197">
            <v>105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47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12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1149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  <cell r="O204">
            <v>45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25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39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5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53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  <cell r="O5">
            <v>37796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  <cell r="O6">
            <v>9334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  <cell r="O7">
            <v>2133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  <cell r="O8">
            <v>2377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  <cell r="O9">
            <v>8771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  <cell r="O10">
            <v>9249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  <cell r="O11">
            <v>1882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  <cell r="O12">
            <v>3117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  <cell r="O13">
            <v>6381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  <cell r="O14">
            <v>488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  <cell r="O15">
            <v>3460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  <cell r="O16">
            <v>1727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  <cell r="O17">
            <v>10186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  <cell r="O18">
            <v>639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  <cell r="O19">
            <v>18682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  <cell r="O20">
            <v>694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  <cell r="O21">
            <v>249645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3371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  <cell r="O23">
            <v>6307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  <cell r="O24">
            <v>1493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  <cell r="O25">
            <v>9471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  <cell r="O26">
            <v>1651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  <cell r="O27">
            <v>2188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  <cell r="O28">
            <v>14770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  <cell r="O29">
            <v>105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  <cell r="O30">
            <v>1524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  <cell r="O31">
            <v>6176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  <cell r="O32">
            <v>425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  <cell r="O33">
            <v>1629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  <cell r="O34">
            <v>11025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  <cell r="O35">
            <v>792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  <cell r="O36">
            <v>229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  <cell r="O37">
            <v>305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  <cell r="O38">
            <v>41341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  <cell r="O39">
            <v>790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  <cell r="O40">
            <v>5641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  <cell r="O41">
            <v>73596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  <cell r="O42">
            <v>5133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  <cell r="O43">
            <v>843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  <cell r="O44">
            <v>247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  <cell r="O45">
            <v>5080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  <cell r="O46">
            <v>3605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2050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  <cell r="O48">
            <v>347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  <cell r="O49">
            <v>5098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  <cell r="O51">
            <v>54430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  <cell r="O61">
            <v>5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  <cell r="O62">
            <v>117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  <cell r="O63">
            <v>3607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388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76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  <cell r="O69">
            <v>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460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  <cell r="O75">
            <v>384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  <cell r="O77">
            <v>459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6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128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52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55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  <cell r="O91">
            <v>11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  <cell r="O92">
            <v>80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50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155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  <cell r="O97">
            <v>1246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7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  <cell r="O100">
            <v>552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318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  <cell r="O108">
            <v>7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6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  <cell r="O111">
            <v>158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137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  <cell r="O114">
            <v>481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  <cell r="O115">
            <v>5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11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118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24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69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  <cell r="O123">
            <v>85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291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11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  <cell r="O126">
            <v>93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  <cell r="O127">
            <v>138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  <cell r="O129">
            <v>110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26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177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  <cell r="O134">
            <v>1191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3403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  <cell r="O137">
            <v>300</v>
          </cell>
        </row>
        <row r="138">
          <cell r="C138">
            <v>30</v>
          </cell>
          <cell r="O138">
            <v>1663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112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  <cell r="O150">
            <v>57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  <cell r="O152">
            <v>455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16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  <cell r="O155">
            <v>196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11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  <cell r="O158">
            <v>1522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7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4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4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  <cell r="O166">
            <v>50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53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  <cell r="O170">
            <v>1773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284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12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4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  <cell r="O176">
            <v>41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11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4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  <cell r="O184">
            <v>27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52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  <cell r="O188">
            <v>123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12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16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198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28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  <cell r="O194">
            <v>85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87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  <cell r="O197">
            <v>114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15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  <cell r="O202">
            <v>1869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43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8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16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  <cell r="O207">
            <v>19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  <cell r="O210">
            <v>80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37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17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  <cell r="O5">
            <v>42488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  <cell r="O6">
            <v>9791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  <cell r="O7">
            <v>1753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  <cell r="O8">
            <v>1620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  <cell r="O9">
            <v>1569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  <cell r="O10">
            <v>7822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  <cell r="O11">
            <v>1659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  <cell r="O12">
            <v>7467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  <cell r="O13">
            <v>5277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330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  <cell r="O15">
            <v>4000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  <cell r="O16">
            <v>1897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  <cell r="O17">
            <v>4330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  <cell r="O18">
            <v>591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  <cell r="O19">
            <v>14220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  <cell r="O20">
            <v>367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  <cell r="O21">
            <v>230125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3115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  <cell r="O23">
            <v>5048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  <cell r="O24">
            <v>757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  <cell r="O25">
            <v>7154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  <cell r="O26">
            <v>938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  <cell r="O27">
            <v>2513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  <cell r="O28">
            <v>4385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53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  <cell r="O30">
            <v>1767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  <cell r="O31">
            <v>1167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  <cell r="O32">
            <v>979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  <cell r="O33">
            <v>2517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  <cell r="O34">
            <v>3640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  <cell r="O35">
            <v>844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111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240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  <cell r="O38">
            <v>39569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  <cell r="O39">
            <v>661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  <cell r="O40">
            <v>4452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  <cell r="O41">
            <v>68409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  <cell r="O42">
            <v>3521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  <cell r="O43">
            <v>783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371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  <cell r="O45">
            <v>1103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  <cell r="O46">
            <v>3554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961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  <cell r="O48">
            <v>314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  <cell r="O49">
            <v>3735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  <cell r="O51">
            <v>38319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175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  <cell r="O63">
            <v>1350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  <cell r="O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  <cell r="O65">
            <v>95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36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  <cell r="O72">
            <v>95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  <cell r="O75">
            <v>323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  <cell r="O77">
            <v>580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44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  <cell r="O88">
            <v>14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27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18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  <cell r="O95">
            <v>755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209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  <cell r="O100">
            <v>341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102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5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  <cell r="O111">
            <v>100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62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  <cell r="O114">
            <v>287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58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64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48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  <cell r="O123">
            <v>44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  <cell r="O124">
            <v>17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5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  <cell r="O126">
            <v>70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101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90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155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863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7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  <cell r="O136">
            <v>711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  <cell r="O137">
            <v>55</v>
          </cell>
        </row>
        <row r="138">
          <cell r="C138">
            <v>13</v>
          </cell>
          <cell r="O138">
            <v>609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11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11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  <cell r="O145">
            <v>73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  <cell r="O150">
            <v>34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356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26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  <cell r="O155">
            <v>272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5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  <cell r="O158">
            <v>1197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32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15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480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128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49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4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2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33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24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119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81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135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  <cell r="O197">
            <v>131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  <cell r="O198">
            <v>94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7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77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  <cell r="O204">
            <v>16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  <cell r="O207">
            <v>12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  <cell r="O210">
            <v>26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7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8</v>
          </cell>
        </row>
      </sheetData>
      <sheetData sheetId="9">
        <row r="5">
          <cell r="C5">
            <v>14321</v>
          </cell>
          <cell r="D5">
            <v>11330</v>
          </cell>
          <cell r="E5">
            <v>8658</v>
          </cell>
          <cell r="F5">
            <v>43</v>
          </cell>
          <cell r="G5">
            <v>5155</v>
          </cell>
          <cell r="H5">
            <v>247</v>
          </cell>
          <cell r="I5">
            <v>406</v>
          </cell>
          <cell r="J5">
            <v>3</v>
          </cell>
          <cell r="K5">
            <v>19</v>
          </cell>
          <cell r="L5">
            <v>0</v>
          </cell>
          <cell r="M5">
            <v>25</v>
          </cell>
          <cell r="N5">
            <v>5</v>
          </cell>
          <cell r="O5">
            <v>40212</v>
          </cell>
        </row>
        <row r="6">
          <cell r="C6">
            <v>305</v>
          </cell>
          <cell r="D6">
            <v>281</v>
          </cell>
          <cell r="E6">
            <v>2238</v>
          </cell>
          <cell r="F6">
            <v>8</v>
          </cell>
          <cell r="G6">
            <v>350</v>
          </cell>
          <cell r="H6">
            <v>14</v>
          </cell>
          <cell r="I6">
            <v>207</v>
          </cell>
          <cell r="J6">
            <v>11</v>
          </cell>
          <cell r="K6">
            <v>14</v>
          </cell>
          <cell r="L6">
            <v>0</v>
          </cell>
          <cell r="M6">
            <v>2</v>
          </cell>
          <cell r="N6">
            <v>0</v>
          </cell>
          <cell r="O6">
            <v>3430</v>
          </cell>
        </row>
        <row r="7">
          <cell r="C7">
            <v>125</v>
          </cell>
          <cell r="D7">
            <v>48</v>
          </cell>
          <cell r="E7">
            <v>157</v>
          </cell>
          <cell r="F7">
            <v>11</v>
          </cell>
          <cell r="G7">
            <v>133</v>
          </cell>
          <cell r="H7">
            <v>29</v>
          </cell>
          <cell r="I7">
            <v>100</v>
          </cell>
          <cell r="J7">
            <v>1</v>
          </cell>
          <cell r="K7">
            <v>6</v>
          </cell>
          <cell r="L7">
            <v>0</v>
          </cell>
          <cell r="M7">
            <v>8</v>
          </cell>
          <cell r="N7">
            <v>1</v>
          </cell>
          <cell r="O7">
            <v>619</v>
          </cell>
        </row>
        <row r="8">
          <cell r="C8">
            <v>434</v>
          </cell>
          <cell r="D8">
            <v>165</v>
          </cell>
          <cell r="E8">
            <v>201</v>
          </cell>
          <cell r="F8">
            <v>2</v>
          </cell>
          <cell r="G8">
            <v>89</v>
          </cell>
          <cell r="H8">
            <v>6</v>
          </cell>
          <cell r="I8">
            <v>22</v>
          </cell>
          <cell r="J8">
            <v>2</v>
          </cell>
          <cell r="K8">
            <v>3</v>
          </cell>
          <cell r="L8">
            <v>0</v>
          </cell>
          <cell r="M8">
            <v>14</v>
          </cell>
          <cell r="N8">
            <v>1</v>
          </cell>
          <cell r="O8">
            <v>939</v>
          </cell>
        </row>
        <row r="9">
          <cell r="C9">
            <v>28</v>
          </cell>
          <cell r="D9">
            <v>39</v>
          </cell>
          <cell r="E9">
            <v>6</v>
          </cell>
          <cell r="F9">
            <v>0</v>
          </cell>
          <cell r="G9">
            <v>5</v>
          </cell>
          <cell r="H9">
            <v>0</v>
          </cell>
          <cell r="I9">
            <v>8</v>
          </cell>
          <cell r="J9">
            <v>0</v>
          </cell>
          <cell r="K9">
            <v>0</v>
          </cell>
          <cell r="L9">
            <v>6</v>
          </cell>
          <cell r="M9">
            <v>1</v>
          </cell>
          <cell r="N9">
            <v>1</v>
          </cell>
          <cell r="O9">
            <v>94</v>
          </cell>
        </row>
        <row r="10">
          <cell r="C10">
            <v>841</v>
          </cell>
          <cell r="D10">
            <v>1818</v>
          </cell>
          <cell r="E10">
            <v>161</v>
          </cell>
          <cell r="F10">
            <v>6</v>
          </cell>
          <cell r="G10">
            <v>454</v>
          </cell>
          <cell r="H10">
            <v>40</v>
          </cell>
          <cell r="I10">
            <v>27</v>
          </cell>
          <cell r="J10">
            <v>2</v>
          </cell>
          <cell r="K10">
            <v>1</v>
          </cell>
          <cell r="L10">
            <v>0</v>
          </cell>
          <cell r="M10">
            <v>5</v>
          </cell>
          <cell r="N10">
            <v>1</v>
          </cell>
          <cell r="O10">
            <v>3356</v>
          </cell>
        </row>
        <row r="11">
          <cell r="C11">
            <v>319</v>
          </cell>
          <cell r="D11">
            <v>360</v>
          </cell>
          <cell r="E11">
            <v>21</v>
          </cell>
          <cell r="F11">
            <v>0</v>
          </cell>
          <cell r="G11">
            <v>10</v>
          </cell>
          <cell r="H11">
            <v>8</v>
          </cell>
          <cell r="I11">
            <v>20</v>
          </cell>
          <cell r="J11">
            <v>0</v>
          </cell>
          <cell r="K11">
            <v>1</v>
          </cell>
          <cell r="L11">
            <v>0</v>
          </cell>
          <cell r="M11">
            <v>3</v>
          </cell>
          <cell r="N11">
            <v>5</v>
          </cell>
          <cell r="O11">
            <v>747</v>
          </cell>
        </row>
        <row r="12">
          <cell r="C12">
            <v>1477</v>
          </cell>
          <cell r="D12">
            <v>1016</v>
          </cell>
          <cell r="E12">
            <v>552</v>
          </cell>
          <cell r="F12">
            <v>1</v>
          </cell>
          <cell r="G12">
            <v>607</v>
          </cell>
          <cell r="H12">
            <v>0</v>
          </cell>
          <cell r="I12">
            <v>180</v>
          </cell>
          <cell r="J12">
            <v>1</v>
          </cell>
          <cell r="K12">
            <v>2</v>
          </cell>
          <cell r="L12">
            <v>0</v>
          </cell>
          <cell r="M12">
            <v>6</v>
          </cell>
          <cell r="N12">
            <v>8</v>
          </cell>
          <cell r="O12">
            <v>3850</v>
          </cell>
        </row>
        <row r="13">
          <cell r="C13">
            <v>334</v>
          </cell>
          <cell r="D13">
            <v>88</v>
          </cell>
          <cell r="E13">
            <v>26</v>
          </cell>
          <cell r="F13">
            <v>0</v>
          </cell>
          <cell r="G13">
            <v>66</v>
          </cell>
          <cell r="H13">
            <v>0</v>
          </cell>
          <cell r="I13">
            <v>18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</v>
          </cell>
          <cell r="O13">
            <v>535</v>
          </cell>
        </row>
        <row r="14">
          <cell r="C14">
            <v>252</v>
          </cell>
          <cell r="D14">
            <v>58</v>
          </cell>
          <cell r="E14">
            <v>3</v>
          </cell>
          <cell r="F14">
            <v>0</v>
          </cell>
          <cell r="G14">
            <v>7</v>
          </cell>
          <cell r="H14">
            <v>46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19</v>
          </cell>
          <cell r="N14">
            <v>1</v>
          </cell>
          <cell r="O14">
            <v>395</v>
          </cell>
        </row>
        <row r="15">
          <cell r="C15">
            <v>797</v>
          </cell>
          <cell r="D15">
            <v>809</v>
          </cell>
          <cell r="E15">
            <v>156</v>
          </cell>
          <cell r="F15">
            <v>0</v>
          </cell>
          <cell r="G15">
            <v>83</v>
          </cell>
          <cell r="H15">
            <v>7</v>
          </cell>
          <cell r="I15">
            <v>8</v>
          </cell>
          <cell r="J15">
            <v>0</v>
          </cell>
          <cell r="K15">
            <v>0</v>
          </cell>
          <cell r="L15">
            <v>0</v>
          </cell>
          <cell r="M15">
            <v>264</v>
          </cell>
          <cell r="N15">
            <v>3</v>
          </cell>
          <cell r="O15">
            <v>2127</v>
          </cell>
        </row>
        <row r="16">
          <cell r="C16">
            <v>391</v>
          </cell>
          <cell r="D16">
            <v>14</v>
          </cell>
          <cell r="E16">
            <v>241</v>
          </cell>
          <cell r="F16">
            <v>31</v>
          </cell>
          <cell r="G16">
            <v>163</v>
          </cell>
          <cell r="H16">
            <v>1284</v>
          </cell>
          <cell r="I16">
            <v>8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  <cell r="O16">
            <v>2135</v>
          </cell>
        </row>
        <row r="17">
          <cell r="C17">
            <v>358</v>
          </cell>
          <cell r="D17">
            <v>1107</v>
          </cell>
          <cell r="E17">
            <v>1101</v>
          </cell>
          <cell r="F17">
            <v>0</v>
          </cell>
          <cell r="G17">
            <v>675</v>
          </cell>
          <cell r="H17">
            <v>2</v>
          </cell>
          <cell r="I17">
            <v>74</v>
          </cell>
          <cell r="J17">
            <v>11</v>
          </cell>
          <cell r="K17">
            <v>21</v>
          </cell>
          <cell r="L17">
            <v>0</v>
          </cell>
          <cell r="M17">
            <v>1</v>
          </cell>
          <cell r="N17">
            <v>0</v>
          </cell>
          <cell r="O17">
            <v>3350</v>
          </cell>
        </row>
        <row r="18">
          <cell r="C18">
            <v>108</v>
          </cell>
          <cell r="D18">
            <v>54</v>
          </cell>
          <cell r="E18">
            <v>115</v>
          </cell>
          <cell r="F18">
            <v>0</v>
          </cell>
          <cell r="G18">
            <v>20</v>
          </cell>
          <cell r="H18">
            <v>1</v>
          </cell>
          <cell r="I18">
            <v>14</v>
          </cell>
          <cell r="J18">
            <v>9</v>
          </cell>
          <cell r="K18">
            <v>0</v>
          </cell>
          <cell r="L18">
            <v>0</v>
          </cell>
          <cell r="M18">
            <v>8</v>
          </cell>
          <cell r="N18">
            <v>0</v>
          </cell>
          <cell r="O18">
            <v>329</v>
          </cell>
        </row>
        <row r="19">
          <cell r="C19">
            <v>4861</v>
          </cell>
          <cell r="D19">
            <v>3816</v>
          </cell>
          <cell r="E19">
            <v>636</v>
          </cell>
          <cell r="F19">
            <v>2</v>
          </cell>
          <cell r="G19">
            <v>1469</v>
          </cell>
          <cell r="H19">
            <v>181</v>
          </cell>
          <cell r="I19">
            <v>80</v>
          </cell>
          <cell r="J19">
            <v>0</v>
          </cell>
          <cell r="K19">
            <v>7</v>
          </cell>
          <cell r="L19">
            <v>1</v>
          </cell>
          <cell r="M19">
            <v>10</v>
          </cell>
          <cell r="N19">
            <v>0</v>
          </cell>
          <cell r="O19">
            <v>11063</v>
          </cell>
        </row>
        <row r="20">
          <cell r="C20">
            <v>232</v>
          </cell>
          <cell r="D20">
            <v>130</v>
          </cell>
          <cell r="E20">
            <v>176</v>
          </cell>
          <cell r="F20">
            <v>0</v>
          </cell>
          <cell r="G20">
            <v>7</v>
          </cell>
          <cell r="H20">
            <v>16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57</v>
          </cell>
          <cell r="N20">
            <v>0</v>
          </cell>
          <cell r="O20">
            <v>630</v>
          </cell>
        </row>
        <row r="21">
          <cell r="C21">
            <v>127232</v>
          </cell>
          <cell r="D21">
            <v>30406</v>
          </cell>
          <cell r="E21">
            <v>4446</v>
          </cell>
          <cell r="F21">
            <v>46</v>
          </cell>
          <cell r="G21">
            <v>4053</v>
          </cell>
          <cell r="H21">
            <v>2</v>
          </cell>
          <cell r="I21">
            <v>1120</v>
          </cell>
          <cell r="J21">
            <v>24</v>
          </cell>
          <cell r="K21">
            <v>10</v>
          </cell>
          <cell r="L21">
            <v>0</v>
          </cell>
          <cell r="M21">
            <v>15</v>
          </cell>
          <cell r="N21">
            <v>0</v>
          </cell>
          <cell r="O21">
            <v>167354</v>
          </cell>
        </row>
        <row r="22">
          <cell r="C22">
            <v>718</v>
          </cell>
          <cell r="D22">
            <v>39</v>
          </cell>
          <cell r="E22">
            <v>1</v>
          </cell>
          <cell r="F22">
            <v>0</v>
          </cell>
          <cell r="G22">
            <v>10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0</v>
          </cell>
          <cell r="O22">
            <v>776</v>
          </cell>
        </row>
        <row r="23">
          <cell r="C23">
            <v>2127</v>
          </cell>
          <cell r="D23">
            <v>1279</v>
          </cell>
          <cell r="E23">
            <v>185</v>
          </cell>
          <cell r="F23">
            <v>2</v>
          </cell>
          <cell r="G23">
            <v>273</v>
          </cell>
          <cell r="H23">
            <v>70</v>
          </cell>
          <cell r="I23">
            <v>21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3958</v>
          </cell>
        </row>
        <row r="24">
          <cell r="C24">
            <v>157</v>
          </cell>
          <cell r="D24">
            <v>105</v>
          </cell>
          <cell r="E24">
            <v>93</v>
          </cell>
          <cell r="F24">
            <v>1</v>
          </cell>
          <cell r="G24">
            <v>31</v>
          </cell>
          <cell r="H24">
            <v>1</v>
          </cell>
          <cell r="I24">
            <v>19</v>
          </cell>
          <cell r="J24">
            <v>1</v>
          </cell>
          <cell r="K24">
            <v>0</v>
          </cell>
          <cell r="L24">
            <v>0</v>
          </cell>
          <cell r="M24">
            <v>2</v>
          </cell>
          <cell r="N24">
            <v>0</v>
          </cell>
          <cell r="O24">
            <v>410</v>
          </cell>
        </row>
        <row r="25">
          <cell r="C25">
            <v>899</v>
          </cell>
          <cell r="D25">
            <v>538</v>
          </cell>
          <cell r="E25">
            <v>234</v>
          </cell>
          <cell r="F25">
            <v>27</v>
          </cell>
          <cell r="G25">
            <v>84</v>
          </cell>
          <cell r="H25">
            <v>2</v>
          </cell>
          <cell r="I25">
            <v>24</v>
          </cell>
          <cell r="J25">
            <v>19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1828</v>
          </cell>
        </row>
        <row r="26">
          <cell r="C26">
            <v>103</v>
          </cell>
          <cell r="D26">
            <v>80</v>
          </cell>
          <cell r="E26">
            <v>62</v>
          </cell>
          <cell r="F26">
            <v>1</v>
          </cell>
          <cell r="G26">
            <v>30</v>
          </cell>
          <cell r="H26">
            <v>1</v>
          </cell>
          <cell r="I26">
            <v>6</v>
          </cell>
          <cell r="J26">
            <v>0</v>
          </cell>
          <cell r="K26">
            <v>2</v>
          </cell>
          <cell r="L26">
            <v>0</v>
          </cell>
          <cell r="M26">
            <v>1</v>
          </cell>
          <cell r="N26">
            <v>0</v>
          </cell>
          <cell r="O26">
            <v>286</v>
          </cell>
        </row>
        <row r="27">
          <cell r="C27">
            <v>806</v>
          </cell>
          <cell r="D27">
            <v>864</v>
          </cell>
          <cell r="E27">
            <v>179</v>
          </cell>
          <cell r="F27">
            <v>14</v>
          </cell>
          <cell r="G27">
            <v>369</v>
          </cell>
          <cell r="H27">
            <v>2</v>
          </cell>
          <cell r="I27">
            <v>33</v>
          </cell>
          <cell r="J27">
            <v>1</v>
          </cell>
          <cell r="K27">
            <v>6</v>
          </cell>
          <cell r="L27">
            <v>0</v>
          </cell>
          <cell r="M27">
            <v>1251</v>
          </cell>
          <cell r="N27">
            <v>0</v>
          </cell>
          <cell r="O27">
            <v>3525</v>
          </cell>
        </row>
        <row r="28">
          <cell r="C28">
            <v>263</v>
          </cell>
          <cell r="D28">
            <v>365</v>
          </cell>
          <cell r="E28">
            <v>153</v>
          </cell>
          <cell r="F28">
            <v>6</v>
          </cell>
          <cell r="G28">
            <v>394</v>
          </cell>
          <cell r="H28">
            <v>6</v>
          </cell>
          <cell r="I28">
            <v>43</v>
          </cell>
          <cell r="J28">
            <v>26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  <cell r="O28">
            <v>1258</v>
          </cell>
        </row>
        <row r="29">
          <cell r="C29">
            <v>15</v>
          </cell>
          <cell r="D29">
            <v>14</v>
          </cell>
          <cell r="E29">
            <v>11</v>
          </cell>
          <cell r="F29">
            <v>0</v>
          </cell>
          <cell r="G29">
            <v>10</v>
          </cell>
          <cell r="H29">
            <v>3</v>
          </cell>
          <cell r="I29">
            <v>5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  <cell r="N29">
            <v>0</v>
          </cell>
          <cell r="O29">
            <v>63</v>
          </cell>
        </row>
        <row r="30">
          <cell r="C30">
            <v>106</v>
          </cell>
          <cell r="D30">
            <v>69</v>
          </cell>
          <cell r="E30">
            <v>328</v>
          </cell>
          <cell r="F30">
            <v>5</v>
          </cell>
          <cell r="G30">
            <v>90</v>
          </cell>
          <cell r="H30">
            <v>4</v>
          </cell>
          <cell r="I30">
            <v>93</v>
          </cell>
          <cell r="J30">
            <v>5</v>
          </cell>
          <cell r="K30">
            <v>25</v>
          </cell>
          <cell r="L30">
            <v>0</v>
          </cell>
          <cell r="M30">
            <v>0</v>
          </cell>
          <cell r="N30">
            <v>0</v>
          </cell>
          <cell r="O30">
            <v>725</v>
          </cell>
        </row>
        <row r="31">
          <cell r="C31">
            <v>63</v>
          </cell>
          <cell r="D31">
            <v>36</v>
          </cell>
          <cell r="E31">
            <v>2</v>
          </cell>
          <cell r="F31">
            <v>0</v>
          </cell>
          <cell r="G31">
            <v>8</v>
          </cell>
          <cell r="H31">
            <v>1</v>
          </cell>
          <cell r="I31">
            <v>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116</v>
          </cell>
        </row>
        <row r="32">
          <cell r="C32">
            <v>313</v>
          </cell>
          <cell r="D32">
            <v>462</v>
          </cell>
          <cell r="E32">
            <v>42</v>
          </cell>
          <cell r="F32">
            <v>1</v>
          </cell>
          <cell r="G32">
            <v>73</v>
          </cell>
          <cell r="H32">
            <v>3</v>
          </cell>
          <cell r="I32">
            <v>22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916</v>
          </cell>
        </row>
        <row r="33">
          <cell r="C33">
            <v>677</v>
          </cell>
          <cell r="D33">
            <v>941</v>
          </cell>
          <cell r="E33">
            <v>89</v>
          </cell>
          <cell r="F33">
            <v>0</v>
          </cell>
          <cell r="G33">
            <v>169</v>
          </cell>
          <cell r="H33">
            <v>14</v>
          </cell>
          <cell r="I33">
            <v>11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1902</v>
          </cell>
        </row>
        <row r="34">
          <cell r="C34">
            <v>33</v>
          </cell>
          <cell r="D34">
            <v>8</v>
          </cell>
          <cell r="E34">
            <v>3</v>
          </cell>
          <cell r="F34">
            <v>0</v>
          </cell>
          <cell r="G34">
            <v>2</v>
          </cell>
          <cell r="H34">
            <v>2</v>
          </cell>
          <cell r="I34">
            <v>3</v>
          </cell>
          <cell r="J34">
            <v>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54</v>
          </cell>
        </row>
        <row r="35">
          <cell r="C35">
            <v>151</v>
          </cell>
          <cell r="D35">
            <v>39</v>
          </cell>
          <cell r="E35">
            <v>71</v>
          </cell>
          <cell r="F35">
            <v>0</v>
          </cell>
          <cell r="G35">
            <v>53</v>
          </cell>
          <cell r="H35">
            <v>2</v>
          </cell>
          <cell r="I35">
            <v>23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339</v>
          </cell>
        </row>
        <row r="36">
          <cell r="C36">
            <v>26</v>
          </cell>
          <cell r="D36">
            <v>13</v>
          </cell>
          <cell r="E36">
            <v>1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42</v>
          </cell>
        </row>
        <row r="37">
          <cell r="C37">
            <v>29</v>
          </cell>
          <cell r="D37">
            <v>14</v>
          </cell>
          <cell r="E37">
            <v>42</v>
          </cell>
          <cell r="F37">
            <v>12</v>
          </cell>
          <cell r="G37">
            <v>22</v>
          </cell>
          <cell r="H37">
            <v>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134</v>
          </cell>
        </row>
        <row r="38">
          <cell r="C38">
            <v>3054</v>
          </cell>
          <cell r="D38">
            <v>11395</v>
          </cell>
          <cell r="E38">
            <v>908</v>
          </cell>
          <cell r="F38">
            <v>0</v>
          </cell>
          <cell r="G38">
            <v>3397</v>
          </cell>
          <cell r="H38">
            <v>1</v>
          </cell>
          <cell r="I38">
            <v>76</v>
          </cell>
          <cell r="J38">
            <v>3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18835</v>
          </cell>
        </row>
        <row r="39">
          <cell r="C39">
            <v>155</v>
          </cell>
          <cell r="D39">
            <v>78</v>
          </cell>
          <cell r="E39">
            <v>96</v>
          </cell>
          <cell r="F39">
            <v>1</v>
          </cell>
          <cell r="G39">
            <v>52</v>
          </cell>
          <cell r="H39">
            <v>6</v>
          </cell>
          <cell r="I39">
            <v>11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401</v>
          </cell>
        </row>
        <row r="40">
          <cell r="C40">
            <v>345</v>
          </cell>
          <cell r="D40">
            <v>211</v>
          </cell>
          <cell r="E40">
            <v>261</v>
          </cell>
          <cell r="F40">
            <v>0</v>
          </cell>
          <cell r="G40">
            <v>114</v>
          </cell>
          <cell r="H40">
            <v>2</v>
          </cell>
          <cell r="I40">
            <v>25</v>
          </cell>
          <cell r="J40">
            <v>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967</v>
          </cell>
        </row>
        <row r="41">
          <cell r="C41">
            <v>26367</v>
          </cell>
          <cell r="D41">
            <v>9813</v>
          </cell>
          <cell r="E41">
            <v>430</v>
          </cell>
          <cell r="F41">
            <v>3</v>
          </cell>
          <cell r="G41">
            <v>259</v>
          </cell>
          <cell r="H41">
            <v>0</v>
          </cell>
          <cell r="I41">
            <v>324</v>
          </cell>
          <cell r="J41">
            <v>9</v>
          </cell>
          <cell r="K41">
            <v>8</v>
          </cell>
          <cell r="L41">
            <v>2</v>
          </cell>
          <cell r="M41">
            <v>0</v>
          </cell>
          <cell r="N41">
            <v>0</v>
          </cell>
          <cell r="O41">
            <v>37215</v>
          </cell>
        </row>
        <row r="42">
          <cell r="C42">
            <v>58</v>
          </cell>
          <cell r="D42">
            <v>154</v>
          </cell>
          <cell r="E42">
            <v>29</v>
          </cell>
          <cell r="F42">
            <v>0</v>
          </cell>
          <cell r="G42">
            <v>52</v>
          </cell>
          <cell r="H42">
            <v>1</v>
          </cell>
          <cell r="I42">
            <v>9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304</v>
          </cell>
        </row>
        <row r="43">
          <cell r="C43">
            <v>749</v>
          </cell>
          <cell r="D43">
            <v>43</v>
          </cell>
          <cell r="E43">
            <v>30</v>
          </cell>
          <cell r="F43">
            <v>0</v>
          </cell>
          <cell r="G43">
            <v>16</v>
          </cell>
          <cell r="H43">
            <v>89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941</v>
          </cell>
        </row>
        <row r="44">
          <cell r="C44">
            <v>18</v>
          </cell>
          <cell r="D44">
            <v>4</v>
          </cell>
          <cell r="E44">
            <v>8</v>
          </cell>
          <cell r="F44">
            <v>0</v>
          </cell>
          <cell r="G44">
            <v>24</v>
          </cell>
          <cell r="H44">
            <v>0</v>
          </cell>
          <cell r="I44">
            <v>4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59</v>
          </cell>
        </row>
        <row r="45">
          <cell r="C45">
            <v>7</v>
          </cell>
          <cell r="D45">
            <v>73</v>
          </cell>
          <cell r="E45">
            <v>0</v>
          </cell>
          <cell r="F45">
            <v>0</v>
          </cell>
          <cell r="G45">
            <v>6</v>
          </cell>
          <cell r="H45">
            <v>274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360</v>
          </cell>
        </row>
        <row r="46">
          <cell r="C46">
            <v>699</v>
          </cell>
          <cell r="D46">
            <v>374</v>
          </cell>
          <cell r="E46">
            <v>296</v>
          </cell>
          <cell r="F46">
            <v>3</v>
          </cell>
          <cell r="G46">
            <v>191</v>
          </cell>
          <cell r="H46">
            <v>0</v>
          </cell>
          <cell r="I46">
            <v>312</v>
          </cell>
          <cell r="J46">
            <v>7</v>
          </cell>
          <cell r="K46">
            <v>3</v>
          </cell>
          <cell r="L46">
            <v>0</v>
          </cell>
          <cell r="M46">
            <v>0</v>
          </cell>
          <cell r="N46">
            <v>0</v>
          </cell>
          <cell r="O46">
            <v>1885</v>
          </cell>
        </row>
        <row r="47">
          <cell r="C47">
            <v>90</v>
          </cell>
          <cell r="D47">
            <v>37</v>
          </cell>
          <cell r="E47">
            <v>0</v>
          </cell>
          <cell r="F47">
            <v>0</v>
          </cell>
          <cell r="G47">
            <v>3</v>
          </cell>
          <cell r="H47">
            <v>0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133</v>
          </cell>
        </row>
        <row r="48">
          <cell r="C48">
            <v>54</v>
          </cell>
          <cell r="D48">
            <v>25</v>
          </cell>
          <cell r="E48">
            <v>27</v>
          </cell>
          <cell r="F48">
            <v>0</v>
          </cell>
          <cell r="G48">
            <v>23</v>
          </cell>
          <cell r="H48">
            <v>0</v>
          </cell>
          <cell r="I48">
            <v>32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162</v>
          </cell>
        </row>
        <row r="49">
          <cell r="C49">
            <v>30</v>
          </cell>
          <cell r="D49">
            <v>27</v>
          </cell>
          <cell r="E49">
            <v>1596</v>
          </cell>
          <cell r="F49">
            <v>1</v>
          </cell>
          <cell r="G49">
            <v>1538</v>
          </cell>
          <cell r="H49">
            <v>0</v>
          </cell>
          <cell r="I49">
            <v>210</v>
          </cell>
          <cell r="J49">
            <v>1</v>
          </cell>
          <cell r="K49">
            <v>29</v>
          </cell>
          <cell r="L49">
            <v>0</v>
          </cell>
          <cell r="M49">
            <v>0</v>
          </cell>
          <cell r="N49">
            <v>0</v>
          </cell>
          <cell r="O49">
            <v>3432</v>
          </cell>
        </row>
        <row r="50">
          <cell r="D50">
            <v>1098</v>
          </cell>
          <cell r="E50">
            <v>3073</v>
          </cell>
          <cell r="F50">
            <v>10</v>
          </cell>
          <cell r="G50">
            <v>468</v>
          </cell>
          <cell r="H50">
            <v>9397</v>
          </cell>
          <cell r="I50">
            <v>322</v>
          </cell>
          <cell r="J50">
            <v>7</v>
          </cell>
          <cell r="K50">
            <v>4</v>
          </cell>
          <cell r="L50">
            <v>1</v>
          </cell>
          <cell r="M50">
            <v>678</v>
          </cell>
          <cell r="N50">
            <v>374</v>
          </cell>
        </row>
        <row r="51">
          <cell r="C51">
            <v>4497</v>
          </cell>
          <cell r="D51">
            <v>2802</v>
          </cell>
          <cell r="E51">
            <v>4502</v>
          </cell>
          <cell r="F51">
            <v>422</v>
          </cell>
          <cell r="G51">
            <v>5931</v>
          </cell>
          <cell r="H51">
            <v>0</v>
          </cell>
          <cell r="I51">
            <v>2012</v>
          </cell>
          <cell r="J51">
            <v>176</v>
          </cell>
          <cell r="K51">
            <v>210</v>
          </cell>
          <cell r="L51">
            <v>155</v>
          </cell>
          <cell r="M51">
            <v>0</v>
          </cell>
          <cell r="N51">
            <v>0</v>
          </cell>
          <cell r="O51">
            <v>20707</v>
          </cell>
        </row>
        <row r="58">
          <cell r="C58">
            <v>16</v>
          </cell>
          <cell r="D58">
            <v>9</v>
          </cell>
          <cell r="E58">
            <v>0</v>
          </cell>
          <cell r="F58">
            <v>0</v>
          </cell>
          <cell r="G58">
            <v>2</v>
          </cell>
          <cell r="H58">
            <v>1762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215</v>
          </cell>
          <cell r="N58">
            <v>14</v>
          </cell>
          <cell r="O58">
            <v>2018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</v>
          </cell>
        </row>
        <row r="60">
          <cell r="C60">
            <v>0</v>
          </cell>
          <cell r="D60">
            <v>2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5</v>
          </cell>
          <cell r="D62">
            <v>1</v>
          </cell>
          <cell r="E62">
            <v>24</v>
          </cell>
          <cell r="F62">
            <v>0</v>
          </cell>
          <cell r="G62">
            <v>18</v>
          </cell>
          <cell r="H62">
            <v>2</v>
          </cell>
          <cell r="I62">
            <v>27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80</v>
          </cell>
        </row>
        <row r="63">
          <cell r="C63">
            <v>4</v>
          </cell>
          <cell r="D63">
            <v>21</v>
          </cell>
          <cell r="E63">
            <v>52</v>
          </cell>
          <cell r="F63">
            <v>1</v>
          </cell>
          <cell r="G63">
            <v>94</v>
          </cell>
          <cell r="H63">
            <v>99</v>
          </cell>
          <cell r="I63">
            <v>4</v>
          </cell>
          <cell r="J63">
            <v>0</v>
          </cell>
          <cell r="K63">
            <v>1</v>
          </cell>
          <cell r="L63">
            <v>0</v>
          </cell>
          <cell r="M63">
            <v>4</v>
          </cell>
          <cell r="N63">
            <v>3</v>
          </cell>
          <cell r="O63">
            <v>283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13</v>
          </cell>
          <cell r="O64">
            <v>24</v>
          </cell>
        </row>
        <row r="65">
          <cell r="C65">
            <v>0</v>
          </cell>
          <cell r="D65">
            <v>2</v>
          </cell>
          <cell r="E65">
            <v>2</v>
          </cell>
          <cell r="F65">
            <v>0</v>
          </cell>
          <cell r="G65">
            <v>0</v>
          </cell>
          <cell r="H65">
            <v>224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150</v>
          </cell>
          <cell r="N65">
            <v>2</v>
          </cell>
          <cell r="O65">
            <v>380</v>
          </cell>
        </row>
        <row r="66">
          <cell r="C66">
            <v>24</v>
          </cell>
          <cell r="D66">
            <v>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44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26</v>
          </cell>
          <cell r="E72">
            <v>0</v>
          </cell>
          <cell r="F72">
            <v>0</v>
          </cell>
          <cell r="G72">
            <v>1</v>
          </cell>
          <cell r="H72">
            <v>146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  <cell r="M72">
            <v>3</v>
          </cell>
          <cell r="N72">
            <v>3</v>
          </cell>
          <cell r="O72">
            <v>185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24</v>
          </cell>
          <cell r="O73">
            <v>58</v>
          </cell>
        </row>
        <row r="74"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8</v>
          </cell>
        </row>
        <row r="75">
          <cell r="C75">
            <v>20</v>
          </cell>
          <cell r="D75">
            <v>51</v>
          </cell>
          <cell r="E75">
            <v>28</v>
          </cell>
          <cell r="F75">
            <v>0</v>
          </cell>
          <cell r="G75">
            <v>21</v>
          </cell>
          <cell r="H75">
            <v>38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61</v>
          </cell>
          <cell r="N75">
            <v>3</v>
          </cell>
          <cell r="O75">
            <v>223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42</v>
          </cell>
          <cell r="D77">
            <v>33</v>
          </cell>
          <cell r="E77">
            <v>54</v>
          </cell>
          <cell r="F77">
            <v>0</v>
          </cell>
          <cell r="G77">
            <v>57</v>
          </cell>
          <cell r="H77">
            <v>2</v>
          </cell>
          <cell r="I77">
            <v>13</v>
          </cell>
          <cell r="J77">
            <v>1</v>
          </cell>
          <cell r="K77">
            <v>0</v>
          </cell>
          <cell r="L77">
            <v>0</v>
          </cell>
          <cell r="M77">
            <v>6</v>
          </cell>
          <cell r="N77">
            <v>0</v>
          </cell>
          <cell r="O77">
            <v>208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4</v>
          </cell>
          <cell r="D82">
            <v>2</v>
          </cell>
          <cell r="E82">
            <v>2</v>
          </cell>
          <cell r="F82">
            <v>0</v>
          </cell>
          <cell r="G82">
            <v>1</v>
          </cell>
          <cell r="H82">
            <v>20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7</v>
          </cell>
          <cell r="O82">
            <v>38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1</v>
          </cell>
          <cell r="E87">
            <v>10</v>
          </cell>
          <cell r="F87">
            <v>0</v>
          </cell>
          <cell r="G87">
            <v>1</v>
          </cell>
          <cell r="H87">
            <v>43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6</v>
          </cell>
          <cell r="N87">
            <v>2</v>
          </cell>
          <cell r="O87">
            <v>65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2</v>
          </cell>
          <cell r="H88">
            <v>37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9</v>
          </cell>
          <cell r="N88">
            <v>1</v>
          </cell>
          <cell r="O88">
            <v>51</v>
          </cell>
        </row>
        <row r="89">
          <cell r="C89">
            <v>7</v>
          </cell>
          <cell r="D89">
            <v>5</v>
          </cell>
          <cell r="E89">
            <v>6</v>
          </cell>
          <cell r="F89">
            <v>0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19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176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13</v>
          </cell>
          <cell r="N91">
            <v>3</v>
          </cell>
          <cell r="O91">
            <v>193</v>
          </cell>
        </row>
        <row r="92">
          <cell r="C92">
            <v>12</v>
          </cell>
          <cell r="D92">
            <v>9</v>
          </cell>
          <cell r="E92">
            <v>963</v>
          </cell>
          <cell r="F92">
            <v>2</v>
          </cell>
          <cell r="G92">
            <v>3</v>
          </cell>
          <cell r="H92">
            <v>28</v>
          </cell>
          <cell r="I92">
            <v>8</v>
          </cell>
          <cell r="J92">
            <v>0</v>
          </cell>
          <cell r="K92">
            <v>0</v>
          </cell>
          <cell r="L92">
            <v>0</v>
          </cell>
          <cell r="M92">
            <v>5</v>
          </cell>
          <cell r="N92">
            <v>271</v>
          </cell>
          <cell r="O92">
            <v>1301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4</v>
          </cell>
          <cell r="D94">
            <v>1</v>
          </cell>
          <cell r="E94">
            <v>0</v>
          </cell>
          <cell r="F94">
            <v>0</v>
          </cell>
          <cell r="G94">
            <v>1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17</v>
          </cell>
          <cell r="N94">
            <v>9</v>
          </cell>
          <cell r="O94">
            <v>33</v>
          </cell>
        </row>
        <row r="95">
          <cell r="C95">
            <v>43</v>
          </cell>
          <cell r="D95">
            <v>385</v>
          </cell>
          <cell r="E95">
            <v>12</v>
          </cell>
          <cell r="F95">
            <v>0</v>
          </cell>
          <cell r="G95">
            <v>87</v>
          </cell>
          <cell r="H95">
            <v>30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39</v>
          </cell>
          <cell r="N95">
            <v>19</v>
          </cell>
          <cell r="O95">
            <v>618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</row>
        <row r="97">
          <cell r="C97">
            <v>24</v>
          </cell>
          <cell r="D97">
            <v>32</v>
          </cell>
          <cell r="E97">
            <v>3</v>
          </cell>
          <cell r="F97">
            <v>0</v>
          </cell>
          <cell r="G97">
            <v>17</v>
          </cell>
          <cell r="H97">
            <v>9</v>
          </cell>
          <cell r="I97">
            <v>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91</v>
          </cell>
        </row>
        <row r="98">
          <cell r="C98">
            <v>4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6</v>
          </cell>
        </row>
        <row r="99"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</v>
          </cell>
        </row>
        <row r="100">
          <cell r="C100">
            <v>48</v>
          </cell>
          <cell r="D100">
            <v>30</v>
          </cell>
          <cell r="E100">
            <v>1204</v>
          </cell>
          <cell r="F100">
            <v>2</v>
          </cell>
          <cell r="G100">
            <v>5</v>
          </cell>
          <cell r="H100">
            <v>491</v>
          </cell>
          <cell r="I100">
            <v>92</v>
          </cell>
          <cell r="J100">
            <v>1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1875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7</v>
          </cell>
          <cell r="N101">
            <v>0</v>
          </cell>
          <cell r="O101">
            <v>11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11</v>
          </cell>
          <cell r="D111">
            <v>9</v>
          </cell>
          <cell r="E111">
            <v>9</v>
          </cell>
          <cell r="F111">
            <v>1</v>
          </cell>
          <cell r="G111">
            <v>5</v>
          </cell>
          <cell r="H111">
            <v>114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27</v>
          </cell>
          <cell r="N111">
            <v>0</v>
          </cell>
          <cell r="O111">
            <v>177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30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33</v>
          </cell>
        </row>
        <row r="113">
          <cell r="C113">
            <v>19</v>
          </cell>
          <cell r="D113">
            <v>31</v>
          </cell>
          <cell r="E113">
            <v>1</v>
          </cell>
          <cell r="F113">
            <v>0</v>
          </cell>
          <cell r="G113">
            <v>0</v>
          </cell>
          <cell r="H113">
            <v>126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177</v>
          </cell>
        </row>
        <row r="114">
          <cell r="C114">
            <v>37</v>
          </cell>
          <cell r="D114">
            <v>23</v>
          </cell>
          <cell r="E114">
            <v>37</v>
          </cell>
          <cell r="F114">
            <v>0</v>
          </cell>
          <cell r="G114">
            <v>24</v>
          </cell>
          <cell r="H114">
            <v>144</v>
          </cell>
          <cell r="I114">
            <v>3</v>
          </cell>
          <cell r="J114">
            <v>2</v>
          </cell>
          <cell r="K114">
            <v>0</v>
          </cell>
          <cell r="L114">
            <v>0</v>
          </cell>
          <cell r="M114">
            <v>3</v>
          </cell>
          <cell r="N114">
            <v>0</v>
          </cell>
          <cell r="O114">
            <v>273</v>
          </cell>
        </row>
        <row r="115">
          <cell r="C115">
            <v>1</v>
          </cell>
          <cell r="D115">
            <v>2</v>
          </cell>
          <cell r="E115">
            <v>8</v>
          </cell>
          <cell r="F115">
            <v>0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12</v>
          </cell>
        </row>
        <row r="116">
          <cell r="C116">
            <v>4</v>
          </cell>
          <cell r="D116">
            <v>3</v>
          </cell>
          <cell r="E116">
            <v>4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11</v>
          </cell>
        </row>
        <row r="117">
          <cell r="C117">
            <v>22</v>
          </cell>
          <cell r="D117">
            <v>3</v>
          </cell>
          <cell r="E117">
            <v>0</v>
          </cell>
          <cell r="F117">
            <v>0</v>
          </cell>
          <cell r="G117">
            <v>1</v>
          </cell>
          <cell r="H117">
            <v>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30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23</v>
          </cell>
          <cell r="D119">
            <v>13</v>
          </cell>
          <cell r="E119">
            <v>10</v>
          </cell>
          <cell r="F119">
            <v>0</v>
          </cell>
          <cell r="G119">
            <v>6</v>
          </cell>
          <cell r="H119">
            <v>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58</v>
          </cell>
        </row>
        <row r="120">
          <cell r="C120">
            <v>52</v>
          </cell>
          <cell r="D120">
            <v>10</v>
          </cell>
          <cell r="E120">
            <v>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65</v>
          </cell>
        </row>
        <row r="121">
          <cell r="C121">
            <v>2</v>
          </cell>
          <cell r="D121">
            <v>0</v>
          </cell>
          <cell r="E121">
            <v>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</v>
          </cell>
        </row>
        <row r="122">
          <cell r="C122">
            <v>0</v>
          </cell>
          <cell r="D122">
            <v>1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</v>
          </cell>
        </row>
        <row r="123">
          <cell r="C123">
            <v>4</v>
          </cell>
          <cell r="D123">
            <v>3</v>
          </cell>
          <cell r="E123">
            <v>7</v>
          </cell>
          <cell r="F123">
            <v>0</v>
          </cell>
          <cell r="G123">
            <v>5</v>
          </cell>
          <cell r="H123">
            <v>23</v>
          </cell>
          <cell r="I123">
            <v>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45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</v>
          </cell>
        </row>
        <row r="125">
          <cell r="C125">
            <v>0</v>
          </cell>
          <cell r="D125">
            <v>0</v>
          </cell>
          <cell r="E125">
            <v>11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11</v>
          </cell>
        </row>
        <row r="126">
          <cell r="C126">
            <v>9</v>
          </cell>
          <cell r="D126">
            <v>1</v>
          </cell>
          <cell r="E126">
            <v>6</v>
          </cell>
          <cell r="F126">
            <v>0</v>
          </cell>
          <cell r="G126">
            <v>2</v>
          </cell>
          <cell r="H126">
            <v>75</v>
          </cell>
          <cell r="I126">
            <v>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97</v>
          </cell>
        </row>
        <row r="127">
          <cell r="C127">
            <v>21</v>
          </cell>
          <cell r="D127">
            <v>9</v>
          </cell>
          <cell r="E127">
            <v>35</v>
          </cell>
          <cell r="F127">
            <v>0</v>
          </cell>
          <cell r="G127">
            <v>4</v>
          </cell>
          <cell r="H127">
            <v>3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16</v>
          </cell>
          <cell r="D129">
            <v>14</v>
          </cell>
          <cell r="E129">
            <v>58</v>
          </cell>
          <cell r="F129">
            <v>0</v>
          </cell>
          <cell r="G129">
            <v>10</v>
          </cell>
          <cell r="H129">
            <v>6</v>
          </cell>
          <cell r="I129">
            <v>19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124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8</v>
          </cell>
          <cell r="D132">
            <v>6</v>
          </cell>
          <cell r="E132">
            <v>35</v>
          </cell>
          <cell r="F132">
            <v>0</v>
          </cell>
          <cell r="G132">
            <v>2</v>
          </cell>
          <cell r="H132">
            <v>28</v>
          </cell>
          <cell r="I132">
            <v>90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169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22</v>
          </cell>
          <cell r="D134">
            <v>51</v>
          </cell>
          <cell r="E134">
            <v>2</v>
          </cell>
          <cell r="F134">
            <v>0</v>
          </cell>
          <cell r="G134">
            <v>11</v>
          </cell>
          <cell r="H134">
            <v>8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96</v>
          </cell>
        </row>
        <row r="135">
          <cell r="C135">
            <v>0</v>
          </cell>
          <cell r="D135">
            <v>1</v>
          </cell>
          <cell r="E135">
            <v>4</v>
          </cell>
          <cell r="F135">
            <v>0</v>
          </cell>
          <cell r="G135">
            <v>4</v>
          </cell>
          <cell r="H135">
            <v>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11</v>
          </cell>
        </row>
        <row r="136"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1</v>
          </cell>
          <cell r="H136">
            <v>8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16</v>
          </cell>
        </row>
        <row r="137">
          <cell r="C137">
            <v>12</v>
          </cell>
          <cell r="D137">
            <v>7</v>
          </cell>
          <cell r="E137">
            <v>1</v>
          </cell>
          <cell r="F137">
            <v>0</v>
          </cell>
          <cell r="G137">
            <v>3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99</v>
          </cell>
          <cell r="N137">
            <v>0</v>
          </cell>
          <cell r="O137">
            <v>124</v>
          </cell>
        </row>
        <row r="138">
          <cell r="C138">
            <v>22</v>
          </cell>
          <cell r="O138">
            <v>98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9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11</v>
          </cell>
        </row>
        <row r="144">
          <cell r="C144">
            <v>4</v>
          </cell>
          <cell r="D144">
            <v>9</v>
          </cell>
          <cell r="E144">
            <v>3</v>
          </cell>
          <cell r="F144">
            <v>0</v>
          </cell>
          <cell r="G144">
            <v>5</v>
          </cell>
          <cell r="H144">
            <v>5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27</v>
          </cell>
        </row>
        <row r="145">
          <cell r="C145">
            <v>1</v>
          </cell>
          <cell r="D145">
            <v>15</v>
          </cell>
          <cell r="E145">
            <v>12</v>
          </cell>
          <cell r="F145">
            <v>1</v>
          </cell>
          <cell r="G145">
            <v>5</v>
          </cell>
          <cell r="H145">
            <v>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35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2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</v>
          </cell>
        </row>
        <row r="150">
          <cell r="C150">
            <v>31</v>
          </cell>
          <cell r="D150">
            <v>6</v>
          </cell>
          <cell r="E150">
            <v>16</v>
          </cell>
          <cell r="F150">
            <v>0</v>
          </cell>
          <cell r="G150">
            <v>5</v>
          </cell>
          <cell r="H150">
            <v>1486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1547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17</v>
          </cell>
          <cell r="D152">
            <v>4</v>
          </cell>
          <cell r="E152">
            <v>3</v>
          </cell>
          <cell r="F152">
            <v>0</v>
          </cell>
          <cell r="G152">
            <v>2</v>
          </cell>
          <cell r="H152">
            <v>36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63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7</v>
          </cell>
          <cell r="E154">
            <v>42</v>
          </cell>
          <cell r="F154">
            <v>0</v>
          </cell>
          <cell r="G154">
            <v>1</v>
          </cell>
          <cell r="H154">
            <v>49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109</v>
          </cell>
        </row>
        <row r="155">
          <cell r="C155">
            <v>19</v>
          </cell>
          <cell r="D155">
            <v>3</v>
          </cell>
          <cell r="E155">
            <v>64</v>
          </cell>
          <cell r="F155">
            <v>3</v>
          </cell>
          <cell r="G155">
            <v>12</v>
          </cell>
          <cell r="H155">
            <v>156</v>
          </cell>
          <cell r="I155">
            <v>13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O155">
            <v>271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1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</v>
          </cell>
        </row>
        <row r="158">
          <cell r="C158">
            <v>22</v>
          </cell>
          <cell r="D158">
            <v>22</v>
          </cell>
          <cell r="E158">
            <v>14</v>
          </cell>
          <cell r="F158">
            <v>0</v>
          </cell>
          <cell r="G158">
            <v>6</v>
          </cell>
          <cell r="H158">
            <v>33</v>
          </cell>
          <cell r="I158">
            <v>5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O158">
            <v>103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11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11</v>
          </cell>
        </row>
        <row r="163">
          <cell r="C163">
            <v>0</v>
          </cell>
          <cell r="D163">
            <v>0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4</v>
          </cell>
        </row>
        <row r="164">
          <cell r="C164">
            <v>2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15</v>
          </cell>
          <cell r="D166">
            <v>1</v>
          </cell>
          <cell r="E166">
            <v>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20</v>
          </cell>
        </row>
        <row r="167">
          <cell r="C167">
            <v>19</v>
          </cell>
          <cell r="D167">
            <v>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</row>
        <row r="168">
          <cell r="C168">
            <v>0</v>
          </cell>
          <cell r="D168">
            <v>0</v>
          </cell>
          <cell r="E168">
            <v>15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15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58</v>
          </cell>
          <cell r="D170">
            <v>37</v>
          </cell>
          <cell r="E170">
            <v>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98</v>
          </cell>
        </row>
        <row r="171">
          <cell r="C171">
            <v>103</v>
          </cell>
          <cell r="D171">
            <v>26</v>
          </cell>
          <cell r="E171">
            <v>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135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6</v>
          </cell>
          <cell r="F173">
            <v>0</v>
          </cell>
          <cell r="G173">
            <v>0</v>
          </cell>
          <cell r="H173">
            <v>0</v>
          </cell>
          <cell r="I173">
            <v>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6</v>
          </cell>
          <cell r="D176">
            <v>1</v>
          </cell>
          <cell r="E176">
            <v>36</v>
          </cell>
          <cell r="F176">
            <v>0</v>
          </cell>
          <cell r="G176">
            <v>9</v>
          </cell>
          <cell r="H176">
            <v>8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62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2</v>
          </cell>
          <cell r="D178">
            <v>0</v>
          </cell>
          <cell r="E178">
            <v>3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5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5</v>
          </cell>
          <cell r="D184">
            <v>10</v>
          </cell>
          <cell r="E184">
            <v>17</v>
          </cell>
          <cell r="F184">
            <v>0</v>
          </cell>
          <cell r="G184">
            <v>4</v>
          </cell>
          <cell r="H184">
            <v>3856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3895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2</v>
          </cell>
        </row>
        <row r="187">
          <cell r="C187">
            <v>20</v>
          </cell>
          <cell r="D187">
            <v>9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</v>
          </cell>
        </row>
        <row r="188">
          <cell r="C188">
            <v>0</v>
          </cell>
          <cell r="D188">
            <v>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7</v>
          </cell>
        </row>
        <row r="189">
          <cell r="C189">
            <v>0</v>
          </cell>
          <cell r="D189">
            <v>1</v>
          </cell>
          <cell r="E189">
            <v>4</v>
          </cell>
          <cell r="F189">
            <v>0</v>
          </cell>
          <cell r="G189">
            <v>1</v>
          </cell>
          <cell r="H189">
            <v>16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22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</v>
          </cell>
        </row>
        <row r="191">
          <cell r="C191">
            <v>3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4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7</v>
          </cell>
          <cell r="D194">
            <v>3</v>
          </cell>
          <cell r="E194">
            <v>10</v>
          </cell>
          <cell r="F194">
            <v>0</v>
          </cell>
          <cell r="G194">
            <v>5</v>
          </cell>
          <cell r="H194">
            <v>4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</v>
          </cell>
        </row>
        <row r="195">
          <cell r="C195">
            <v>42</v>
          </cell>
          <cell r="D195">
            <v>12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55</v>
          </cell>
        </row>
        <row r="196">
          <cell r="C196">
            <v>2</v>
          </cell>
          <cell r="D196">
            <v>0</v>
          </cell>
          <cell r="E196">
            <v>16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18</v>
          </cell>
        </row>
        <row r="197">
          <cell r="C197">
            <v>44</v>
          </cell>
          <cell r="D197">
            <v>19</v>
          </cell>
          <cell r="E197">
            <v>21</v>
          </cell>
          <cell r="F197">
            <v>0</v>
          </cell>
          <cell r="G197">
            <v>4</v>
          </cell>
          <cell r="H197">
            <v>0</v>
          </cell>
          <cell r="I197">
            <v>1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90</v>
          </cell>
        </row>
        <row r="198">
          <cell r="C198">
            <v>1</v>
          </cell>
          <cell r="D198">
            <v>0</v>
          </cell>
          <cell r="E198">
            <v>18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5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12</v>
          </cell>
        </row>
        <row r="202">
          <cell r="C202">
            <v>7</v>
          </cell>
          <cell r="D202">
            <v>9</v>
          </cell>
          <cell r="E202">
            <v>56</v>
          </cell>
          <cell r="F202">
            <v>0</v>
          </cell>
          <cell r="G202">
            <v>3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75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2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</v>
          </cell>
        </row>
        <row r="205">
          <cell r="C205">
            <v>2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</v>
          </cell>
        </row>
        <row r="207">
          <cell r="C207">
            <v>0</v>
          </cell>
          <cell r="D207">
            <v>0</v>
          </cell>
          <cell r="E207">
            <v>6</v>
          </cell>
          <cell r="F207">
            <v>0</v>
          </cell>
          <cell r="G207">
            <v>1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8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8</v>
          </cell>
        </row>
        <row r="211">
          <cell r="C211">
            <v>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0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4</v>
          </cell>
        </row>
        <row r="213">
          <cell r="C213">
            <v>0</v>
          </cell>
          <cell r="D213">
            <v>1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3</v>
          </cell>
        </row>
        <row r="214">
          <cell r="C214">
            <v>11</v>
          </cell>
          <cell r="D214">
            <v>3</v>
          </cell>
          <cell r="E214">
            <v>47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61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32715</v>
      </c>
      <c r="I4" s="15">
        <f>SUM('[1]TEMMUZ'!O5)</f>
        <v>38370</v>
      </c>
      <c r="J4" s="15">
        <f>SUM('[1]AĞUSTOS'!O5)</f>
        <v>37796</v>
      </c>
      <c r="K4" s="15">
        <f>SUM('[1]EYLÜL'!O5)</f>
        <v>42488</v>
      </c>
      <c r="L4" s="15">
        <f>SUM('[1]EKİM'!O5)</f>
        <v>40212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221283</v>
      </c>
      <c r="P4" s="17">
        <f>O4</f>
        <v>221283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9194</v>
      </c>
      <c r="I5" s="14">
        <f>SUM('[1]TEMMUZ'!O6)</f>
        <v>12168</v>
      </c>
      <c r="J5" s="14">
        <f>SUM('[1]AĞUSTOS'!O6)</f>
        <v>9334</v>
      </c>
      <c r="K5" s="14">
        <f>SUM('[1]EYLÜL'!O6)</f>
        <v>9791</v>
      </c>
      <c r="L5" s="14">
        <f>SUM('[1]EKİM'!O6)</f>
        <v>3430</v>
      </c>
      <c r="M5" s="15">
        <f>SUM('[1]KASIM'!O6)</f>
        <v>0</v>
      </c>
      <c r="N5" s="15">
        <f>SUM('[1]ARALIK'!O6)</f>
        <v>0</v>
      </c>
      <c r="O5" s="21">
        <f t="shared" si="0"/>
        <v>53483</v>
      </c>
      <c r="P5" s="17">
        <f aca="true" t="shared" si="1" ref="P5:P48">O5</f>
        <v>53483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1694</v>
      </c>
      <c r="I6" s="14">
        <f>SUM('[1]TEMMUZ'!O7)</f>
        <v>2441</v>
      </c>
      <c r="J6" s="14">
        <f>SUM('[1]AĞUSTOS'!O7)</f>
        <v>2133</v>
      </c>
      <c r="K6" s="14">
        <f>SUM('[1]EYLÜL'!O7)</f>
        <v>1753</v>
      </c>
      <c r="L6" s="14">
        <f>SUM('[1]EKİM'!O7)</f>
        <v>619</v>
      </c>
      <c r="M6" s="15">
        <f>SUM('[1]KASIM'!O7)</f>
        <v>0</v>
      </c>
      <c r="N6" s="15">
        <f>SUM('[1]ARALIK'!O7)</f>
        <v>0</v>
      </c>
      <c r="O6" s="21">
        <f t="shared" si="0"/>
        <v>9936</v>
      </c>
      <c r="P6" s="17">
        <f t="shared" si="1"/>
        <v>9936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1210</v>
      </c>
      <c r="I7" s="14">
        <f>SUM('[1]TEMMUZ'!O8)</f>
        <v>2989</v>
      </c>
      <c r="J7" s="14">
        <f>SUM('[1]AĞUSTOS'!O8)</f>
        <v>2377</v>
      </c>
      <c r="K7" s="14">
        <f>SUM('[1]EYLÜL'!O8)</f>
        <v>1620</v>
      </c>
      <c r="L7" s="14">
        <f>SUM('[1]EKİM'!O8)</f>
        <v>939</v>
      </c>
      <c r="M7" s="15">
        <f>SUM('[1]KASIM'!O8)</f>
        <v>0</v>
      </c>
      <c r="N7" s="15">
        <f>SUM('[1]ARALIK'!O8)</f>
        <v>0</v>
      </c>
      <c r="O7" s="21">
        <f t="shared" si="0"/>
        <v>10025</v>
      </c>
      <c r="P7" s="17">
        <f t="shared" si="1"/>
        <v>10025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3604</v>
      </c>
      <c r="I8" s="14">
        <f>SUM('[1]TEMMUZ'!O9)</f>
        <v>8530</v>
      </c>
      <c r="J8" s="14">
        <f>SUM('[1]AĞUSTOS'!O9)</f>
        <v>8771</v>
      </c>
      <c r="K8" s="14">
        <f>SUM('[1]EYLÜL'!O9)</f>
        <v>1569</v>
      </c>
      <c r="L8" s="14">
        <f>SUM('[1]EKİM'!O9)</f>
        <v>94</v>
      </c>
      <c r="M8" s="15">
        <f>SUM('[1]KASIM'!O9)</f>
        <v>0</v>
      </c>
      <c r="N8" s="15">
        <f>SUM('[1]ARALIK'!O9)</f>
        <v>0</v>
      </c>
      <c r="O8" s="21">
        <f t="shared" si="0"/>
        <v>22702</v>
      </c>
      <c r="P8" s="17">
        <f t="shared" si="1"/>
        <v>22702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6520</v>
      </c>
      <c r="I9" s="14">
        <f>SUM('[1]TEMMUZ'!O10)</f>
        <v>13541</v>
      </c>
      <c r="J9" s="14">
        <f>SUM('[1]AĞUSTOS'!O10)</f>
        <v>9249</v>
      </c>
      <c r="K9" s="14">
        <f>SUM('[1]EYLÜL'!O10)</f>
        <v>7822</v>
      </c>
      <c r="L9" s="14">
        <f>SUM('[1]EKİM'!O10)</f>
        <v>3356</v>
      </c>
      <c r="M9" s="15">
        <f>SUM('[1]KASIM'!O10)</f>
        <v>0</v>
      </c>
      <c r="N9" s="15">
        <f>SUM('[1]ARALIK'!O10)</f>
        <v>0</v>
      </c>
      <c r="O9" s="21">
        <f t="shared" si="0"/>
        <v>49254</v>
      </c>
      <c r="P9" s="17">
        <f t="shared" si="1"/>
        <v>49254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1758</v>
      </c>
      <c r="I10" s="14">
        <f>SUM('[1]TEMMUZ'!O11)</f>
        <v>1994</v>
      </c>
      <c r="J10" s="14">
        <f>SUM('[1]AĞUSTOS'!O11)</f>
        <v>1882</v>
      </c>
      <c r="K10" s="14">
        <f>SUM('[1]EYLÜL'!O11)</f>
        <v>1659</v>
      </c>
      <c r="L10" s="14">
        <f>SUM('[1]EKİM'!O11)</f>
        <v>747</v>
      </c>
      <c r="M10" s="15">
        <f>SUM('[1]KASIM'!O11)</f>
        <v>0</v>
      </c>
      <c r="N10" s="15">
        <f>SUM('[1]ARALIK'!O11)</f>
        <v>0</v>
      </c>
      <c r="O10" s="21">
        <f t="shared" si="0"/>
        <v>9046</v>
      </c>
      <c r="P10" s="17">
        <f t="shared" si="1"/>
        <v>9046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4495</v>
      </c>
      <c r="I11" s="14">
        <f>SUM('[1]TEMMUZ'!O12)</f>
        <v>2607</v>
      </c>
      <c r="J11" s="14">
        <f>SUM('[1]AĞUSTOS'!O12)</f>
        <v>3117</v>
      </c>
      <c r="K11" s="14">
        <f>SUM('[1]EYLÜL'!O12)</f>
        <v>7467</v>
      </c>
      <c r="L11" s="14">
        <f>SUM('[1]EKİM'!O12)</f>
        <v>3850</v>
      </c>
      <c r="M11" s="15">
        <f>SUM('[1]KASIM'!O12)</f>
        <v>0</v>
      </c>
      <c r="N11" s="15">
        <f>SUM('[1]ARALIK'!O12)</f>
        <v>0</v>
      </c>
      <c r="O11" s="21">
        <f t="shared" si="0"/>
        <v>25192</v>
      </c>
      <c r="P11" s="17">
        <f t="shared" si="1"/>
        <v>25192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5660</v>
      </c>
      <c r="I12" s="14">
        <f>SUM('[1]TEMMUZ'!O13)</f>
        <v>6948</v>
      </c>
      <c r="J12" s="14">
        <f>SUM('[1]AĞUSTOS'!O13)</f>
        <v>6381</v>
      </c>
      <c r="K12" s="14">
        <f>SUM('[1]EYLÜL'!O13)</f>
        <v>5277</v>
      </c>
      <c r="L12" s="14">
        <f>SUM('[1]EKİM'!O13)</f>
        <v>535</v>
      </c>
      <c r="M12" s="15">
        <f>SUM('[1]KASIM'!O13)</f>
        <v>0</v>
      </c>
      <c r="N12" s="15">
        <f>SUM('[1]ARALIK'!O13)</f>
        <v>0</v>
      </c>
      <c r="O12" s="21">
        <f t="shared" si="0"/>
        <v>25655</v>
      </c>
      <c r="P12" s="17">
        <f t="shared" si="1"/>
        <v>25655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602</v>
      </c>
      <c r="I13" s="14">
        <f>SUM('[1]TEMMUZ'!O14)</f>
        <v>602</v>
      </c>
      <c r="J13" s="14">
        <f>SUM('[1]AĞUSTOS'!O14)</f>
        <v>488</v>
      </c>
      <c r="K13" s="14">
        <f>SUM('[1]EYLÜL'!O14)</f>
        <v>330</v>
      </c>
      <c r="L13" s="14">
        <f>SUM('[1]EKİM'!O14)</f>
        <v>395</v>
      </c>
      <c r="M13" s="15">
        <f>SUM('[1]KASIM'!O14)</f>
        <v>0</v>
      </c>
      <c r="N13" s="15">
        <f>SUM('[1]ARALIK'!O14)</f>
        <v>0</v>
      </c>
      <c r="O13" s="21">
        <f t="shared" si="0"/>
        <v>4377</v>
      </c>
      <c r="P13" s="17">
        <f t="shared" si="1"/>
        <v>4377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3714</v>
      </c>
      <c r="I14" s="14">
        <f>SUM('[1]TEMMUZ'!O15)</f>
        <v>6958</v>
      </c>
      <c r="J14" s="14">
        <f>SUM('[1]AĞUSTOS'!O15)</f>
        <v>3460</v>
      </c>
      <c r="K14" s="14">
        <f>SUM('[1]EYLÜL'!O15)</f>
        <v>4000</v>
      </c>
      <c r="L14" s="14">
        <f>SUM('[1]EKİM'!O15)</f>
        <v>2127</v>
      </c>
      <c r="M14" s="15">
        <f>SUM('[1]KASIM'!O15)</f>
        <v>0</v>
      </c>
      <c r="N14" s="15">
        <f>SUM('[1]ARALIK'!O15)</f>
        <v>0</v>
      </c>
      <c r="O14" s="21">
        <f t="shared" si="0"/>
        <v>23278</v>
      </c>
      <c r="P14" s="17">
        <f t="shared" si="1"/>
        <v>23278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1479</v>
      </c>
      <c r="I15" s="14">
        <f>SUM('[1]TEMMUZ'!O16)</f>
        <v>1261</v>
      </c>
      <c r="J15" s="14">
        <f>SUM('[1]AĞUSTOS'!O16)</f>
        <v>1727</v>
      </c>
      <c r="K15" s="14">
        <f>SUM('[1]EYLÜL'!O16)</f>
        <v>1897</v>
      </c>
      <c r="L15" s="14">
        <f>SUM('[1]EKİM'!O16)</f>
        <v>2135</v>
      </c>
      <c r="M15" s="15">
        <f>SUM('[1]KASIM'!O16)</f>
        <v>0</v>
      </c>
      <c r="N15" s="15">
        <f>SUM('[1]ARALIK'!O16)</f>
        <v>0</v>
      </c>
      <c r="O15" s="21">
        <f t="shared" si="0"/>
        <v>10275</v>
      </c>
      <c r="P15" s="17">
        <f t="shared" si="1"/>
        <v>10275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3935</v>
      </c>
      <c r="I16" s="14">
        <f>SUM('[1]TEMMUZ'!O17)</f>
        <v>7961</v>
      </c>
      <c r="J16" s="14">
        <f>SUM('[1]AĞUSTOS'!O17)</f>
        <v>10186</v>
      </c>
      <c r="K16" s="14">
        <f>SUM('[1]EYLÜL'!O17)</f>
        <v>4330</v>
      </c>
      <c r="L16" s="14">
        <f>SUM('[1]EKİM'!O17)</f>
        <v>3350</v>
      </c>
      <c r="M16" s="15">
        <f>SUM('[1]KASIM'!O17)</f>
        <v>0</v>
      </c>
      <c r="N16" s="15">
        <f>SUM('[1]ARALIK'!O17)</f>
        <v>0</v>
      </c>
      <c r="O16" s="21">
        <f t="shared" si="0"/>
        <v>35428</v>
      </c>
      <c r="P16" s="17">
        <f t="shared" si="1"/>
        <v>35428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536</v>
      </c>
      <c r="I17" s="14">
        <f>SUM('[1]TEMMUZ'!O18)</f>
        <v>689</v>
      </c>
      <c r="J17" s="14">
        <f>SUM('[1]AĞUSTOS'!O18)</f>
        <v>639</v>
      </c>
      <c r="K17" s="14">
        <f>SUM('[1]EYLÜL'!O18)</f>
        <v>591</v>
      </c>
      <c r="L17" s="14">
        <f>SUM('[1]EKİM'!O18)</f>
        <v>329</v>
      </c>
      <c r="M17" s="15">
        <f>SUM('[1]KASIM'!O18)</f>
        <v>0</v>
      </c>
      <c r="N17" s="15">
        <f>SUM('[1]ARALIK'!O18)</f>
        <v>0</v>
      </c>
      <c r="O17" s="21">
        <f t="shared" si="0"/>
        <v>3309</v>
      </c>
      <c r="P17" s="17">
        <f t="shared" si="1"/>
        <v>3309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10885</v>
      </c>
      <c r="I18" s="14">
        <f>SUM('[1]TEMMUZ'!O19)</f>
        <v>15537</v>
      </c>
      <c r="J18" s="14">
        <f>SUM('[1]AĞUSTOS'!O19)</f>
        <v>18682</v>
      </c>
      <c r="K18" s="14">
        <f>SUM('[1]EYLÜL'!O19)</f>
        <v>14220</v>
      </c>
      <c r="L18" s="14">
        <f>SUM('[1]EKİM'!O19)</f>
        <v>11063</v>
      </c>
      <c r="M18" s="15">
        <f>SUM('[1]KASIM'!O19)</f>
        <v>0</v>
      </c>
      <c r="N18" s="15">
        <f>SUM('[1]ARALIK'!O19)</f>
        <v>0</v>
      </c>
      <c r="O18" s="21">
        <f t="shared" si="0"/>
        <v>89404</v>
      </c>
      <c r="P18" s="17">
        <f t="shared" si="1"/>
        <v>89404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552</v>
      </c>
      <c r="I19" s="14">
        <f>SUM('[1]TEMMUZ'!O20)</f>
        <v>716</v>
      </c>
      <c r="J19" s="14">
        <f>SUM('[1]AĞUSTOS'!O20)</f>
        <v>694</v>
      </c>
      <c r="K19" s="14">
        <f>SUM('[1]EYLÜL'!O20)</f>
        <v>367</v>
      </c>
      <c r="L19" s="14">
        <f>SUM('[1]EKİM'!O20)</f>
        <v>630</v>
      </c>
      <c r="M19" s="15">
        <f>SUM('[1]KASIM'!O20)</f>
        <v>0</v>
      </c>
      <c r="N19" s="15">
        <f>SUM('[1]ARALIK'!O20)</f>
        <v>0</v>
      </c>
      <c r="O19" s="21">
        <f t="shared" si="0"/>
        <v>4238</v>
      </c>
      <c r="P19" s="17">
        <f t="shared" si="1"/>
        <v>4238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221901</v>
      </c>
      <c r="I20" s="14">
        <f>SUM('[1]TEMMUZ'!O21)</f>
        <v>245696</v>
      </c>
      <c r="J20" s="14">
        <f>SUM('[1]AĞUSTOS'!O21)</f>
        <v>249645</v>
      </c>
      <c r="K20" s="14">
        <f>SUM('[1]EYLÜL'!O21)</f>
        <v>230125</v>
      </c>
      <c r="L20" s="14">
        <f>SUM('[1]EKİM'!O21)</f>
        <v>167354</v>
      </c>
      <c r="M20" s="15">
        <f>SUM('[1]KASIM'!O21)</f>
        <v>0</v>
      </c>
      <c r="N20" s="15">
        <f>SUM('[1]ARALIK'!O21)</f>
        <v>0</v>
      </c>
      <c r="O20" s="21">
        <f t="shared" si="0"/>
        <v>1421033</v>
      </c>
      <c r="P20" s="17">
        <f t="shared" si="1"/>
        <v>1421033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3220</v>
      </c>
      <c r="I21" s="14">
        <f>SUM('[1]TEMMUZ'!O22)</f>
        <v>2526</v>
      </c>
      <c r="J21" s="14">
        <f>SUM('[1]AĞUSTOS'!O22)</f>
        <v>3371</v>
      </c>
      <c r="K21" s="14">
        <f>SUM('[1]EYLÜL'!O22)</f>
        <v>3115</v>
      </c>
      <c r="L21" s="14">
        <f>SUM('[1]EKİM'!O22)</f>
        <v>776</v>
      </c>
      <c r="M21" s="15">
        <f>SUM('[1]KASIM'!O22)</f>
        <v>0</v>
      </c>
      <c r="N21" s="15">
        <f>SUM('[1]ARALIK'!O22)</f>
        <v>0</v>
      </c>
      <c r="O21" s="21">
        <f t="shared" si="0"/>
        <v>21360</v>
      </c>
      <c r="P21" s="17">
        <f t="shared" si="1"/>
        <v>21360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6451</v>
      </c>
      <c r="I22" s="14">
        <f>SUM('[1]TEMMUZ'!O23)</f>
        <v>6891</v>
      </c>
      <c r="J22" s="14">
        <f>SUM('[1]AĞUSTOS'!O23)</f>
        <v>6307</v>
      </c>
      <c r="K22" s="14">
        <f>SUM('[1]EYLÜL'!O23)</f>
        <v>5048</v>
      </c>
      <c r="L22" s="14">
        <f>SUM('[1]EKİM'!O23)</f>
        <v>3958</v>
      </c>
      <c r="M22" s="15">
        <f>SUM('[1]KASIM'!O23)</f>
        <v>0</v>
      </c>
      <c r="N22" s="15">
        <f>SUM('[1]ARALIK'!O23)</f>
        <v>0</v>
      </c>
      <c r="O22" s="21">
        <f t="shared" si="0"/>
        <v>39886</v>
      </c>
      <c r="P22" s="17">
        <f t="shared" si="1"/>
        <v>39886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849</v>
      </c>
      <c r="I23" s="14">
        <f>SUM('[1]TEMMUZ'!O24)</f>
        <v>1553</v>
      </c>
      <c r="J23" s="14">
        <f>SUM('[1]AĞUSTOS'!O24)</f>
        <v>1493</v>
      </c>
      <c r="K23" s="14">
        <f>SUM('[1]EYLÜL'!O24)</f>
        <v>757</v>
      </c>
      <c r="L23" s="14">
        <f>SUM('[1]EKİM'!O24)</f>
        <v>410</v>
      </c>
      <c r="M23" s="15">
        <f>SUM('[1]KASIM'!O24)</f>
        <v>0</v>
      </c>
      <c r="N23" s="15">
        <f>SUM('[1]ARALIK'!O24)</f>
        <v>0</v>
      </c>
      <c r="O23" s="21">
        <f t="shared" si="0"/>
        <v>5768</v>
      </c>
      <c r="P23" s="17">
        <f t="shared" si="1"/>
        <v>5768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6007</v>
      </c>
      <c r="I24" s="14">
        <f>SUM('[1]TEMMUZ'!O25)</f>
        <v>9529</v>
      </c>
      <c r="J24" s="14">
        <f>SUM('[1]AĞUSTOS'!O25)</f>
        <v>9471</v>
      </c>
      <c r="K24" s="14">
        <f>SUM('[1]EYLÜL'!O25)</f>
        <v>7154</v>
      </c>
      <c r="L24" s="14">
        <f>SUM('[1]EKİM'!O25)</f>
        <v>1828</v>
      </c>
      <c r="M24" s="15">
        <f>SUM('[1]KASIM'!O25)</f>
        <v>0</v>
      </c>
      <c r="N24" s="15">
        <f>SUM('[1]ARALIK'!O25)</f>
        <v>0</v>
      </c>
      <c r="O24" s="21">
        <f t="shared" si="0"/>
        <v>40639</v>
      </c>
      <c r="P24" s="17">
        <f t="shared" si="1"/>
        <v>40639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1948</v>
      </c>
      <c r="I25" s="14">
        <f>SUM('[1]TEMMUZ'!O26)</f>
        <v>2670</v>
      </c>
      <c r="J25" s="14">
        <f>SUM('[1]AĞUSTOS'!O26)</f>
        <v>1651</v>
      </c>
      <c r="K25" s="14">
        <f>SUM('[1]EYLÜL'!O26)</f>
        <v>938</v>
      </c>
      <c r="L25" s="14">
        <f>SUM('[1]EKİM'!O26)</f>
        <v>286</v>
      </c>
      <c r="M25" s="15">
        <f>SUM('[1]KASIM'!O26)</f>
        <v>0</v>
      </c>
      <c r="N25" s="15">
        <f>SUM('[1]ARALIK'!O26)</f>
        <v>0</v>
      </c>
      <c r="O25" s="21">
        <f t="shared" si="0"/>
        <v>8301</v>
      </c>
      <c r="P25" s="17">
        <f t="shared" si="1"/>
        <v>8301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981</v>
      </c>
      <c r="I26" s="14">
        <f>SUM('[1]TEMMUZ'!O27)</f>
        <v>4242</v>
      </c>
      <c r="J26" s="14">
        <f>SUM('[1]AĞUSTOS'!O27)</f>
        <v>2188</v>
      </c>
      <c r="K26" s="14">
        <f>SUM('[1]EYLÜL'!O27)</f>
        <v>2513</v>
      </c>
      <c r="L26" s="14">
        <f>SUM('[1]EKİM'!O27)</f>
        <v>3525</v>
      </c>
      <c r="M26" s="15">
        <f>SUM('[1]KASIM'!O27)</f>
        <v>0</v>
      </c>
      <c r="N26" s="15">
        <f>SUM('[1]ARALIK'!O27)</f>
        <v>0</v>
      </c>
      <c r="O26" s="21">
        <f t="shared" si="0"/>
        <v>14333</v>
      </c>
      <c r="P26" s="17">
        <f t="shared" si="1"/>
        <v>14333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3832</v>
      </c>
      <c r="I27" s="14">
        <f>SUM('[1]TEMMUZ'!O28)</f>
        <v>8711</v>
      </c>
      <c r="J27" s="14">
        <f>SUM('[1]AĞUSTOS'!O28)</f>
        <v>14770</v>
      </c>
      <c r="K27" s="14">
        <f>SUM('[1]EYLÜL'!O28)</f>
        <v>4385</v>
      </c>
      <c r="L27" s="14">
        <f>SUM('[1]EKİM'!O28)</f>
        <v>1258</v>
      </c>
      <c r="M27" s="15">
        <f>SUM('[1]KASIM'!O28)</f>
        <v>0</v>
      </c>
      <c r="N27" s="15">
        <f>SUM('[1]ARALIK'!O28)</f>
        <v>0</v>
      </c>
      <c r="O27" s="21">
        <f t="shared" si="0"/>
        <v>35033</v>
      </c>
      <c r="P27" s="17">
        <f t="shared" si="1"/>
        <v>35033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59</v>
      </c>
      <c r="I28" s="14">
        <f>SUM('[1]TEMMUZ'!O29)</f>
        <v>151</v>
      </c>
      <c r="J28" s="14">
        <f>SUM('[1]AĞUSTOS'!O29)</f>
        <v>105</v>
      </c>
      <c r="K28" s="14">
        <f>SUM('[1]EYLÜL'!O29)</f>
        <v>53</v>
      </c>
      <c r="L28" s="14">
        <f>SUM('[1]EKİM'!O29)</f>
        <v>63</v>
      </c>
      <c r="M28" s="15">
        <f>SUM('[1]KASIM'!O29)</f>
        <v>0</v>
      </c>
      <c r="N28" s="15">
        <f>SUM('[1]ARALIK'!O29)</f>
        <v>0</v>
      </c>
      <c r="O28" s="21">
        <f t="shared" si="0"/>
        <v>549</v>
      </c>
      <c r="P28" s="17">
        <f t="shared" si="1"/>
        <v>549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1032</v>
      </c>
      <c r="I29" s="14">
        <f>SUM('[1]TEMMUZ'!O30)</f>
        <v>1864</v>
      </c>
      <c r="J29" s="14">
        <f>SUM('[1]AĞUSTOS'!O30)</f>
        <v>1524</v>
      </c>
      <c r="K29" s="14">
        <f>SUM('[1]EYLÜL'!O30)</f>
        <v>1767</v>
      </c>
      <c r="L29" s="14">
        <f>SUM('[1]EKİM'!O30)</f>
        <v>725</v>
      </c>
      <c r="M29" s="15">
        <f>SUM('[1]KASIM'!O30)</f>
        <v>0</v>
      </c>
      <c r="N29" s="15">
        <f>SUM('[1]ARALIK'!O30)</f>
        <v>0</v>
      </c>
      <c r="O29" s="21">
        <f t="shared" si="0"/>
        <v>8257</v>
      </c>
      <c r="P29" s="17">
        <f t="shared" si="1"/>
        <v>8257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5093</v>
      </c>
      <c r="I30" s="14">
        <f>SUM('[1]TEMMUZ'!O31)</f>
        <v>6911</v>
      </c>
      <c r="J30" s="14">
        <f>SUM('[1]AĞUSTOS'!O31)</f>
        <v>6176</v>
      </c>
      <c r="K30" s="14">
        <f>SUM('[1]EYLÜL'!O31)</f>
        <v>1167</v>
      </c>
      <c r="L30" s="14">
        <f>SUM('[1]EKİM'!O31)</f>
        <v>116</v>
      </c>
      <c r="M30" s="15">
        <f>SUM('[1]KASIM'!O31)</f>
        <v>0</v>
      </c>
      <c r="N30" s="15">
        <f>SUM('[1]ARALIK'!O31)</f>
        <v>0</v>
      </c>
      <c r="O30" s="21">
        <f t="shared" si="0"/>
        <v>19820</v>
      </c>
      <c r="P30" s="17">
        <f t="shared" si="1"/>
        <v>19820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450</v>
      </c>
      <c r="I31" s="14">
        <f>SUM('[1]TEMMUZ'!O32)</f>
        <v>405</v>
      </c>
      <c r="J31" s="14">
        <f>SUM('[1]AĞUSTOS'!O32)</f>
        <v>425</v>
      </c>
      <c r="K31" s="14">
        <f>SUM('[1]EYLÜL'!O32)</f>
        <v>979</v>
      </c>
      <c r="L31" s="14">
        <f>SUM('[1]EKİM'!O32)</f>
        <v>916</v>
      </c>
      <c r="M31" s="15">
        <f>SUM('[1]KASIM'!O32)</f>
        <v>0</v>
      </c>
      <c r="N31" s="15">
        <f>SUM('[1]ARALIK'!O32)</f>
        <v>0</v>
      </c>
      <c r="O31" s="21">
        <f t="shared" si="0"/>
        <v>4165</v>
      </c>
      <c r="P31" s="17">
        <f t="shared" si="1"/>
        <v>4165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2687</v>
      </c>
      <c r="I32" s="14">
        <f>SUM('[1]TEMMUZ'!O33)</f>
        <v>1642</v>
      </c>
      <c r="J32" s="14">
        <f>SUM('[1]AĞUSTOS'!O33)</f>
        <v>1629</v>
      </c>
      <c r="K32" s="14">
        <f>SUM('[1]EYLÜL'!O33)</f>
        <v>2517</v>
      </c>
      <c r="L32" s="14">
        <f>SUM('[1]EKİM'!O33)</f>
        <v>1902</v>
      </c>
      <c r="M32" s="15">
        <f>SUM('[1]KASIM'!O33)</f>
        <v>0</v>
      </c>
      <c r="N32" s="15">
        <f>SUM('[1]ARALIK'!O33)</f>
        <v>0</v>
      </c>
      <c r="O32" s="21">
        <f t="shared" si="0"/>
        <v>14377</v>
      </c>
      <c r="P32" s="17">
        <f t="shared" si="1"/>
        <v>14377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1666</v>
      </c>
      <c r="I33" s="14">
        <f>SUM('[1]TEMMUZ'!O34)</f>
        <v>9131</v>
      </c>
      <c r="J33" s="14">
        <f>SUM('[1]AĞUSTOS'!O34)</f>
        <v>11025</v>
      </c>
      <c r="K33" s="14">
        <f>SUM('[1]EYLÜL'!O34)</f>
        <v>3640</v>
      </c>
      <c r="L33" s="14">
        <f>SUM('[1]EKİM'!O34)</f>
        <v>54</v>
      </c>
      <c r="M33" s="15">
        <f>SUM('[1]KASIM'!O34)</f>
        <v>0</v>
      </c>
      <c r="N33" s="15">
        <f>SUM('[1]ARALIK'!O34)</f>
        <v>0</v>
      </c>
      <c r="O33" s="21">
        <f t="shared" si="0"/>
        <v>25618</v>
      </c>
      <c r="P33" s="17">
        <f t="shared" si="1"/>
        <v>25618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625</v>
      </c>
      <c r="I34" s="14">
        <f>SUM('[1]TEMMUZ'!O35)</f>
        <v>822</v>
      </c>
      <c r="J34" s="14">
        <f>SUM('[1]AĞUSTOS'!O35)</f>
        <v>792</v>
      </c>
      <c r="K34" s="14">
        <f>SUM('[1]EYLÜL'!O35)</f>
        <v>844</v>
      </c>
      <c r="L34" s="14">
        <f>SUM('[1]EKİM'!O35)</f>
        <v>339</v>
      </c>
      <c r="M34" s="15">
        <f>SUM('[1]KASIM'!O35)</f>
        <v>0</v>
      </c>
      <c r="N34" s="15">
        <f>SUM('[1]ARALIK'!O35)</f>
        <v>0</v>
      </c>
      <c r="O34" s="21">
        <f t="shared" si="0"/>
        <v>3922</v>
      </c>
      <c r="P34" s="17">
        <f t="shared" si="1"/>
        <v>3922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123</v>
      </c>
      <c r="I35" s="14">
        <f>SUM('[1]TEMMUZ'!O36)</f>
        <v>197</v>
      </c>
      <c r="J35" s="14">
        <f>SUM('[1]AĞUSTOS'!O36)</f>
        <v>229</v>
      </c>
      <c r="K35" s="14">
        <f>SUM('[1]EYLÜL'!O36)</f>
        <v>111</v>
      </c>
      <c r="L35" s="14">
        <f>SUM('[1]EKİM'!O36)</f>
        <v>42</v>
      </c>
      <c r="M35" s="15">
        <f>SUM('[1]KASIM'!O36)</f>
        <v>0</v>
      </c>
      <c r="N35" s="15">
        <f>SUM('[1]ARALIK'!O36)</f>
        <v>0</v>
      </c>
      <c r="O35" s="21">
        <f t="shared" si="0"/>
        <v>743</v>
      </c>
      <c r="P35" s="17">
        <f t="shared" si="1"/>
        <v>743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540</v>
      </c>
      <c r="I36" s="14">
        <f>SUM('[1]TEMMUZ'!O37)</f>
        <v>1641</v>
      </c>
      <c r="J36" s="14">
        <f>SUM('[1]AĞUSTOS'!O37)</f>
        <v>305</v>
      </c>
      <c r="K36" s="14">
        <f>SUM('[1]EYLÜL'!O37)</f>
        <v>240</v>
      </c>
      <c r="L36" s="14">
        <f>SUM('[1]EKİM'!O37)</f>
        <v>134</v>
      </c>
      <c r="M36" s="15">
        <f>SUM('[1]KASIM'!O37)</f>
        <v>0</v>
      </c>
      <c r="N36" s="15">
        <f>SUM('[1]ARALIK'!O37)</f>
        <v>0</v>
      </c>
      <c r="O36" s="21">
        <f t="shared" si="0"/>
        <v>3089</v>
      </c>
      <c r="P36" s="17">
        <f t="shared" si="1"/>
        <v>3089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40490</v>
      </c>
      <c r="I37" s="14">
        <f>SUM('[1]TEMMUZ'!O38)</f>
        <v>42433</v>
      </c>
      <c r="J37" s="14">
        <f>SUM('[1]AĞUSTOS'!O38)</f>
        <v>41341</v>
      </c>
      <c r="K37" s="14">
        <f>SUM('[1]EYLÜL'!O38)</f>
        <v>39569</v>
      </c>
      <c r="L37" s="14">
        <f>SUM('[1]EKİM'!O38)</f>
        <v>18835</v>
      </c>
      <c r="M37" s="15">
        <f>SUM('[1]KASIM'!O38)</f>
        <v>0</v>
      </c>
      <c r="N37" s="15">
        <f>SUM('[1]ARALIK'!O38)</f>
        <v>0</v>
      </c>
      <c r="O37" s="21">
        <f t="shared" si="0"/>
        <v>220073</v>
      </c>
      <c r="P37" s="17">
        <f t="shared" si="1"/>
        <v>220073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594</v>
      </c>
      <c r="I38" s="14">
        <f>SUM('[1]TEMMUZ'!O39)</f>
        <v>780</v>
      </c>
      <c r="J38" s="14">
        <f>SUM('[1]AĞUSTOS'!O39)</f>
        <v>790</v>
      </c>
      <c r="K38" s="14">
        <f>SUM('[1]EYLÜL'!O39)</f>
        <v>661</v>
      </c>
      <c r="L38" s="14">
        <f>SUM('[1]EKİM'!O39)</f>
        <v>401</v>
      </c>
      <c r="M38" s="15">
        <f>SUM('[1]KASIM'!O39)</f>
        <v>0</v>
      </c>
      <c r="N38" s="15">
        <f>SUM('[1]ARALIK'!O39)</f>
        <v>0</v>
      </c>
      <c r="O38" s="21">
        <f t="shared" si="0"/>
        <v>3965</v>
      </c>
      <c r="P38" s="17">
        <f t="shared" si="1"/>
        <v>3965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5560</v>
      </c>
      <c r="I39" s="14">
        <f>SUM('[1]TEMMUZ'!O40)</f>
        <v>5211</v>
      </c>
      <c r="J39" s="14">
        <f>SUM('[1]AĞUSTOS'!O40)</f>
        <v>5641</v>
      </c>
      <c r="K39" s="14">
        <f>SUM('[1]EYLÜL'!O40)</f>
        <v>4452</v>
      </c>
      <c r="L39" s="14">
        <f>SUM('[1]EKİM'!O40)</f>
        <v>967</v>
      </c>
      <c r="M39" s="15">
        <f>SUM('[1]KASIM'!O40)</f>
        <v>0</v>
      </c>
      <c r="N39" s="15">
        <f>SUM('[1]ARALIK'!O40)</f>
        <v>0</v>
      </c>
      <c r="O39" s="21">
        <f t="shared" si="0"/>
        <v>24038</v>
      </c>
      <c r="P39" s="17">
        <f t="shared" si="1"/>
        <v>24038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73974</v>
      </c>
      <c r="I40" s="14">
        <f>SUM('[1]TEMMUZ'!O41)</f>
        <v>85670</v>
      </c>
      <c r="J40" s="14">
        <f>SUM('[1]AĞUSTOS'!O41)</f>
        <v>73596</v>
      </c>
      <c r="K40" s="14">
        <f>SUM('[1]EYLÜL'!O41)</f>
        <v>68409</v>
      </c>
      <c r="L40" s="14">
        <f>SUM('[1]EKİM'!O41)</f>
        <v>37215</v>
      </c>
      <c r="M40" s="15">
        <f>SUM('[1]KASIM'!O41)</f>
        <v>0</v>
      </c>
      <c r="N40" s="15">
        <f>SUM('[1]ARALIK'!O41)</f>
        <v>0</v>
      </c>
      <c r="O40" s="21">
        <f t="shared" si="0"/>
        <v>389228</v>
      </c>
      <c r="P40" s="17">
        <f t="shared" si="1"/>
        <v>389228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3667</v>
      </c>
      <c r="I41" s="14">
        <f>SUM('[1]TEMMUZ'!O42)</f>
        <v>4835</v>
      </c>
      <c r="J41" s="14">
        <f>SUM('[1]AĞUSTOS'!O42)</f>
        <v>5133</v>
      </c>
      <c r="K41" s="14">
        <f>SUM('[1]EYLÜL'!O42)</f>
        <v>3521</v>
      </c>
      <c r="L41" s="14">
        <f>SUM('[1]EKİM'!O42)</f>
        <v>304</v>
      </c>
      <c r="M41" s="15">
        <f>SUM('[1]KASIM'!O42)</f>
        <v>0</v>
      </c>
      <c r="N41" s="15">
        <f>SUM('[1]ARALIK'!O42)</f>
        <v>0</v>
      </c>
      <c r="O41" s="21">
        <f t="shared" si="0"/>
        <v>17617</v>
      </c>
      <c r="P41" s="17">
        <f t="shared" si="1"/>
        <v>17617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1031</v>
      </c>
      <c r="I42" s="14">
        <f>SUM('[1]TEMMUZ'!O43)</f>
        <v>994</v>
      </c>
      <c r="J42" s="14">
        <f>SUM('[1]AĞUSTOS'!O43)</f>
        <v>843</v>
      </c>
      <c r="K42" s="14">
        <f>SUM('[1]EYLÜL'!O43)</f>
        <v>783</v>
      </c>
      <c r="L42" s="14">
        <f>SUM('[1]EKİM'!O43)</f>
        <v>941</v>
      </c>
      <c r="M42" s="15">
        <f>SUM('[1]KASIM'!O43)</f>
        <v>0</v>
      </c>
      <c r="N42" s="15">
        <f>SUM('[1]ARALIK'!O43)</f>
        <v>0</v>
      </c>
      <c r="O42" s="21">
        <f t="shared" si="0"/>
        <v>5919</v>
      </c>
      <c r="P42" s="17">
        <f t="shared" si="1"/>
        <v>5919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218</v>
      </c>
      <c r="I43" s="14">
        <f>SUM('[1]TEMMUZ'!O44)</f>
        <v>444</v>
      </c>
      <c r="J43" s="14">
        <f>SUM('[1]AĞUSTOS'!O44)</f>
        <v>247</v>
      </c>
      <c r="K43" s="14">
        <f>SUM('[1]EYLÜL'!O44)</f>
        <v>371</v>
      </c>
      <c r="L43" s="14">
        <f>SUM('[1]EKİM'!O44)</f>
        <v>59</v>
      </c>
      <c r="M43" s="15">
        <f>SUM('[1]KASIM'!O44)</f>
        <v>0</v>
      </c>
      <c r="N43" s="15">
        <f>SUM('[1]ARALIK'!O44)</f>
        <v>0</v>
      </c>
      <c r="O43" s="21">
        <f t="shared" si="0"/>
        <v>1407</v>
      </c>
      <c r="P43" s="17">
        <f t="shared" si="1"/>
        <v>1407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2135</v>
      </c>
      <c r="I44" s="14">
        <f>SUM('[1]TEMMUZ'!O45)</f>
        <v>6096</v>
      </c>
      <c r="J44" s="14">
        <f>SUM('[1]AĞUSTOS'!O45)</f>
        <v>5080</v>
      </c>
      <c r="K44" s="14">
        <f>SUM('[1]EYLÜL'!O45)</f>
        <v>1103</v>
      </c>
      <c r="L44" s="14">
        <f>SUM('[1]EKİM'!O45)</f>
        <v>360</v>
      </c>
      <c r="M44" s="15">
        <f>SUM('[1]KASIM'!O45)</f>
        <v>0</v>
      </c>
      <c r="N44" s="15">
        <f>SUM('[1]ARALIK'!O45)</f>
        <v>0</v>
      </c>
      <c r="O44" s="21">
        <f t="shared" si="0"/>
        <v>14862</v>
      </c>
      <c r="P44" s="17">
        <f t="shared" si="1"/>
        <v>14862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3006</v>
      </c>
      <c r="I45" s="14">
        <f>SUM('[1]TEMMUZ'!O46)</f>
        <v>4111</v>
      </c>
      <c r="J45" s="14">
        <f>SUM('[1]AĞUSTOS'!O46)</f>
        <v>3605</v>
      </c>
      <c r="K45" s="14">
        <f>SUM('[1]EYLÜL'!O46)</f>
        <v>3554</v>
      </c>
      <c r="L45" s="14">
        <f>SUM('[1]EKİM'!O46)</f>
        <v>1885</v>
      </c>
      <c r="M45" s="15">
        <f>SUM('[1]KASIM'!O46)</f>
        <v>0</v>
      </c>
      <c r="N45" s="15">
        <f>SUM('[1]ARALIK'!O46)</f>
        <v>0</v>
      </c>
      <c r="O45" s="21">
        <f t="shared" si="0"/>
        <v>19230</v>
      </c>
      <c r="P45" s="17">
        <f t="shared" si="1"/>
        <v>19230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1299</v>
      </c>
      <c r="I46" s="14">
        <f>SUM('[1]TEMMUZ'!O47)</f>
        <v>2035</v>
      </c>
      <c r="J46" s="14">
        <f>SUM('[1]AĞUSTOS'!O47)</f>
        <v>2050</v>
      </c>
      <c r="K46" s="14">
        <f>SUM('[1]EYLÜL'!O47)</f>
        <v>961</v>
      </c>
      <c r="L46" s="14">
        <f>SUM('[1]EKİM'!O47)</f>
        <v>133</v>
      </c>
      <c r="M46" s="15">
        <f>SUM('[1]KASIM'!O47)</f>
        <v>0</v>
      </c>
      <c r="N46" s="15">
        <f>SUM('[1]ARALIK'!O47)</f>
        <v>0</v>
      </c>
      <c r="O46" s="21">
        <f t="shared" si="0"/>
        <v>6915</v>
      </c>
      <c r="P46" s="17">
        <f t="shared" si="1"/>
        <v>6915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393</v>
      </c>
      <c r="I47" s="14">
        <f>SUM('[1]TEMMUZ'!O48)</f>
        <v>576</v>
      </c>
      <c r="J47" s="14">
        <f>SUM('[1]AĞUSTOS'!O48)</f>
        <v>347</v>
      </c>
      <c r="K47" s="14">
        <f>SUM('[1]EYLÜL'!O48)</f>
        <v>314</v>
      </c>
      <c r="L47" s="14">
        <f>SUM('[1]EKİM'!O48)</f>
        <v>162</v>
      </c>
      <c r="M47" s="15">
        <f>SUM('[1]KASIM'!O48)</f>
        <v>0</v>
      </c>
      <c r="N47" s="15">
        <f>SUM('[1]ARALIK'!O48)</f>
        <v>0</v>
      </c>
      <c r="O47" s="21">
        <f t="shared" si="0"/>
        <v>2029</v>
      </c>
      <c r="P47" s="17">
        <f t="shared" si="1"/>
        <v>2029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2700</v>
      </c>
      <c r="I48" s="14">
        <f>SUM('[1]TEMMUZ'!O49)</f>
        <v>3361</v>
      </c>
      <c r="J48" s="14">
        <f>SUM('[1]AĞUSTOS'!O49)</f>
        <v>5098</v>
      </c>
      <c r="K48" s="14">
        <f>SUM('[1]EYLÜL'!O49)</f>
        <v>3735</v>
      </c>
      <c r="L48" s="14">
        <f>SUM('[1]EKİM'!O49)</f>
        <v>3432</v>
      </c>
      <c r="M48" s="15">
        <f>SUM('[1]KASIM'!O49)</f>
        <v>0</v>
      </c>
      <c r="N48" s="15">
        <f>SUM('[1]ARALIK'!O49)</f>
        <v>0</v>
      </c>
      <c r="O48" s="21">
        <f t="shared" si="0"/>
        <v>23061</v>
      </c>
      <c r="P48" s="17">
        <f t="shared" si="1"/>
        <v>23061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11160</v>
      </c>
      <c r="L49" s="14">
        <f t="shared" si="3"/>
        <v>16479</v>
      </c>
      <c r="M49" s="14">
        <f t="shared" si="3"/>
        <v>0</v>
      </c>
      <c r="N49" s="14">
        <f t="shared" si="3"/>
        <v>0</v>
      </c>
      <c r="O49" s="21">
        <f t="shared" si="0"/>
        <v>95753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35523</v>
      </c>
      <c r="I50" s="28">
        <f>SUM('[1]TEMMUZ'!O51)</f>
        <v>56525</v>
      </c>
      <c r="J50" s="28">
        <f>SUM('[1]AĞUSTOS'!O51)</f>
        <v>54430</v>
      </c>
      <c r="K50" s="28">
        <f>SUM('[1]EYLÜL'!O51)</f>
        <v>38319</v>
      </c>
      <c r="L50" s="28">
        <f>SUM('[1]EKİM'!O51)</f>
        <v>20707</v>
      </c>
      <c r="M50" s="15">
        <f>SUM('[1]KASIM'!O51)</f>
        <v>0</v>
      </c>
      <c r="N50" s="15">
        <f>SUM('[1]ARALIK'!O51)</f>
        <v>0</v>
      </c>
      <c r="O50" s="29">
        <f>SUM(C50:N50)</f>
        <v>248929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509127</v>
      </c>
      <c r="L51" s="32">
        <f t="shared" si="4"/>
        <v>338670</v>
      </c>
      <c r="M51" s="15">
        <f>SUM('[1]KASIM'!O52)</f>
        <v>0</v>
      </c>
      <c r="N51" s="15">
        <f>SUM('[1]ARALIK'!O52)</f>
        <v>0</v>
      </c>
      <c r="O51" s="21">
        <f>SUM(C51:N51)</f>
        <v>3087875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547446</v>
      </c>
      <c r="L52" s="35">
        <f t="shared" si="5"/>
        <v>359377</v>
      </c>
      <c r="M52" s="35">
        <f t="shared" si="5"/>
        <v>0</v>
      </c>
      <c r="N52" s="35">
        <f t="shared" si="5"/>
        <v>0</v>
      </c>
      <c r="O52" s="36">
        <f t="shared" si="0"/>
        <v>3336804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0.08058912620662784</v>
      </c>
      <c r="J53" s="39">
        <f t="shared" si="6"/>
        <v>0.056343173323894824</v>
      </c>
      <c r="K53" s="39">
        <f t="shared" si="6"/>
        <v>0.08227056072087313</v>
      </c>
      <c r="L53" s="39">
        <f t="shared" si="6"/>
        <v>0.10704934293617896</v>
      </c>
      <c r="M53" s="39">
        <f t="shared" si="6"/>
      </c>
      <c r="N53" s="39">
        <f t="shared" si="6"/>
      </c>
      <c r="O53" s="40">
        <f>O52/O54-1</f>
        <v>0.12082249085772312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45241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35</v>
      </c>
      <c r="I60" s="66">
        <f>SUM('[1]TEMMUZ'!O58)</f>
        <v>60</v>
      </c>
      <c r="J60" s="66">
        <f>SUM('[1]AĞUSTOS'!O58)</f>
        <v>51</v>
      </c>
      <c r="K60" s="66">
        <f>SUM('[1]EYLÜL'!O58)</f>
        <v>15</v>
      </c>
      <c r="L60" s="66">
        <f>SUM('[1]EKİM'!O58)</f>
        <v>2018</v>
      </c>
      <c r="M60" s="66">
        <f>SUM('[1]KASIM'!O58)</f>
        <v>0</v>
      </c>
      <c r="N60" s="66">
        <f>SUM('[1]ARALIK'!O58)</f>
        <v>0</v>
      </c>
      <c r="O60" s="67">
        <f>SUM(C60:N60)</f>
        <v>2233</v>
      </c>
      <c r="P60" s="17">
        <f aca="true" t="shared" si="7" ref="P60:P123">O60</f>
        <v>2233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10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1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14</v>
      </c>
      <c r="P61" s="17">
        <f t="shared" si="7"/>
        <v>14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2</v>
      </c>
      <c r="I62" s="70">
        <f>SUM('[1]TEMMUZ'!O60)</f>
        <v>1</v>
      </c>
      <c r="J62" s="70">
        <f>SUM('[1]AĞUSTOS'!O60)</f>
        <v>0</v>
      </c>
      <c r="K62" s="70">
        <f>SUM('[1]EYLÜL'!O60)</f>
        <v>8</v>
      </c>
      <c r="L62" s="70">
        <f>SUM('[1]EKİM'!O60)</f>
        <v>3</v>
      </c>
      <c r="M62" s="70">
        <f>SUM('[1]KASIM'!O60)</f>
        <v>0</v>
      </c>
      <c r="N62" s="70">
        <f>SUM('[1]ARALIK'!O60)</f>
        <v>0</v>
      </c>
      <c r="O62" s="71">
        <f t="shared" si="9"/>
        <v>14</v>
      </c>
      <c r="P62" s="17">
        <f t="shared" si="7"/>
        <v>14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4</v>
      </c>
      <c r="I63" s="70">
        <f>SUM('[1]TEMMUZ'!O61)</f>
        <v>12</v>
      </c>
      <c r="J63" s="70">
        <f>SUM('[1]AĞUSTOS'!O61)</f>
        <v>5</v>
      </c>
      <c r="K63" s="70">
        <f>SUM('[1]EYLÜL'!O61)</f>
        <v>3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30</v>
      </c>
      <c r="P63" s="17">
        <f t="shared" si="7"/>
        <v>30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110</v>
      </c>
      <c r="I64" s="70">
        <f>SUM('[1]TEMMUZ'!O62)</f>
        <v>86</v>
      </c>
      <c r="J64" s="70">
        <f>SUM('[1]AĞUSTOS'!O62)</f>
        <v>117</v>
      </c>
      <c r="K64" s="70">
        <f>SUM('[1]EYLÜL'!O62)</f>
        <v>175</v>
      </c>
      <c r="L64" s="70">
        <f>SUM('[1]EKİM'!O62)</f>
        <v>80</v>
      </c>
      <c r="M64" s="70">
        <f>SUM('[1]KASIM'!O62)</f>
        <v>0</v>
      </c>
      <c r="N64" s="70">
        <f>SUM('[1]ARALIK'!O62)</f>
        <v>0</v>
      </c>
      <c r="O64" s="71">
        <f t="shared" si="9"/>
        <v>659</v>
      </c>
      <c r="P64" s="17">
        <f t="shared" si="7"/>
        <v>659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1246</v>
      </c>
      <c r="I65" s="70">
        <f>SUM('[1]TEMMUZ'!O63)</f>
        <v>2248</v>
      </c>
      <c r="J65" s="70">
        <f>SUM('[1]AĞUSTOS'!O63)</f>
        <v>3607</v>
      </c>
      <c r="K65" s="70">
        <f>SUM('[1]EYLÜL'!O63)</f>
        <v>1350</v>
      </c>
      <c r="L65" s="70">
        <f>SUM('[1]EKİM'!O63)</f>
        <v>283</v>
      </c>
      <c r="M65" s="70">
        <f>SUM('[1]KASIM'!O63)</f>
        <v>0</v>
      </c>
      <c r="N65" s="70">
        <f>SUM('[1]ARALIK'!O63)</f>
        <v>0</v>
      </c>
      <c r="O65" s="71">
        <f t="shared" si="9"/>
        <v>9036</v>
      </c>
      <c r="P65" s="17">
        <f t="shared" si="7"/>
        <v>9036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1</v>
      </c>
      <c r="I66" s="70">
        <f>SUM('[1]TEMMUZ'!O64)</f>
        <v>7</v>
      </c>
      <c r="J66" s="70">
        <f>SUM('[1]AĞUSTOS'!O64)</f>
        <v>0</v>
      </c>
      <c r="K66" s="70">
        <f>SUM('[1]EYLÜL'!O64)</f>
        <v>2</v>
      </c>
      <c r="L66" s="70">
        <f>SUM('[1]EKİM'!O64)</f>
        <v>24</v>
      </c>
      <c r="M66" s="70">
        <f>SUM('[1]KASIM'!O64)</f>
        <v>0</v>
      </c>
      <c r="N66" s="70">
        <f>SUM('[1]ARALIK'!O64)</f>
        <v>0</v>
      </c>
      <c r="O66" s="71">
        <f t="shared" si="9"/>
        <v>37</v>
      </c>
      <c r="P66" s="17">
        <f t="shared" si="7"/>
        <v>37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221</v>
      </c>
      <c r="I67" s="70">
        <f>SUM('[1]TEMMUZ'!O65)</f>
        <v>335</v>
      </c>
      <c r="J67" s="70">
        <f>SUM('[1]AĞUSTOS'!O65)</f>
        <v>388</v>
      </c>
      <c r="K67" s="70">
        <f>SUM('[1]EYLÜL'!O65)</f>
        <v>95</v>
      </c>
      <c r="L67" s="70">
        <f>SUM('[1]EKİM'!O65)</f>
        <v>380</v>
      </c>
      <c r="M67" s="70">
        <f>SUM('[1]KASIM'!O65)</f>
        <v>0</v>
      </c>
      <c r="N67" s="70">
        <f>SUM('[1]ARALIK'!O65)</f>
        <v>0</v>
      </c>
      <c r="O67" s="71">
        <f t="shared" si="9"/>
        <v>1423</v>
      </c>
      <c r="P67" s="17">
        <f t="shared" si="7"/>
        <v>1423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55</v>
      </c>
      <c r="I68" s="70">
        <f>SUM('[1]TEMMUZ'!O66)</f>
        <v>67</v>
      </c>
      <c r="J68" s="70">
        <f>SUM('[1]AĞUSTOS'!O66)</f>
        <v>76</v>
      </c>
      <c r="K68" s="70">
        <f>SUM('[1]EYLÜL'!O66)</f>
        <v>36</v>
      </c>
      <c r="L68" s="70">
        <f>SUM('[1]EKİM'!O66)</f>
        <v>44</v>
      </c>
      <c r="M68" s="70">
        <f>SUM('[1]KASIM'!O66)</f>
        <v>0</v>
      </c>
      <c r="N68" s="70">
        <f>SUM('[1]ARALIK'!O66)</f>
        <v>0</v>
      </c>
      <c r="O68" s="71">
        <f t="shared" si="9"/>
        <v>386</v>
      </c>
      <c r="P68" s="17">
        <f t="shared" si="7"/>
        <v>386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8</v>
      </c>
      <c r="I69" s="70">
        <f>SUM('[1]TEMMUZ'!O67)</f>
        <v>8</v>
      </c>
      <c r="J69" s="70">
        <f>SUM('[1]AĞUSTOS'!O67)</f>
        <v>5</v>
      </c>
      <c r="K69" s="70">
        <f>SUM('[1]EYLÜL'!O67)</f>
        <v>4</v>
      </c>
      <c r="L69" s="70">
        <f>SUM('[1]EKİM'!O67)</f>
        <v>1</v>
      </c>
      <c r="M69" s="70">
        <f>SUM('[1]KASIM'!O67)</f>
        <v>0</v>
      </c>
      <c r="N69" s="70">
        <f>SUM('[1]ARALIK'!O67)</f>
        <v>0</v>
      </c>
      <c r="O69" s="71">
        <f t="shared" si="9"/>
        <v>40</v>
      </c>
      <c r="P69" s="17">
        <f t="shared" si="7"/>
        <v>40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7</v>
      </c>
      <c r="J71" s="70">
        <f>SUM('[1]AĞUSTOS'!O69)</f>
        <v>5</v>
      </c>
      <c r="K71" s="70">
        <f>SUM('[1]EYLÜL'!O69)</f>
        <v>1</v>
      </c>
      <c r="L71" s="70">
        <f>SUM('[1]EKİM'!O69)</f>
        <v>1</v>
      </c>
      <c r="M71" s="70">
        <f>SUM('[1]KASIM'!O69)</f>
        <v>0</v>
      </c>
      <c r="N71" s="70">
        <f>SUM('[1]ARALIK'!O69)</f>
        <v>0</v>
      </c>
      <c r="O71" s="71">
        <f t="shared" si="9"/>
        <v>16</v>
      </c>
      <c r="P71" s="17">
        <f t="shared" si="7"/>
        <v>16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1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3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278</v>
      </c>
      <c r="I74" s="70">
        <f>SUM('[1]TEMMUZ'!O72)</f>
        <v>477</v>
      </c>
      <c r="J74" s="70">
        <f>SUM('[1]AĞUSTOS'!O72)</f>
        <v>460</v>
      </c>
      <c r="K74" s="70">
        <f>SUM('[1]EYLÜL'!O72)</f>
        <v>95</v>
      </c>
      <c r="L74" s="70">
        <f>SUM('[1]EKİM'!O72)</f>
        <v>185</v>
      </c>
      <c r="M74" s="70">
        <f>SUM('[1]KASIM'!O72)</f>
        <v>0</v>
      </c>
      <c r="N74" s="70">
        <f>SUM('[1]ARALIK'!O72)</f>
        <v>0</v>
      </c>
      <c r="O74" s="71">
        <f t="shared" si="9"/>
        <v>1542</v>
      </c>
      <c r="P74" s="17">
        <f t="shared" si="7"/>
        <v>1542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1</v>
      </c>
      <c r="K75" s="70">
        <f>SUM('[1]EYLÜL'!O73)</f>
        <v>2</v>
      </c>
      <c r="L75" s="70">
        <f>SUM('[1]EKİM'!O73)</f>
        <v>58</v>
      </c>
      <c r="M75" s="70">
        <f>SUM('[1]KASIM'!O73)</f>
        <v>0</v>
      </c>
      <c r="N75" s="70">
        <f>SUM('[1]ARALIK'!O73)</f>
        <v>0</v>
      </c>
      <c r="O75" s="71">
        <f t="shared" si="9"/>
        <v>62</v>
      </c>
      <c r="P75" s="17">
        <f t="shared" si="7"/>
        <v>62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13</v>
      </c>
      <c r="I76" s="70">
        <f>SUM('[1]TEMMUZ'!O74)</f>
        <v>16</v>
      </c>
      <c r="J76" s="70">
        <f>SUM('[1]AĞUSTOS'!O74)</f>
        <v>7</v>
      </c>
      <c r="K76" s="70">
        <f>SUM('[1]EYLÜL'!O74)</f>
        <v>10</v>
      </c>
      <c r="L76" s="70">
        <f>SUM('[1]EKİM'!O74)</f>
        <v>8</v>
      </c>
      <c r="M76" s="70">
        <f>SUM('[1]KASIM'!O74)</f>
        <v>0</v>
      </c>
      <c r="N76" s="70">
        <f>SUM('[1]ARALIK'!O74)</f>
        <v>0</v>
      </c>
      <c r="O76" s="71">
        <f t="shared" si="9"/>
        <v>103</v>
      </c>
      <c r="P76" s="17">
        <f t="shared" si="7"/>
        <v>103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649</v>
      </c>
      <c r="I77" s="70">
        <f>SUM('[1]TEMMUZ'!O75)</f>
        <v>1178</v>
      </c>
      <c r="J77" s="70">
        <f>SUM('[1]AĞUSTOS'!O75)</f>
        <v>384</v>
      </c>
      <c r="K77" s="70">
        <f>SUM('[1]EYLÜL'!O75)</f>
        <v>323</v>
      </c>
      <c r="L77" s="70">
        <f>SUM('[1]EKİM'!O75)</f>
        <v>223</v>
      </c>
      <c r="M77" s="70">
        <f>SUM('[1]KASIM'!O75)</f>
        <v>0</v>
      </c>
      <c r="N77" s="70">
        <f>SUM('[1]ARALIK'!O75)</f>
        <v>0</v>
      </c>
      <c r="O77" s="71">
        <f t="shared" si="9"/>
        <v>2880</v>
      </c>
      <c r="P77" s="17">
        <f t="shared" si="7"/>
        <v>2880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1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7</v>
      </c>
      <c r="P78" s="17">
        <f t="shared" si="7"/>
        <v>7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444</v>
      </c>
      <c r="I79" s="70">
        <f>SUM('[1]TEMMUZ'!O77)</f>
        <v>810</v>
      </c>
      <c r="J79" s="70">
        <f>SUM('[1]AĞUSTOS'!O77)</f>
        <v>459</v>
      </c>
      <c r="K79" s="70">
        <f>SUM('[1]EYLÜL'!O77)</f>
        <v>580</v>
      </c>
      <c r="L79" s="70">
        <f>SUM('[1]EKİM'!O77)</f>
        <v>208</v>
      </c>
      <c r="M79" s="70">
        <f>SUM('[1]KASIM'!O77)</f>
        <v>0</v>
      </c>
      <c r="N79" s="70">
        <f>SUM('[1]ARALIK'!O77)</f>
        <v>0</v>
      </c>
      <c r="O79" s="71">
        <f t="shared" si="9"/>
        <v>2968</v>
      </c>
      <c r="P79" s="17">
        <f t="shared" si="7"/>
        <v>2968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1</v>
      </c>
      <c r="I80" s="70">
        <f>SUM('[1]TEMMUZ'!O78)</f>
        <v>2</v>
      </c>
      <c r="J80" s="70">
        <f>SUM('[1]AĞUSTOS'!O78)</f>
        <v>0</v>
      </c>
      <c r="K80" s="70">
        <f>SUM('[1]EYLÜL'!O78)</f>
        <v>1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7</v>
      </c>
      <c r="P80" s="17">
        <f t="shared" si="7"/>
        <v>7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6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1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2</v>
      </c>
      <c r="I83" s="70">
        <f>SUM('[1]TEMMUZ'!O81)</f>
        <v>1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29</v>
      </c>
      <c r="I84" s="70">
        <f>SUM('[1]TEMMUZ'!O82)</f>
        <v>104</v>
      </c>
      <c r="J84" s="70">
        <f>SUM('[1]AĞUSTOS'!O82)</f>
        <v>128</v>
      </c>
      <c r="K84" s="70">
        <f>SUM('[1]EYLÜL'!O82)</f>
        <v>44</v>
      </c>
      <c r="L84" s="70">
        <f>SUM('[1]EKİM'!O82)</f>
        <v>38</v>
      </c>
      <c r="M84" s="70">
        <f>SUM('[1]KASIM'!O82)</f>
        <v>0</v>
      </c>
      <c r="N84" s="70">
        <f>SUM('[1]ARALIK'!O82)</f>
        <v>0</v>
      </c>
      <c r="O84" s="71">
        <f t="shared" si="9"/>
        <v>395</v>
      </c>
      <c r="P84" s="17">
        <f t="shared" si="7"/>
        <v>395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1</v>
      </c>
      <c r="J86" s="70">
        <f>SUM('[1]AĞUSTOS'!O84)</f>
        <v>6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2</v>
      </c>
      <c r="M87" s="70">
        <f>SUM('[1]KASIM'!O85)</f>
        <v>0</v>
      </c>
      <c r="N87" s="70">
        <f>SUM('[1]ARALIK'!O85)</f>
        <v>0</v>
      </c>
      <c r="O87" s="71">
        <f t="shared" si="9"/>
        <v>2</v>
      </c>
      <c r="P87" s="17">
        <f t="shared" si="7"/>
        <v>2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9</v>
      </c>
      <c r="I89" s="70">
        <f>SUM('[1]TEMMUZ'!O87)</f>
        <v>7</v>
      </c>
      <c r="J89" s="70">
        <f>SUM('[1]AĞUSTOS'!O87)</f>
        <v>52</v>
      </c>
      <c r="K89" s="70">
        <f>SUM('[1]EYLÜL'!O87)</f>
        <v>5</v>
      </c>
      <c r="L89" s="70">
        <f>SUM('[1]EKİM'!O87)</f>
        <v>65</v>
      </c>
      <c r="M89" s="70">
        <f>SUM('[1]KASIM'!O87)</f>
        <v>0</v>
      </c>
      <c r="N89" s="70">
        <f>SUM('[1]ARALIK'!O87)</f>
        <v>0</v>
      </c>
      <c r="O89" s="71">
        <f t="shared" si="9"/>
        <v>150</v>
      </c>
      <c r="P89" s="17">
        <f t="shared" si="7"/>
        <v>150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30</v>
      </c>
      <c r="I90" s="70">
        <f>SUM('[1]TEMMUZ'!O88)</f>
        <v>41</v>
      </c>
      <c r="J90" s="70">
        <f>SUM('[1]AĞUSTOS'!O88)</f>
        <v>55</v>
      </c>
      <c r="K90" s="70">
        <f>SUM('[1]EYLÜL'!O88)</f>
        <v>14</v>
      </c>
      <c r="L90" s="70">
        <f>SUM('[1]EKİM'!O88)</f>
        <v>51</v>
      </c>
      <c r="M90" s="70">
        <f>SUM('[1]KASIM'!O88)</f>
        <v>0</v>
      </c>
      <c r="N90" s="70">
        <f>SUM('[1]ARALIK'!O88)</f>
        <v>0</v>
      </c>
      <c r="O90" s="71">
        <f t="shared" si="9"/>
        <v>199</v>
      </c>
      <c r="P90" s="17">
        <f t="shared" si="7"/>
        <v>199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13</v>
      </c>
      <c r="I91" s="70">
        <f>SUM('[1]TEMMUZ'!O89)</f>
        <v>35</v>
      </c>
      <c r="J91" s="70">
        <f>SUM('[1]AĞUSTOS'!O89)</f>
        <v>20</v>
      </c>
      <c r="K91" s="70">
        <f>SUM('[1]EYLÜL'!O89)</f>
        <v>10</v>
      </c>
      <c r="L91" s="70">
        <f>SUM('[1]EKİM'!O89)</f>
        <v>19</v>
      </c>
      <c r="M91" s="70">
        <f>SUM('[1]KASIM'!O89)</f>
        <v>0</v>
      </c>
      <c r="N91" s="70">
        <f>SUM('[1]ARALIK'!O89)</f>
        <v>0</v>
      </c>
      <c r="O91" s="71">
        <f t="shared" si="9"/>
        <v>126</v>
      </c>
      <c r="P91" s="17">
        <f t="shared" si="7"/>
        <v>126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2</v>
      </c>
      <c r="K92" s="70">
        <f>SUM('[1]EYLÜL'!O90)</f>
        <v>2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15</v>
      </c>
      <c r="P92" s="17">
        <f t="shared" si="7"/>
        <v>15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8</v>
      </c>
      <c r="I93" s="70">
        <f>SUM('[1]TEMMUZ'!O91)</f>
        <v>4</v>
      </c>
      <c r="J93" s="70">
        <f>SUM('[1]AĞUSTOS'!O91)</f>
        <v>11</v>
      </c>
      <c r="K93" s="70">
        <f>SUM('[1]EYLÜL'!O91)</f>
        <v>1</v>
      </c>
      <c r="L93" s="70">
        <f>SUM('[1]EKİM'!O91)</f>
        <v>193</v>
      </c>
      <c r="M93" s="70">
        <f>SUM('[1]KASIM'!O91)</f>
        <v>0</v>
      </c>
      <c r="N93" s="70">
        <f>SUM('[1]ARALIK'!O91)</f>
        <v>0</v>
      </c>
      <c r="O93" s="71">
        <f t="shared" si="9"/>
        <v>219</v>
      </c>
      <c r="P93" s="17">
        <f t="shared" si="7"/>
        <v>219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81</v>
      </c>
      <c r="I94" s="70">
        <f>SUM('[1]TEMMUZ'!O92)</f>
        <v>111</v>
      </c>
      <c r="J94" s="70">
        <f>SUM('[1]AĞUSTOS'!O92)</f>
        <v>80</v>
      </c>
      <c r="K94" s="70">
        <f>SUM('[1]EYLÜL'!O92)</f>
        <v>27</v>
      </c>
      <c r="L94" s="70">
        <f>SUM('[1]EKİM'!O92)</f>
        <v>1301</v>
      </c>
      <c r="M94" s="70">
        <f>SUM('[1]KASIM'!O92)</f>
        <v>0</v>
      </c>
      <c r="N94" s="70">
        <f>SUM('[1]ARALIK'!O92)</f>
        <v>0</v>
      </c>
      <c r="O94" s="71">
        <f t="shared" si="9"/>
        <v>1886</v>
      </c>
      <c r="P94" s="17">
        <f t="shared" si="7"/>
        <v>1886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4</v>
      </c>
      <c r="J95" s="70">
        <f>SUM('[1]AĞUSTOS'!O93)</f>
        <v>2</v>
      </c>
      <c r="K95" s="70">
        <f>SUM('[1]EYLÜL'!O93)</f>
        <v>2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8</v>
      </c>
      <c r="P95" s="17">
        <f t="shared" si="7"/>
        <v>8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17</v>
      </c>
      <c r="I96" s="70">
        <f>SUM('[1]TEMMUZ'!O94)</f>
        <v>45</v>
      </c>
      <c r="J96" s="70">
        <f>SUM('[1]AĞUSTOS'!O94)</f>
        <v>50</v>
      </c>
      <c r="K96" s="70">
        <f>SUM('[1]EYLÜL'!O94)</f>
        <v>18</v>
      </c>
      <c r="L96" s="70">
        <f>SUM('[1]EKİM'!O94)</f>
        <v>33</v>
      </c>
      <c r="M96" s="70">
        <f>SUM('[1]KASIM'!O94)</f>
        <v>0</v>
      </c>
      <c r="N96" s="70">
        <f>SUM('[1]ARALIK'!O94)</f>
        <v>0</v>
      </c>
      <c r="O96" s="71">
        <f t="shared" si="9"/>
        <v>182</v>
      </c>
      <c r="P96" s="17">
        <f t="shared" si="7"/>
        <v>182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115</v>
      </c>
      <c r="I97" s="70">
        <f>SUM('[1]TEMMUZ'!O95)</f>
        <v>100</v>
      </c>
      <c r="J97" s="70">
        <f>SUM('[1]AĞUSTOS'!O95)</f>
        <v>155</v>
      </c>
      <c r="K97" s="70">
        <f>SUM('[1]EYLÜL'!O95)</f>
        <v>755</v>
      </c>
      <c r="L97" s="70">
        <f>SUM('[1]EKİM'!O95)</f>
        <v>618</v>
      </c>
      <c r="M97" s="70">
        <f>SUM('[1]KASIM'!O95)</f>
        <v>0</v>
      </c>
      <c r="N97" s="70">
        <f>SUM('[1]ARALIK'!O95)</f>
        <v>0</v>
      </c>
      <c r="O97" s="71">
        <f t="shared" si="9"/>
        <v>1927</v>
      </c>
      <c r="P97" s="17">
        <f t="shared" si="7"/>
        <v>1927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4</v>
      </c>
      <c r="I98" s="70">
        <f>SUM('[1]TEMMUZ'!O96)</f>
        <v>9</v>
      </c>
      <c r="J98" s="70">
        <f>SUM('[1]AĞUSTOS'!O96)</f>
        <v>9</v>
      </c>
      <c r="K98" s="70">
        <f>SUM('[1]EYLÜL'!O96)</f>
        <v>1</v>
      </c>
      <c r="L98" s="70">
        <f>SUM('[1]EKİM'!O96)</f>
        <v>1</v>
      </c>
      <c r="M98" s="70">
        <f>SUM('[1]KASIM'!O96)</f>
        <v>0</v>
      </c>
      <c r="N98" s="70">
        <f>SUM('[1]ARALIK'!O96)</f>
        <v>0</v>
      </c>
      <c r="O98" s="71">
        <f t="shared" si="9"/>
        <v>26</v>
      </c>
      <c r="P98" s="17">
        <f t="shared" si="7"/>
        <v>26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211</v>
      </c>
      <c r="I99" s="70">
        <f>SUM('[1]TEMMUZ'!O97)</f>
        <v>437</v>
      </c>
      <c r="J99" s="70">
        <f>SUM('[1]AĞUSTOS'!O97)</f>
        <v>1246</v>
      </c>
      <c r="K99" s="70">
        <f>SUM('[1]EYLÜL'!O97)</f>
        <v>209</v>
      </c>
      <c r="L99" s="70">
        <f>SUM('[1]EKİM'!O97)</f>
        <v>91</v>
      </c>
      <c r="M99" s="70">
        <f>SUM('[1]KASIM'!O97)</f>
        <v>0</v>
      </c>
      <c r="N99" s="70">
        <f>SUM('[1]ARALIK'!O97)</f>
        <v>0</v>
      </c>
      <c r="O99" s="71">
        <f t="shared" si="9"/>
        <v>2397</v>
      </c>
      <c r="P99" s="17">
        <f t="shared" si="7"/>
        <v>2397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2</v>
      </c>
      <c r="I100" s="70">
        <f>SUM('[1]TEMMUZ'!O98)</f>
        <v>5</v>
      </c>
      <c r="J100" s="70">
        <f>SUM('[1]AĞUSTOS'!O98)</f>
        <v>7</v>
      </c>
      <c r="K100" s="70">
        <f>SUM('[1]EYLÜL'!O98)</f>
        <v>2</v>
      </c>
      <c r="L100" s="70">
        <f>SUM('[1]EKİM'!O98)</f>
        <v>6</v>
      </c>
      <c r="M100" s="70">
        <f>SUM('[1]KASIM'!O98)</f>
        <v>0</v>
      </c>
      <c r="N100" s="70">
        <f>SUM('[1]ARALIK'!O98)</f>
        <v>0</v>
      </c>
      <c r="O100" s="71">
        <f t="shared" si="9"/>
        <v>25</v>
      </c>
      <c r="P100" s="17">
        <f t="shared" si="7"/>
        <v>25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1</v>
      </c>
      <c r="J101" s="70">
        <f>SUM('[1]AĞUSTOS'!O99)</f>
        <v>2</v>
      </c>
      <c r="K101" s="70">
        <f>SUM('[1]EYLÜL'!O99)</f>
        <v>0</v>
      </c>
      <c r="L101" s="70">
        <f>SUM('[1]EKİM'!O99)</f>
        <v>2</v>
      </c>
      <c r="M101" s="70">
        <f>SUM('[1]KASIM'!O99)</f>
        <v>0</v>
      </c>
      <c r="N101" s="70">
        <f>SUM('[1]ARALIK'!O99)</f>
        <v>0</v>
      </c>
      <c r="O101" s="71">
        <f t="shared" si="9"/>
        <v>8</v>
      </c>
      <c r="P101" s="17">
        <f t="shared" si="7"/>
        <v>8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429</v>
      </c>
      <c r="I102" s="70">
        <f>SUM('[1]TEMMUZ'!O100)</f>
        <v>512</v>
      </c>
      <c r="J102" s="70">
        <f>SUM('[1]AĞUSTOS'!O100)</f>
        <v>552</v>
      </c>
      <c r="K102" s="70">
        <f>SUM('[1]EYLÜL'!O100)</f>
        <v>341</v>
      </c>
      <c r="L102" s="70">
        <f>SUM('[1]EKİM'!O100)</f>
        <v>1875</v>
      </c>
      <c r="M102" s="70">
        <f>SUM('[1]KASIM'!O100)</f>
        <v>0</v>
      </c>
      <c r="N102" s="70">
        <f>SUM('[1]ARALIK'!O100)</f>
        <v>0</v>
      </c>
      <c r="O102" s="71">
        <f t="shared" si="9"/>
        <v>4496</v>
      </c>
      <c r="P102" s="17">
        <f t="shared" si="7"/>
        <v>4496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64</v>
      </c>
      <c r="I103" s="70">
        <f>SUM('[1]TEMMUZ'!O101)</f>
        <v>235</v>
      </c>
      <c r="J103" s="70">
        <f>SUM('[1]AĞUSTOS'!O101)</f>
        <v>318</v>
      </c>
      <c r="K103" s="70">
        <f>SUM('[1]EYLÜL'!O101)</f>
        <v>102</v>
      </c>
      <c r="L103" s="70">
        <f>SUM('[1]EKİM'!O101)</f>
        <v>11</v>
      </c>
      <c r="M103" s="70">
        <f>SUM('[1]KASIM'!O101)</f>
        <v>0</v>
      </c>
      <c r="N103" s="70">
        <f>SUM('[1]ARALIK'!O101)</f>
        <v>0</v>
      </c>
      <c r="O103" s="71">
        <f t="shared" si="9"/>
        <v>745</v>
      </c>
      <c r="P103" s="17">
        <f t="shared" si="7"/>
        <v>745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1</v>
      </c>
      <c r="I105" s="70">
        <f>SUM('[1]TEMMUZ'!O103)</f>
        <v>2</v>
      </c>
      <c r="J105" s="70">
        <f>SUM('[1]AĞUSTOS'!O103)</f>
        <v>1</v>
      </c>
      <c r="K105" s="70">
        <f>SUM('[1]EYLÜL'!O103)</f>
        <v>1</v>
      </c>
      <c r="L105" s="70">
        <f>SUM('[1]EKİM'!O103)</f>
        <v>2</v>
      </c>
      <c r="M105" s="70">
        <f>SUM('[1]KASIM'!O103)</f>
        <v>0</v>
      </c>
      <c r="N105" s="70">
        <f>SUM('[1]ARALIK'!O103)</f>
        <v>0</v>
      </c>
      <c r="O105" s="71">
        <f t="shared" si="9"/>
        <v>8</v>
      </c>
      <c r="P105" s="17">
        <f t="shared" si="7"/>
        <v>8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4</v>
      </c>
      <c r="I106" s="70">
        <f>SUM('[1]TEMMUZ'!O104)</f>
        <v>6</v>
      </c>
      <c r="J106" s="70">
        <f>SUM('[1]AĞUSTOS'!O104)</f>
        <v>11</v>
      </c>
      <c r="K106" s="70">
        <f>SUM('[1]EYLÜL'!O104)</f>
        <v>4</v>
      </c>
      <c r="L106" s="70">
        <f>SUM('[1]EKİM'!O104)</f>
        <v>3</v>
      </c>
      <c r="M106" s="70">
        <f>SUM('[1]KASIM'!O104)</f>
        <v>0</v>
      </c>
      <c r="N106" s="70">
        <f>SUM('[1]ARALIK'!O104)</f>
        <v>0</v>
      </c>
      <c r="O106" s="71">
        <f t="shared" si="9"/>
        <v>36</v>
      </c>
      <c r="P106" s="17">
        <f t="shared" si="7"/>
        <v>36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1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4</v>
      </c>
      <c r="I110" s="70">
        <f>SUM('[1]TEMMUZ'!O108)</f>
        <v>16</v>
      </c>
      <c r="J110" s="70">
        <f>SUM('[1]AĞUSTOS'!O108)</f>
        <v>7</v>
      </c>
      <c r="K110" s="70">
        <f>SUM('[1]EYLÜL'!O108)</f>
        <v>2</v>
      </c>
      <c r="L110" s="70">
        <f>SUM('[1]EKİM'!O108)</f>
        <v>2</v>
      </c>
      <c r="M110" s="70">
        <f>SUM('[1]KASIM'!O108)</f>
        <v>0</v>
      </c>
      <c r="N110" s="70">
        <f>SUM('[1]ARALIK'!O108)</f>
        <v>0</v>
      </c>
      <c r="O110" s="71">
        <f t="shared" si="9"/>
        <v>44</v>
      </c>
      <c r="P110" s="17">
        <f t="shared" si="7"/>
        <v>44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9</v>
      </c>
      <c r="I111" s="70">
        <f>SUM('[1]TEMMUZ'!O109)</f>
        <v>16</v>
      </c>
      <c r="J111" s="70">
        <f>SUM('[1]AĞUSTOS'!O109)</f>
        <v>6</v>
      </c>
      <c r="K111" s="70">
        <f>SUM('[1]EYLÜL'!O109)</f>
        <v>5</v>
      </c>
      <c r="L111" s="70">
        <f>SUM('[1]EKİM'!O109)</f>
        <v>2</v>
      </c>
      <c r="M111" s="70">
        <f>SUM('[1]KASIM'!O109)</f>
        <v>0</v>
      </c>
      <c r="N111" s="70">
        <f>SUM('[1]ARALIK'!O109)</f>
        <v>0</v>
      </c>
      <c r="O111" s="71">
        <f t="shared" si="9"/>
        <v>41</v>
      </c>
      <c r="P111" s="17">
        <f t="shared" si="7"/>
        <v>41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2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64</v>
      </c>
      <c r="I113" s="70">
        <f>SUM('[1]TEMMUZ'!O111)</f>
        <v>140</v>
      </c>
      <c r="J113" s="70">
        <f>SUM('[1]AĞUSTOS'!O111)</f>
        <v>158</v>
      </c>
      <c r="K113" s="70">
        <f>SUM('[1]EYLÜL'!O111)</f>
        <v>100</v>
      </c>
      <c r="L113" s="70">
        <f>SUM('[1]EKİM'!O111)</f>
        <v>177</v>
      </c>
      <c r="M113" s="70">
        <f>SUM('[1]KASIM'!O111)</f>
        <v>0</v>
      </c>
      <c r="N113" s="70">
        <f>SUM('[1]ARALIK'!O111)</f>
        <v>0</v>
      </c>
      <c r="O113" s="71">
        <f t="shared" si="9"/>
        <v>728</v>
      </c>
      <c r="P113" s="17">
        <f t="shared" si="7"/>
        <v>728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2</v>
      </c>
      <c r="I114" s="70">
        <f>SUM('[1]TEMMUZ'!O112)</f>
        <v>3</v>
      </c>
      <c r="J114" s="70">
        <f>SUM('[1]AĞUSTOS'!O112)</f>
        <v>3</v>
      </c>
      <c r="K114" s="70">
        <f>SUM('[1]EYLÜL'!O112)</f>
        <v>1</v>
      </c>
      <c r="L114" s="70">
        <f>SUM('[1]EKİM'!O112)</f>
        <v>33</v>
      </c>
      <c r="M114" s="70">
        <f>SUM('[1]KASIM'!O112)</f>
        <v>0</v>
      </c>
      <c r="N114" s="70">
        <f>SUM('[1]ARALIK'!O112)</f>
        <v>0</v>
      </c>
      <c r="O114" s="71">
        <f t="shared" si="9"/>
        <v>42</v>
      </c>
      <c r="P114" s="17">
        <f t="shared" si="7"/>
        <v>42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97</v>
      </c>
      <c r="I115" s="70">
        <f>SUM('[1]TEMMUZ'!O113)</f>
        <v>152</v>
      </c>
      <c r="J115" s="70">
        <f>SUM('[1]AĞUSTOS'!O113)</f>
        <v>137</v>
      </c>
      <c r="K115" s="70">
        <f>SUM('[1]EYLÜL'!O113)</f>
        <v>62</v>
      </c>
      <c r="L115" s="70">
        <f>SUM('[1]EKİM'!O113)</f>
        <v>177</v>
      </c>
      <c r="M115" s="70">
        <f>SUM('[1]KASIM'!O113)</f>
        <v>0</v>
      </c>
      <c r="N115" s="70">
        <f>SUM('[1]ARALIK'!O113)</f>
        <v>0</v>
      </c>
      <c r="O115" s="71">
        <f t="shared" si="9"/>
        <v>688</v>
      </c>
      <c r="P115" s="17">
        <f t="shared" si="7"/>
        <v>688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340</v>
      </c>
      <c r="I116" s="70">
        <f>SUM('[1]TEMMUZ'!O114)</f>
        <v>345</v>
      </c>
      <c r="J116" s="70">
        <f>SUM('[1]AĞUSTOS'!O114)</f>
        <v>481</v>
      </c>
      <c r="K116" s="70">
        <f>SUM('[1]EYLÜL'!O114)</f>
        <v>287</v>
      </c>
      <c r="L116" s="70">
        <f>SUM('[1]EKİM'!O114)</f>
        <v>273</v>
      </c>
      <c r="M116" s="70">
        <f>SUM('[1]KASIM'!O114)</f>
        <v>0</v>
      </c>
      <c r="N116" s="70">
        <f>SUM('[1]ARALIK'!O114)</f>
        <v>0</v>
      </c>
      <c r="O116" s="71">
        <f t="shared" si="9"/>
        <v>1893</v>
      </c>
      <c r="P116" s="17">
        <f t="shared" si="7"/>
        <v>1893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4</v>
      </c>
      <c r="I117" s="70">
        <f>SUM('[1]TEMMUZ'!O115)</f>
        <v>7</v>
      </c>
      <c r="J117" s="70">
        <f>SUM('[1]AĞUSTOS'!O115)</f>
        <v>5</v>
      </c>
      <c r="K117" s="70">
        <f>SUM('[1]EYLÜL'!O115)</f>
        <v>5</v>
      </c>
      <c r="L117" s="70">
        <f>SUM('[1]EKİM'!O115)</f>
        <v>12</v>
      </c>
      <c r="M117" s="70">
        <f>SUM('[1]KASIM'!O115)</f>
        <v>0</v>
      </c>
      <c r="N117" s="70">
        <f>SUM('[1]ARALIK'!O115)</f>
        <v>0</v>
      </c>
      <c r="O117" s="71">
        <f t="shared" si="9"/>
        <v>45</v>
      </c>
      <c r="P117" s="17">
        <f t="shared" si="7"/>
        <v>45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66</v>
      </c>
      <c r="I118" s="70">
        <f>SUM('[1]TEMMUZ'!O116)</f>
        <v>21</v>
      </c>
      <c r="J118" s="70">
        <f>SUM('[1]AĞUSTOS'!O116)</f>
        <v>11</v>
      </c>
      <c r="K118" s="70">
        <f>SUM('[1]EYLÜL'!O116)</f>
        <v>6</v>
      </c>
      <c r="L118" s="70">
        <f>SUM('[1]EKİM'!O116)</f>
        <v>11</v>
      </c>
      <c r="M118" s="70">
        <f>SUM('[1]KASIM'!O116)</f>
        <v>0</v>
      </c>
      <c r="N118" s="70">
        <f>SUM('[1]ARALIK'!O116)</f>
        <v>0</v>
      </c>
      <c r="O118" s="71">
        <f t="shared" si="9"/>
        <v>141</v>
      </c>
      <c r="P118" s="17">
        <f t="shared" si="7"/>
        <v>141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76</v>
      </c>
      <c r="I119" s="70">
        <f>SUM('[1]TEMMUZ'!O117)</f>
        <v>135</v>
      </c>
      <c r="J119" s="70">
        <f>SUM('[1]AĞUSTOS'!O117)</f>
        <v>118</v>
      </c>
      <c r="K119" s="70">
        <f>SUM('[1]EYLÜL'!O117)</f>
        <v>58</v>
      </c>
      <c r="L119" s="70">
        <f>SUM('[1]EKİM'!O117)</f>
        <v>30</v>
      </c>
      <c r="M119" s="70">
        <f>SUM('[1]KASIM'!O117)</f>
        <v>0</v>
      </c>
      <c r="N119" s="70">
        <f>SUM('[1]ARALIK'!O117)</f>
        <v>0</v>
      </c>
      <c r="O119" s="71">
        <f t="shared" si="9"/>
        <v>460</v>
      </c>
      <c r="P119" s="17">
        <f t="shared" si="7"/>
        <v>460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69</v>
      </c>
      <c r="I121" s="70">
        <f>SUM('[1]TEMMUZ'!O119)</f>
        <v>51</v>
      </c>
      <c r="J121" s="70">
        <f>SUM('[1]AĞUSTOS'!O119)</f>
        <v>24</v>
      </c>
      <c r="K121" s="70">
        <f>SUM('[1]EYLÜL'!O119)</f>
        <v>64</v>
      </c>
      <c r="L121" s="70">
        <f>SUM('[1]EKİM'!O119)</f>
        <v>58</v>
      </c>
      <c r="M121" s="70">
        <f>SUM('[1]KASIM'!O119)</f>
        <v>0</v>
      </c>
      <c r="N121" s="70">
        <f>SUM('[1]ARALIK'!O119)</f>
        <v>0</v>
      </c>
      <c r="O121" s="71">
        <f t="shared" si="9"/>
        <v>340</v>
      </c>
      <c r="P121" s="17">
        <f t="shared" si="7"/>
        <v>340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51</v>
      </c>
      <c r="I122" s="70">
        <f>SUM('[1]TEMMUZ'!O120)</f>
        <v>49</v>
      </c>
      <c r="J122" s="70">
        <f>SUM('[1]AĞUSTOS'!O120)</f>
        <v>69</v>
      </c>
      <c r="K122" s="70">
        <f>SUM('[1]EYLÜL'!O120)</f>
        <v>48</v>
      </c>
      <c r="L122" s="70">
        <f>SUM('[1]EKİM'!O120)</f>
        <v>65</v>
      </c>
      <c r="M122" s="70">
        <f>SUM('[1]KASIM'!O120)</f>
        <v>0</v>
      </c>
      <c r="N122" s="70">
        <f>SUM('[1]ARALIK'!O120)</f>
        <v>0</v>
      </c>
      <c r="O122" s="71">
        <f t="shared" si="9"/>
        <v>401</v>
      </c>
      <c r="P122" s="17">
        <f t="shared" si="7"/>
        <v>401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2</v>
      </c>
      <c r="J123" s="70">
        <f>SUM('[1]AĞUSTOS'!O121)</f>
        <v>2</v>
      </c>
      <c r="K123" s="70">
        <f>SUM('[1]EYLÜL'!O121)</f>
        <v>1</v>
      </c>
      <c r="L123" s="70">
        <f>SUM('[1]EKİM'!O121)</f>
        <v>4</v>
      </c>
      <c r="M123" s="70">
        <f>SUM('[1]KASIM'!O121)</f>
        <v>0</v>
      </c>
      <c r="N123" s="70">
        <f>SUM('[1]ARALIK'!O121)</f>
        <v>0</v>
      </c>
      <c r="O123" s="71">
        <f t="shared" si="9"/>
        <v>9</v>
      </c>
      <c r="P123" s="17">
        <f t="shared" si="7"/>
        <v>9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2</v>
      </c>
      <c r="I124" s="70">
        <f>SUM('[1]TEMMUZ'!O122)</f>
        <v>2</v>
      </c>
      <c r="J124" s="70">
        <f>SUM('[1]AĞUSTOS'!O122)</f>
        <v>4</v>
      </c>
      <c r="K124" s="70">
        <f>SUM('[1]EYLÜL'!O122)</f>
        <v>1</v>
      </c>
      <c r="L124" s="70">
        <f>SUM('[1]EKİM'!O122)</f>
        <v>4</v>
      </c>
      <c r="M124" s="70">
        <f>SUM('[1]KASIM'!O122)</f>
        <v>0</v>
      </c>
      <c r="N124" s="70">
        <f>SUM('[1]ARALIK'!O122)</f>
        <v>0</v>
      </c>
      <c r="O124" s="71">
        <f t="shared" si="9"/>
        <v>20</v>
      </c>
      <c r="P124" s="17">
        <f aca="true" t="shared" si="10" ref="P124:P187">O124</f>
        <v>20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48</v>
      </c>
      <c r="I125" s="70">
        <f>SUM('[1]TEMMUZ'!O123)</f>
        <v>63</v>
      </c>
      <c r="J125" s="70">
        <f>SUM('[1]AĞUSTOS'!O123)</f>
        <v>85</v>
      </c>
      <c r="K125" s="70">
        <f>SUM('[1]EYLÜL'!O123)</f>
        <v>44</v>
      </c>
      <c r="L125" s="70">
        <f>SUM('[1]EKİM'!O123)</f>
        <v>45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314</v>
      </c>
      <c r="P125" s="17">
        <f t="shared" si="10"/>
        <v>314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432</v>
      </c>
      <c r="I126" s="70">
        <f>SUM('[1]TEMMUZ'!O124)</f>
        <v>494</v>
      </c>
      <c r="J126" s="70">
        <f>SUM('[1]AĞUSTOS'!O124)</f>
        <v>291</v>
      </c>
      <c r="K126" s="70">
        <f>SUM('[1]EYLÜL'!O124)</f>
        <v>17</v>
      </c>
      <c r="L126" s="70">
        <f>SUM('[1]EKİM'!O124)</f>
        <v>2</v>
      </c>
      <c r="M126" s="70">
        <f>SUM('[1]KASIM'!O124)</f>
        <v>0</v>
      </c>
      <c r="N126" s="70">
        <f>SUM('[1]ARALIK'!O124)</f>
        <v>0</v>
      </c>
      <c r="O126" s="71">
        <f t="shared" si="12"/>
        <v>1250</v>
      </c>
      <c r="P126" s="17">
        <f t="shared" si="10"/>
        <v>1250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3</v>
      </c>
      <c r="I127" s="70">
        <f>SUM('[1]TEMMUZ'!O125)</f>
        <v>14</v>
      </c>
      <c r="J127" s="70">
        <f>SUM('[1]AĞUSTOS'!O125)</f>
        <v>11</v>
      </c>
      <c r="K127" s="70">
        <f>SUM('[1]EYLÜL'!O125)</f>
        <v>5</v>
      </c>
      <c r="L127" s="70">
        <f>SUM('[1]EKİM'!O125)</f>
        <v>11</v>
      </c>
      <c r="M127" s="70">
        <f>SUM('[1]KASIM'!O125)</f>
        <v>0</v>
      </c>
      <c r="N127" s="70">
        <f>SUM('[1]ARALIK'!O125)</f>
        <v>0</v>
      </c>
      <c r="O127" s="71">
        <f t="shared" si="12"/>
        <v>51</v>
      </c>
      <c r="P127" s="17">
        <f t="shared" si="10"/>
        <v>51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72</v>
      </c>
      <c r="I128" s="70">
        <f>SUM('[1]TEMMUZ'!O126)</f>
        <v>100</v>
      </c>
      <c r="J128" s="70">
        <f>SUM('[1]AĞUSTOS'!O126)</f>
        <v>93</v>
      </c>
      <c r="K128" s="70">
        <f>SUM('[1]EYLÜL'!O126)</f>
        <v>70</v>
      </c>
      <c r="L128" s="70">
        <f>SUM('[1]EKİM'!O126)</f>
        <v>97</v>
      </c>
      <c r="M128" s="70">
        <f>SUM('[1]KASIM'!O126)</f>
        <v>0</v>
      </c>
      <c r="N128" s="70">
        <f>SUM('[1]ARALIK'!O126)</f>
        <v>0</v>
      </c>
      <c r="O128" s="71">
        <f t="shared" si="12"/>
        <v>472</v>
      </c>
      <c r="P128" s="17">
        <f t="shared" si="10"/>
        <v>472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189</v>
      </c>
      <c r="I129" s="70">
        <f>SUM('[1]TEMMUZ'!O127)</f>
        <v>136</v>
      </c>
      <c r="J129" s="70">
        <f>SUM('[1]AĞUSTOS'!O127)</f>
        <v>138</v>
      </c>
      <c r="K129" s="70">
        <f>SUM('[1]EYLÜL'!O127)</f>
        <v>101</v>
      </c>
      <c r="L129" s="70">
        <f>SUM('[1]EKİM'!O127)</f>
        <v>72</v>
      </c>
      <c r="M129" s="70">
        <f>SUM('[1]KASIM'!O127)</f>
        <v>0</v>
      </c>
      <c r="N129" s="70">
        <f>SUM('[1]ARALIK'!O127)</f>
        <v>0</v>
      </c>
      <c r="O129" s="71">
        <f t="shared" si="12"/>
        <v>732</v>
      </c>
      <c r="P129" s="17">
        <f t="shared" si="10"/>
        <v>732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129</v>
      </c>
      <c r="I131" s="70">
        <f>SUM('[1]TEMMUZ'!O129)</f>
        <v>184</v>
      </c>
      <c r="J131" s="70">
        <f>SUM('[1]AĞUSTOS'!O129)</f>
        <v>110</v>
      </c>
      <c r="K131" s="70">
        <f>SUM('[1]EYLÜL'!O129)</f>
        <v>90</v>
      </c>
      <c r="L131" s="70">
        <f>SUM('[1]EKİM'!O129)</f>
        <v>124</v>
      </c>
      <c r="M131" s="70">
        <f>SUM('[1]KASIM'!O129)</f>
        <v>0</v>
      </c>
      <c r="N131" s="70">
        <f>SUM('[1]ARALIK'!O129)</f>
        <v>0</v>
      </c>
      <c r="O131" s="71">
        <f t="shared" si="12"/>
        <v>713</v>
      </c>
      <c r="P131" s="17">
        <f t="shared" si="10"/>
        <v>713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1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1</v>
      </c>
      <c r="I133" s="70">
        <f>SUM('[1]TEMMUZ'!O131)</f>
        <v>6</v>
      </c>
      <c r="J133" s="70">
        <f>SUM('[1]AĞUSTOS'!O131)</f>
        <v>26</v>
      </c>
      <c r="K133" s="70">
        <f>SUM('[1]EYLÜL'!O131)</f>
        <v>4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40</v>
      </c>
      <c r="P133" s="17">
        <f t="shared" si="10"/>
        <v>40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196</v>
      </c>
      <c r="I134" s="70">
        <f>SUM('[1]TEMMUZ'!O132)</f>
        <v>139</v>
      </c>
      <c r="J134" s="70">
        <f>SUM('[1]AĞUSTOS'!O132)</f>
        <v>177</v>
      </c>
      <c r="K134" s="70">
        <f>SUM('[1]EYLÜL'!O132)</f>
        <v>155</v>
      </c>
      <c r="L134" s="70">
        <f>SUM('[1]EKİM'!O132)</f>
        <v>169</v>
      </c>
      <c r="M134" s="70">
        <f>SUM('[1]KASIM'!O132)</f>
        <v>0</v>
      </c>
      <c r="N134" s="70">
        <f>SUM('[1]ARALIK'!O132)</f>
        <v>0</v>
      </c>
      <c r="O134" s="71">
        <f t="shared" si="12"/>
        <v>980</v>
      </c>
      <c r="P134" s="17">
        <f t="shared" si="10"/>
        <v>980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709</v>
      </c>
      <c r="I136" s="70">
        <f>SUM('[1]TEMMUZ'!O134)</f>
        <v>775</v>
      </c>
      <c r="J136" s="70">
        <f>SUM('[1]AĞUSTOS'!O134)</f>
        <v>1191</v>
      </c>
      <c r="K136" s="70">
        <f>SUM('[1]EYLÜL'!O134)</f>
        <v>863</v>
      </c>
      <c r="L136" s="70">
        <f>SUM('[1]EKİM'!O134)</f>
        <v>96</v>
      </c>
      <c r="M136" s="70">
        <f>SUM('[1]KASIM'!O134)</f>
        <v>0</v>
      </c>
      <c r="N136" s="70">
        <f>SUM('[1]ARALIK'!O134)</f>
        <v>0</v>
      </c>
      <c r="O136" s="71">
        <f t="shared" si="12"/>
        <v>3739</v>
      </c>
      <c r="P136" s="17">
        <f t="shared" si="10"/>
        <v>3739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13</v>
      </c>
      <c r="I137" s="70">
        <f>SUM('[1]TEMMUZ'!O135)</f>
        <v>29</v>
      </c>
      <c r="J137" s="70">
        <f>SUM('[1]AĞUSTOS'!O135)</f>
        <v>13</v>
      </c>
      <c r="K137" s="70">
        <f>SUM('[1]EYLÜL'!O135)</f>
        <v>7</v>
      </c>
      <c r="L137" s="70">
        <f>SUM('[1]EKİM'!O135)</f>
        <v>11</v>
      </c>
      <c r="M137" s="70">
        <f>SUM('[1]KASIM'!O135)</f>
        <v>0</v>
      </c>
      <c r="N137" s="70">
        <f>SUM('[1]ARALIK'!O135)</f>
        <v>0</v>
      </c>
      <c r="O137" s="71">
        <f t="shared" si="12"/>
        <v>100</v>
      </c>
      <c r="P137" s="17">
        <f t="shared" si="10"/>
        <v>100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2415</v>
      </c>
      <c r="I138" s="70">
        <f>SUM('[1]TEMMUZ'!O136)</f>
        <v>3140</v>
      </c>
      <c r="J138" s="70">
        <f>SUM('[1]AĞUSTOS'!O136)</f>
        <v>3403</v>
      </c>
      <c r="K138" s="70">
        <f>SUM('[1]EYLÜL'!O136)</f>
        <v>711</v>
      </c>
      <c r="L138" s="70">
        <f>SUM('[1]EKİM'!O136)</f>
        <v>16</v>
      </c>
      <c r="M138" s="70">
        <f>SUM('[1]KASIM'!O136)</f>
        <v>0</v>
      </c>
      <c r="N138" s="70">
        <f>SUM('[1]ARALIK'!O136)</f>
        <v>0</v>
      </c>
      <c r="O138" s="71">
        <f t="shared" si="12"/>
        <v>10017</v>
      </c>
      <c r="P138" s="17">
        <f t="shared" si="10"/>
        <v>10017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183</v>
      </c>
      <c r="I139" s="70">
        <f>SUM('[1]TEMMUZ'!O137)</f>
        <v>258</v>
      </c>
      <c r="J139" s="70">
        <f>SUM('[1]AĞUSTOS'!O137)</f>
        <v>300</v>
      </c>
      <c r="K139" s="70">
        <f>SUM('[1]EYLÜL'!O137)</f>
        <v>55</v>
      </c>
      <c r="L139" s="70">
        <f>SUM('[1]EKİM'!O137)</f>
        <v>124</v>
      </c>
      <c r="M139" s="70">
        <f>SUM('[1]KASIM'!O137)</f>
        <v>0</v>
      </c>
      <c r="N139" s="70">
        <f>SUM('[1]ARALIK'!O137)</f>
        <v>0</v>
      </c>
      <c r="O139" s="71">
        <f t="shared" si="12"/>
        <v>982</v>
      </c>
      <c r="P139" s="17">
        <f t="shared" si="10"/>
        <v>982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783</v>
      </c>
      <c r="I140" s="70">
        <f>SUM('[1]TEMMUZ'!O138)</f>
        <v>1238</v>
      </c>
      <c r="J140" s="70">
        <f>SUM('[1]AĞUSTOS'!O138)</f>
        <v>1663</v>
      </c>
      <c r="K140" s="70">
        <f>SUM('[1]EYLÜL'!O138)</f>
        <v>609</v>
      </c>
      <c r="L140" s="70">
        <f>SUM('[1]EKİM'!O138)</f>
        <v>98</v>
      </c>
      <c r="M140" s="70">
        <f>SUM('[1]KASIM'!O138)</f>
        <v>0</v>
      </c>
      <c r="N140" s="70">
        <f>SUM('[1]ARALIK'!O138)</f>
        <v>0</v>
      </c>
      <c r="O140" s="71">
        <f t="shared" si="12"/>
        <v>4452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1</v>
      </c>
      <c r="I141" s="70">
        <f>SUM('[1]TEMMUZ'!O139)</f>
        <v>2</v>
      </c>
      <c r="J141" s="70">
        <f>SUM('[1]AĞUSTOS'!O139)</f>
        <v>2</v>
      </c>
      <c r="K141" s="70">
        <f>SUM('[1]EYLÜL'!O139)</f>
        <v>4</v>
      </c>
      <c r="L141" s="70">
        <f>SUM('[1]EKİM'!O139)</f>
        <v>1</v>
      </c>
      <c r="M141" s="70">
        <f>SUM('[1]KASIM'!O139)</f>
        <v>0</v>
      </c>
      <c r="N141" s="70">
        <f>SUM('[1]ARALIK'!O139)</f>
        <v>0</v>
      </c>
      <c r="O141" s="71">
        <f t="shared" si="12"/>
        <v>28</v>
      </c>
      <c r="P141" s="17">
        <f t="shared" si="10"/>
        <v>28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1</v>
      </c>
      <c r="J142" s="70">
        <f>SUM('[1]AĞUSTOS'!O140)</f>
        <v>0</v>
      </c>
      <c r="K142" s="70">
        <f>SUM('[1]EYLÜL'!O140)</f>
        <v>1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1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17</v>
      </c>
      <c r="I145" s="70">
        <f>SUM('[1]TEMMUZ'!O143)</f>
        <v>55</v>
      </c>
      <c r="J145" s="70">
        <f>SUM('[1]AĞUSTOS'!O143)</f>
        <v>31</v>
      </c>
      <c r="K145" s="70">
        <f>SUM('[1]EYLÜL'!O143)</f>
        <v>11</v>
      </c>
      <c r="L145" s="70">
        <f>SUM('[1]EKİM'!O143)</f>
        <v>11</v>
      </c>
      <c r="M145" s="70">
        <f>SUM('[1]KASIM'!O143)</f>
        <v>0</v>
      </c>
      <c r="N145" s="70">
        <f>SUM('[1]ARALIK'!O143)</f>
        <v>0</v>
      </c>
      <c r="O145" s="71">
        <f t="shared" si="12"/>
        <v>136</v>
      </c>
      <c r="P145" s="17">
        <f t="shared" si="10"/>
        <v>136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9</v>
      </c>
      <c r="I146" s="70">
        <f>SUM('[1]TEMMUZ'!O144)</f>
        <v>29</v>
      </c>
      <c r="J146" s="70">
        <f>SUM('[1]AĞUSTOS'!O144)</f>
        <v>6</v>
      </c>
      <c r="K146" s="70">
        <f>SUM('[1]EYLÜL'!O144)</f>
        <v>11</v>
      </c>
      <c r="L146" s="70">
        <f>SUM('[1]EKİM'!O144)</f>
        <v>27</v>
      </c>
      <c r="M146" s="70">
        <f>SUM('[1]KASIM'!O144)</f>
        <v>0</v>
      </c>
      <c r="N146" s="70">
        <f>SUM('[1]ARALIK'!O144)</f>
        <v>0</v>
      </c>
      <c r="O146" s="71">
        <f t="shared" si="12"/>
        <v>83</v>
      </c>
      <c r="P146" s="17">
        <f t="shared" si="10"/>
        <v>83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51</v>
      </c>
      <c r="I147" s="70">
        <f>SUM('[1]TEMMUZ'!O145)</f>
        <v>114</v>
      </c>
      <c r="J147" s="70">
        <f>SUM('[1]AĞUSTOS'!O145)</f>
        <v>112</v>
      </c>
      <c r="K147" s="70">
        <f>SUM('[1]EYLÜL'!O145)</f>
        <v>73</v>
      </c>
      <c r="L147" s="70">
        <f>SUM('[1]EKİM'!O145)</f>
        <v>35</v>
      </c>
      <c r="M147" s="70">
        <f>SUM('[1]KASIM'!O145)</f>
        <v>0</v>
      </c>
      <c r="N147" s="70">
        <f>SUM('[1]ARALIK'!O145)</f>
        <v>0</v>
      </c>
      <c r="O147" s="71">
        <f t="shared" si="12"/>
        <v>496</v>
      </c>
      <c r="P147" s="17">
        <f t="shared" si="10"/>
        <v>496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1</v>
      </c>
      <c r="I148" s="70">
        <f>SUM('[1]TEMMUZ'!O146)</f>
        <v>1</v>
      </c>
      <c r="J148" s="70">
        <f>SUM('[1]AĞUSTOS'!O146)</f>
        <v>4</v>
      </c>
      <c r="K148" s="70">
        <f>SUM('[1]EYLÜL'!O146)</f>
        <v>1</v>
      </c>
      <c r="L148" s="70">
        <f>SUM('[1]EKİM'!O146)</f>
        <v>1</v>
      </c>
      <c r="M148" s="70">
        <f>SUM('[1]KASIM'!O146)</f>
        <v>0</v>
      </c>
      <c r="N148" s="70">
        <f>SUM('[1]ARALIK'!O146)</f>
        <v>0</v>
      </c>
      <c r="O148" s="71">
        <f t="shared" si="12"/>
        <v>8</v>
      </c>
      <c r="P148" s="17">
        <f t="shared" si="10"/>
        <v>8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2</v>
      </c>
      <c r="I150" s="70">
        <f>SUM('[1]TEMMUZ'!O148)</f>
        <v>3</v>
      </c>
      <c r="J150" s="70">
        <f>SUM('[1]AĞUSTOS'!O148)</f>
        <v>1</v>
      </c>
      <c r="K150" s="70">
        <f>SUM('[1]EYLÜL'!O148)</f>
        <v>1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12</v>
      </c>
      <c r="P150" s="17">
        <f t="shared" si="10"/>
        <v>12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2</v>
      </c>
      <c r="I151" s="70">
        <f>SUM('[1]TEMMUZ'!O149)</f>
        <v>0</v>
      </c>
      <c r="J151" s="70">
        <f>SUM('[1]AĞUSTOS'!O149)</f>
        <v>1</v>
      </c>
      <c r="K151" s="70">
        <f>SUM('[1]EYLÜL'!O149)</f>
        <v>0</v>
      </c>
      <c r="L151" s="70">
        <f>SUM('[1]EKİM'!O149)</f>
        <v>3</v>
      </c>
      <c r="M151" s="70">
        <f>SUM('[1]KASIM'!O149)</f>
        <v>0</v>
      </c>
      <c r="N151" s="70">
        <f>SUM('[1]ARALIK'!O149)</f>
        <v>0</v>
      </c>
      <c r="O151" s="71">
        <f t="shared" si="12"/>
        <v>10</v>
      </c>
      <c r="P151" s="17">
        <f t="shared" si="10"/>
        <v>10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62</v>
      </c>
      <c r="I152" s="70">
        <f>SUM('[1]TEMMUZ'!O150)</f>
        <v>85</v>
      </c>
      <c r="J152" s="70">
        <f>SUM('[1]AĞUSTOS'!O150)</f>
        <v>57</v>
      </c>
      <c r="K152" s="70">
        <f>SUM('[1]EYLÜL'!O150)</f>
        <v>34</v>
      </c>
      <c r="L152" s="70">
        <f>SUM('[1]EKİM'!O150)</f>
        <v>1547</v>
      </c>
      <c r="M152" s="70">
        <f>SUM('[1]KASIM'!O150)</f>
        <v>0</v>
      </c>
      <c r="N152" s="70">
        <f>SUM('[1]ARALIK'!O150)</f>
        <v>0</v>
      </c>
      <c r="O152" s="71">
        <f t="shared" si="12"/>
        <v>1893</v>
      </c>
      <c r="P152" s="17">
        <f t="shared" si="10"/>
        <v>1893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1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195</v>
      </c>
      <c r="I154" s="70">
        <f>SUM('[1]TEMMUZ'!O152)</f>
        <v>474</v>
      </c>
      <c r="J154" s="70">
        <f>SUM('[1]AĞUSTOS'!O152)</f>
        <v>455</v>
      </c>
      <c r="K154" s="70">
        <f>SUM('[1]EYLÜL'!O152)</f>
        <v>356</v>
      </c>
      <c r="L154" s="70">
        <f>SUM('[1]EKİM'!O152)</f>
        <v>63</v>
      </c>
      <c r="M154" s="70">
        <f>SUM('[1]KASIM'!O152)</f>
        <v>0</v>
      </c>
      <c r="N154" s="70">
        <f>SUM('[1]ARALIK'!O152)</f>
        <v>0</v>
      </c>
      <c r="O154" s="71">
        <f t="shared" si="12"/>
        <v>1588</v>
      </c>
      <c r="P154" s="17">
        <f t="shared" si="10"/>
        <v>1588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14</v>
      </c>
      <c r="I156" s="70">
        <f>SUM('[1]TEMMUZ'!O154)</f>
        <v>28</v>
      </c>
      <c r="J156" s="70">
        <f>SUM('[1]AĞUSTOS'!O154)</f>
        <v>16</v>
      </c>
      <c r="K156" s="70">
        <f>SUM('[1]EYLÜL'!O154)</f>
        <v>26</v>
      </c>
      <c r="L156" s="70">
        <f>SUM('[1]EKİM'!O154)</f>
        <v>109</v>
      </c>
      <c r="M156" s="70">
        <f>SUM('[1]KASIM'!O154)</f>
        <v>0</v>
      </c>
      <c r="N156" s="70">
        <f>SUM('[1]ARALIK'!O154)</f>
        <v>0</v>
      </c>
      <c r="O156" s="71">
        <f t="shared" si="12"/>
        <v>229</v>
      </c>
      <c r="P156" s="17">
        <f t="shared" si="10"/>
        <v>229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245</v>
      </c>
      <c r="I157" s="70">
        <f>SUM('[1]TEMMUZ'!O155)</f>
        <v>529</v>
      </c>
      <c r="J157" s="70">
        <f>SUM('[1]AĞUSTOS'!O155)</f>
        <v>196</v>
      </c>
      <c r="K157" s="70">
        <f>SUM('[1]EYLÜL'!O155)</f>
        <v>272</v>
      </c>
      <c r="L157" s="70">
        <f>SUM('[1]EKİM'!O155)</f>
        <v>271</v>
      </c>
      <c r="M157" s="70">
        <f>SUM('[1]KASIM'!O155)</f>
        <v>0</v>
      </c>
      <c r="N157" s="70">
        <f>SUM('[1]ARALIK'!O155)</f>
        <v>0</v>
      </c>
      <c r="O157" s="71">
        <f t="shared" si="12"/>
        <v>1998</v>
      </c>
      <c r="P157" s="17">
        <f t="shared" si="10"/>
        <v>1998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15</v>
      </c>
      <c r="I159" s="70">
        <f>SUM('[1]TEMMUZ'!O157)</f>
        <v>15</v>
      </c>
      <c r="J159" s="70">
        <f>SUM('[1]AĞUSTOS'!O157)</f>
        <v>11</v>
      </c>
      <c r="K159" s="70">
        <f>SUM('[1]EYLÜL'!O157)</f>
        <v>5</v>
      </c>
      <c r="L159" s="70">
        <f>SUM('[1]EKİM'!O157)</f>
        <v>4</v>
      </c>
      <c r="M159" s="70">
        <f>SUM('[1]KASIM'!O157)</f>
        <v>0</v>
      </c>
      <c r="N159" s="70">
        <f>SUM('[1]ARALIK'!O157)</f>
        <v>0</v>
      </c>
      <c r="O159" s="71">
        <f t="shared" si="12"/>
        <v>99</v>
      </c>
      <c r="P159" s="17">
        <f t="shared" si="10"/>
        <v>99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1674</v>
      </c>
      <c r="I160" s="70">
        <f>SUM('[1]TEMMUZ'!O158)</f>
        <v>1617</v>
      </c>
      <c r="J160" s="70">
        <f>SUM('[1]AĞUSTOS'!O158)</f>
        <v>1522</v>
      </c>
      <c r="K160" s="70">
        <f>SUM('[1]EYLÜL'!O158)</f>
        <v>1197</v>
      </c>
      <c r="L160" s="70">
        <f>SUM('[1]EKİM'!O158)</f>
        <v>103</v>
      </c>
      <c r="M160" s="70">
        <f>SUM('[1]KASIM'!O158)</f>
        <v>0</v>
      </c>
      <c r="N160" s="70">
        <f>SUM('[1]ARALIK'!O158)</f>
        <v>0</v>
      </c>
      <c r="O160" s="71">
        <f t="shared" si="12"/>
        <v>6455</v>
      </c>
      <c r="P160" s="17">
        <f t="shared" si="10"/>
        <v>6455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1</v>
      </c>
      <c r="J161" s="70">
        <f>SUM('[1]AĞUSTOS'!O159)</f>
        <v>7</v>
      </c>
      <c r="K161" s="70">
        <f>SUM('[1]EYLÜL'!O159)</f>
        <v>1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9</v>
      </c>
      <c r="P161" s="17">
        <f t="shared" si="10"/>
        <v>9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1</v>
      </c>
      <c r="I162" s="70">
        <f>SUM('[1]TEMMUZ'!O160)</f>
        <v>5</v>
      </c>
      <c r="J162" s="70">
        <f>SUM('[1]AĞUSTOS'!O160)</f>
        <v>4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11</v>
      </c>
      <c r="M164" s="70">
        <f>SUM('[1]KASIM'!O162)</f>
        <v>0</v>
      </c>
      <c r="N164" s="70">
        <f>SUM('[1]ARALIK'!O162)</f>
        <v>0</v>
      </c>
      <c r="O164" s="71">
        <f t="shared" si="12"/>
        <v>11</v>
      </c>
      <c r="P164" s="17">
        <f t="shared" si="10"/>
        <v>11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5</v>
      </c>
      <c r="I165" s="70">
        <f>SUM('[1]TEMMUZ'!O163)</f>
        <v>2</v>
      </c>
      <c r="J165" s="70">
        <f>SUM('[1]AĞUSTOS'!O163)</f>
        <v>4</v>
      </c>
      <c r="K165" s="70">
        <f>SUM('[1]EYLÜL'!O163)</f>
        <v>3</v>
      </c>
      <c r="L165" s="70">
        <f>SUM('[1]EKİM'!O163)</f>
        <v>4</v>
      </c>
      <c r="M165" s="70">
        <f>SUM('[1]KASIM'!O163)</f>
        <v>0</v>
      </c>
      <c r="N165" s="70">
        <f>SUM('[1]ARALIK'!O163)</f>
        <v>0</v>
      </c>
      <c r="O165" s="71">
        <f t="shared" si="12"/>
        <v>26</v>
      </c>
      <c r="P165" s="17">
        <f t="shared" si="10"/>
        <v>26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1</v>
      </c>
      <c r="I166" s="70">
        <f>SUM('[1]TEMMUZ'!O164)</f>
        <v>0</v>
      </c>
      <c r="J166" s="70">
        <f>SUM('[1]AĞUSTOS'!O164)</f>
        <v>1</v>
      </c>
      <c r="K166" s="70">
        <f>SUM('[1]EYLÜL'!O164)</f>
        <v>0</v>
      </c>
      <c r="L166" s="70">
        <f>SUM('[1]EKİM'!O164)</f>
        <v>3</v>
      </c>
      <c r="M166" s="70">
        <f>SUM('[1]KASIM'!O164)</f>
        <v>0</v>
      </c>
      <c r="N166" s="70">
        <f>SUM('[1]ARALIK'!O164)</f>
        <v>0</v>
      </c>
      <c r="O166" s="71">
        <f t="shared" si="12"/>
        <v>6</v>
      </c>
      <c r="P166" s="17">
        <f t="shared" si="10"/>
        <v>6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28</v>
      </c>
      <c r="I168" s="70">
        <f>SUM('[1]TEMMUZ'!O166)</f>
        <v>38</v>
      </c>
      <c r="J168" s="70">
        <f>SUM('[1]AĞUSTOS'!O166)</f>
        <v>50</v>
      </c>
      <c r="K168" s="70">
        <f>SUM('[1]EYLÜL'!O166)</f>
        <v>32</v>
      </c>
      <c r="L168" s="70">
        <f>SUM('[1]EKİM'!O166)</f>
        <v>20</v>
      </c>
      <c r="M168" s="70">
        <f>SUM('[1]KASIM'!O166)</f>
        <v>0</v>
      </c>
      <c r="N168" s="70">
        <f>SUM('[1]ARALIK'!O166)</f>
        <v>0</v>
      </c>
      <c r="O168" s="71">
        <f t="shared" si="12"/>
        <v>221</v>
      </c>
      <c r="P168" s="17">
        <f t="shared" si="10"/>
        <v>221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122</v>
      </c>
      <c r="I169" s="70">
        <f>SUM('[1]TEMMUZ'!O167)</f>
        <v>27</v>
      </c>
      <c r="J169" s="70">
        <f>SUM('[1]AĞUSTOS'!O167)</f>
        <v>53</v>
      </c>
      <c r="K169" s="70">
        <f>SUM('[1]EYLÜL'!O167)</f>
        <v>15</v>
      </c>
      <c r="L169" s="70">
        <f>SUM('[1]EKİM'!O167)</f>
        <v>28</v>
      </c>
      <c r="M169" s="70">
        <f>SUM('[1]KASIM'!O167)</f>
        <v>0</v>
      </c>
      <c r="N169" s="70">
        <f>SUM('[1]ARALIK'!O167)</f>
        <v>0</v>
      </c>
      <c r="O169" s="71">
        <f t="shared" si="12"/>
        <v>317</v>
      </c>
      <c r="P169" s="17">
        <f t="shared" si="10"/>
        <v>317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7</v>
      </c>
      <c r="I170" s="70">
        <f>SUM('[1]TEMMUZ'!O168)</f>
        <v>1</v>
      </c>
      <c r="J170" s="70">
        <f>SUM('[1]AĞUSTOS'!O168)</f>
        <v>3</v>
      </c>
      <c r="K170" s="70">
        <f>SUM('[1]EYLÜL'!O168)</f>
        <v>1</v>
      </c>
      <c r="L170" s="70">
        <f>SUM('[1]EKİM'!O168)</f>
        <v>15</v>
      </c>
      <c r="M170" s="70">
        <f>SUM('[1]KASIM'!O168)</f>
        <v>0</v>
      </c>
      <c r="N170" s="70">
        <f>SUM('[1]ARALIK'!O168)</f>
        <v>0</v>
      </c>
      <c r="O170" s="71">
        <f t="shared" si="12"/>
        <v>30</v>
      </c>
      <c r="P170" s="17">
        <f t="shared" si="10"/>
        <v>30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1166</v>
      </c>
      <c r="I172" s="70">
        <f>SUM('[1]TEMMUZ'!O170)</f>
        <v>1689</v>
      </c>
      <c r="J172" s="70">
        <f>SUM('[1]AĞUSTOS'!O170)</f>
        <v>1773</v>
      </c>
      <c r="K172" s="70">
        <f>SUM('[1]EYLÜL'!O170)</f>
        <v>480</v>
      </c>
      <c r="L172" s="70">
        <f>SUM('[1]EKİM'!O170)</f>
        <v>98</v>
      </c>
      <c r="M172" s="70">
        <f>SUM('[1]KASIM'!O170)</f>
        <v>0</v>
      </c>
      <c r="N172" s="70">
        <f>SUM('[1]ARALIK'!O170)</f>
        <v>0</v>
      </c>
      <c r="O172" s="71">
        <f t="shared" si="12"/>
        <v>5296</v>
      </c>
      <c r="P172" s="17">
        <f t="shared" si="10"/>
        <v>5296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243</v>
      </c>
      <c r="I173" s="70">
        <f>SUM('[1]TEMMUZ'!O171)</f>
        <v>423</v>
      </c>
      <c r="J173" s="70">
        <f>SUM('[1]AĞUSTOS'!O171)</f>
        <v>284</v>
      </c>
      <c r="K173" s="70">
        <f>SUM('[1]EYLÜL'!O171)</f>
        <v>128</v>
      </c>
      <c r="L173" s="70">
        <f>SUM('[1]EKİM'!O171)</f>
        <v>135</v>
      </c>
      <c r="M173" s="70">
        <f>SUM('[1]KASIM'!O171)</f>
        <v>0</v>
      </c>
      <c r="N173" s="70">
        <f>SUM('[1]ARALIK'!O171)</f>
        <v>0</v>
      </c>
      <c r="O173" s="71">
        <f t="shared" si="12"/>
        <v>1564</v>
      </c>
      <c r="P173" s="17">
        <f t="shared" si="10"/>
        <v>1564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30</v>
      </c>
      <c r="I175" s="70">
        <f>SUM('[1]TEMMUZ'!O173)</f>
        <v>14</v>
      </c>
      <c r="J175" s="70">
        <f>SUM('[1]AĞUSTOS'!O173)</f>
        <v>12</v>
      </c>
      <c r="K175" s="70">
        <f>SUM('[1]EYLÜL'!O173)</f>
        <v>9</v>
      </c>
      <c r="L175" s="70">
        <f>SUM('[1]EKİM'!O173)</f>
        <v>9</v>
      </c>
      <c r="M175" s="70">
        <f>SUM('[1]KASIM'!O173)</f>
        <v>0</v>
      </c>
      <c r="N175" s="70">
        <f>SUM('[1]ARALIK'!O173)</f>
        <v>0</v>
      </c>
      <c r="O175" s="71">
        <f t="shared" si="12"/>
        <v>78</v>
      </c>
      <c r="P175" s="17">
        <f t="shared" si="10"/>
        <v>78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2</v>
      </c>
      <c r="I177" s="70">
        <f>SUM('[1]TEMMUZ'!O175)</f>
        <v>6</v>
      </c>
      <c r="J177" s="70">
        <f>SUM('[1]AĞUSTOS'!O175)</f>
        <v>4</v>
      </c>
      <c r="K177" s="70">
        <f>SUM('[1]EYLÜL'!O175)</f>
        <v>2</v>
      </c>
      <c r="L177" s="70">
        <f>SUM('[1]EKİM'!O175)</f>
        <v>2</v>
      </c>
      <c r="M177" s="70">
        <f>SUM('[1]KASIM'!O175)</f>
        <v>0</v>
      </c>
      <c r="N177" s="70">
        <f>SUM('[1]ARALIK'!O175)</f>
        <v>0</v>
      </c>
      <c r="O177" s="71">
        <f t="shared" si="12"/>
        <v>19</v>
      </c>
      <c r="P177" s="17">
        <f t="shared" si="10"/>
        <v>19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37</v>
      </c>
      <c r="I178" s="70">
        <f>SUM('[1]TEMMUZ'!O176)</f>
        <v>76</v>
      </c>
      <c r="J178" s="70">
        <f>SUM('[1]AĞUSTOS'!O176)</f>
        <v>41</v>
      </c>
      <c r="K178" s="70">
        <f>SUM('[1]EYLÜL'!O176)</f>
        <v>49</v>
      </c>
      <c r="L178" s="70">
        <f>SUM('[1]EKİM'!O176)</f>
        <v>62</v>
      </c>
      <c r="M178" s="70">
        <f>SUM('[1]KASIM'!O176)</f>
        <v>0</v>
      </c>
      <c r="N178" s="70">
        <f>SUM('[1]ARALIK'!O176)</f>
        <v>0</v>
      </c>
      <c r="O178" s="71">
        <f t="shared" si="12"/>
        <v>303</v>
      </c>
      <c r="P178" s="17">
        <f t="shared" si="10"/>
        <v>303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1</v>
      </c>
      <c r="I179" s="70">
        <f>SUM('[1]TEMMUZ'!O177)</f>
        <v>0</v>
      </c>
      <c r="J179" s="70">
        <f>SUM('[1]AĞUSTOS'!O177)</f>
        <v>3</v>
      </c>
      <c r="K179" s="70">
        <f>SUM('[1]EYLÜL'!O177)</f>
        <v>2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1</v>
      </c>
      <c r="I180" s="70">
        <f>SUM('[1]TEMMUZ'!O178)</f>
        <v>9</v>
      </c>
      <c r="J180" s="70">
        <f>SUM('[1]AĞUSTOS'!O178)</f>
        <v>8</v>
      </c>
      <c r="K180" s="70">
        <f>SUM('[1]EYLÜL'!O178)</f>
        <v>4</v>
      </c>
      <c r="L180" s="70">
        <f>SUM('[1]EKİM'!O178)</f>
        <v>5</v>
      </c>
      <c r="M180" s="70">
        <f>SUM('[1]KASIM'!O178)</f>
        <v>0</v>
      </c>
      <c r="N180" s="70">
        <f>SUM('[1]ARALIK'!O178)</f>
        <v>0</v>
      </c>
      <c r="O180" s="71">
        <f t="shared" si="12"/>
        <v>33</v>
      </c>
      <c r="P180" s="17">
        <f t="shared" si="10"/>
        <v>33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4</v>
      </c>
      <c r="J181" s="70">
        <f>SUM('[1]AĞUSTOS'!O179)</f>
        <v>3</v>
      </c>
      <c r="K181" s="70">
        <f>SUM('[1]EYLÜL'!O179)</f>
        <v>1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8</v>
      </c>
      <c r="P181" s="17">
        <f t="shared" si="10"/>
        <v>8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4</v>
      </c>
      <c r="I183" s="70">
        <f>SUM('[1]TEMMUZ'!O181)</f>
        <v>3</v>
      </c>
      <c r="J183" s="70">
        <f>SUM('[1]AĞUSTOS'!O181)</f>
        <v>3</v>
      </c>
      <c r="K183" s="70">
        <f>SUM('[1]EYLÜL'!O181)</f>
        <v>0</v>
      </c>
      <c r="L183" s="70">
        <f>SUM('[1]EKİM'!O181)</f>
        <v>2</v>
      </c>
      <c r="M183" s="70">
        <f>SUM('[1]KASIM'!O181)</f>
        <v>0</v>
      </c>
      <c r="N183" s="70">
        <f>SUM('[1]ARALIK'!O181)</f>
        <v>0</v>
      </c>
      <c r="O183" s="71">
        <f t="shared" si="12"/>
        <v>13</v>
      </c>
      <c r="P183" s="17">
        <f t="shared" si="10"/>
        <v>13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5</v>
      </c>
      <c r="I184" s="70">
        <f>SUM('[1]TEMMUZ'!O182)</f>
        <v>4</v>
      </c>
      <c r="J184" s="70">
        <f>SUM('[1]AĞUSTOS'!O182)</f>
        <v>11</v>
      </c>
      <c r="K184" s="70">
        <f>SUM('[1]EYLÜL'!O182)</f>
        <v>2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26</v>
      </c>
      <c r="P184" s="17">
        <f t="shared" si="10"/>
        <v>26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1</v>
      </c>
      <c r="I185" s="70">
        <f>SUM('[1]TEMMUZ'!O183)</f>
        <v>2</v>
      </c>
      <c r="J185" s="70">
        <f>SUM('[1]AĞUSTOS'!O183)</f>
        <v>4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68</v>
      </c>
      <c r="I186" s="70">
        <f>SUM('[1]TEMMUZ'!O184)</f>
        <v>49</v>
      </c>
      <c r="J186" s="70">
        <f>SUM('[1]AĞUSTOS'!O184)</f>
        <v>27</v>
      </c>
      <c r="K186" s="70">
        <f>SUM('[1]EYLÜL'!O184)</f>
        <v>39</v>
      </c>
      <c r="L186" s="70">
        <f>SUM('[1]EKİM'!O184)</f>
        <v>3895</v>
      </c>
      <c r="M186" s="70">
        <f>SUM('[1]KASIM'!O184)</f>
        <v>0</v>
      </c>
      <c r="N186" s="70">
        <f>SUM('[1]ARALIK'!O184)</f>
        <v>0</v>
      </c>
      <c r="O186" s="71">
        <f t="shared" si="12"/>
        <v>4160</v>
      </c>
      <c r="P186" s="17">
        <f t="shared" si="10"/>
        <v>4160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1</v>
      </c>
      <c r="I188" s="70">
        <f>SUM('[1]TEMMUZ'!O186)</f>
        <v>2</v>
      </c>
      <c r="J188" s="70">
        <f>SUM('[1]AĞUSTOS'!O186)</f>
        <v>0</v>
      </c>
      <c r="K188" s="70">
        <f>SUM('[1]EYLÜL'!O186)</f>
        <v>0</v>
      </c>
      <c r="L188" s="70">
        <f>SUM('[1]EKİM'!O186)</f>
        <v>2</v>
      </c>
      <c r="M188" s="70">
        <f>SUM('[1]KASIM'!O186)</f>
        <v>0</v>
      </c>
      <c r="N188" s="70">
        <f>SUM('[1]ARALIK'!O186)</f>
        <v>0</v>
      </c>
      <c r="O188" s="71">
        <f t="shared" si="12"/>
        <v>5</v>
      </c>
      <c r="P188" s="17">
        <f aca="true" t="shared" si="13" ref="P188:P216">O188</f>
        <v>5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31</v>
      </c>
      <c r="I189" s="70">
        <f>SUM('[1]TEMMUZ'!O187)</f>
        <v>70</v>
      </c>
      <c r="J189" s="70">
        <f>SUM('[1]AĞUSTOS'!O187)</f>
        <v>52</v>
      </c>
      <c r="K189" s="70">
        <f>SUM('[1]EYLÜL'!O187)</f>
        <v>33</v>
      </c>
      <c r="L189" s="70">
        <f>SUM('[1]EKİM'!O187)</f>
        <v>31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250</v>
      </c>
      <c r="P189" s="17">
        <f t="shared" si="13"/>
        <v>250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44</v>
      </c>
      <c r="I190" s="70">
        <f>SUM('[1]TEMMUZ'!O188)</f>
        <v>57</v>
      </c>
      <c r="J190" s="70">
        <f>SUM('[1]AĞUSTOS'!O188)</f>
        <v>123</v>
      </c>
      <c r="K190" s="70">
        <f>SUM('[1]EYLÜL'!O188)</f>
        <v>24</v>
      </c>
      <c r="L190" s="70">
        <f>SUM('[1]EKİM'!O188)</f>
        <v>7</v>
      </c>
      <c r="M190" s="70">
        <f>SUM('[1]KASIM'!O188)</f>
        <v>0</v>
      </c>
      <c r="N190" s="70">
        <f>SUM('[1]ARALIK'!O188)</f>
        <v>0</v>
      </c>
      <c r="O190" s="71">
        <f t="shared" si="15"/>
        <v>280</v>
      </c>
      <c r="P190" s="17">
        <f t="shared" si="13"/>
        <v>280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2</v>
      </c>
      <c r="I191" s="70">
        <f>SUM('[1]TEMMUZ'!O189)</f>
        <v>3</v>
      </c>
      <c r="J191" s="70">
        <f>SUM('[1]AĞUSTOS'!O189)</f>
        <v>3</v>
      </c>
      <c r="K191" s="70">
        <f>SUM('[1]EYLÜL'!O189)</f>
        <v>2</v>
      </c>
      <c r="L191" s="70">
        <f>SUM('[1]EKİM'!O189)</f>
        <v>22</v>
      </c>
      <c r="M191" s="70">
        <f>SUM('[1]KASIM'!O189)</f>
        <v>0</v>
      </c>
      <c r="N191" s="70">
        <f>SUM('[1]ARALIK'!O189)</f>
        <v>0</v>
      </c>
      <c r="O191" s="71">
        <f t="shared" si="15"/>
        <v>33</v>
      </c>
      <c r="P191" s="17">
        <f t="shared" si="13"/>
        <v>33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4</v>
      </c>
      <c r="I192" s="70">
        <f>SUM('[1]TEMMUZ'!O190)</f>
        <v>13</v>
      </c>
      <c r="J192" s="70">
        <f>SUM('[1]AĞUSTOS'!O190)</f>
        <v>12</v>
      </c>
      <c r="K192" s="70">
        <f>SUM('[1]EYLÜL'!O190)</f>
        <v>2</v>
      </c>
      <c r="L192" s="70">
        <f>SUM('[1]EKİM'!O190)</f>
        <v>1</v>
      </c>
      <c r="M192" s="70">
        <f>SUM('[1]KASIM'!O190)</f>
        <v>0</v>
      </c>
      <c r="N192" s="70">
        <f>SUM('[1]ARALIK'!O190)</f>
        <v>0</v>
      </c>
      <c r="O192" s="71">
        <f t="shared" si="15"/>
        <v>34</v>
      </c>
      <c r="P192" s="17">
        <f t="shared" si="13"/>
        <v>34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2</v>
      </c>
      <c r="I193" s="70">
        <f>SUM('[1]TEMMUZ'!O191)</f>
        <v>6</v>
      </c>
      <c r="J193" s="70">
        <f>SUM('[1]AĞUSTOS'!O191)</f>
        <v>16</v>
      </c>
      <c r="K193" s="70">
        <f>SUM('[1]EYLÜL'!O191)</f>
        <v>1</v>
      </c>
      <c r="L193" s="70">
        <f>SUM('[1]EKİM'!O191)</f>
        <v>4</v>
      </c>
      <c r="M193" s="70">
        <f>SUM('[1]KASIM'!O191)</f>
        <v>0</v>
      </c>
      <c r="N193" s="70">
        <f>SUM('[1]ARALIK'!O191)</f>
        <v>0</v>
      </c>
      <c r="O193" s="71">
        <f t="shared" si="15"/>
        <v>32</v>
      </c>
      <c r="P193" s="17">
        <f t="shared" si="13"/>
        <v>32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52</v>
      </c>
      <c r="I194" s="70">
        <f>SUM('[1]TEMMUZ'!O192)</f>
        <v>200</v>
      </c>
      <c r="J194" s="70">
        <f>SUM('[1]AĞUSTOS'!O192)</f>
        <v>198</v>
      </c>
      <c r="K194" s="70">
        <f>SUM('[1]EYLÜL'!O192)</f>
        <v>119</v>
      </c>
      <c r="L194" s="70">
        <f>SUM('[1]EKİM'!O192)</f>
        <v>1</v>
      </c>
      <c r="M194" s="70">
        <f>SUM('[1]KASIM'!O192)</f>
        <v>0</v>
      </c>
      <c r="N194" s="70">
        <f>SUM('[1]ARALIK'!O192)</f>
        <v>0</v>
      </c>
      <c r="O194" s="71">
        <f t="shared" si="15"/>
        <v>589</v>
      </c>
      <c r="P194" s="17">
        <f t="shared" si="13"/>
        <v>589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1</v>
      </c>
      <c r="J195" s="70">
        <f>SUM('[1]AĞUSTOS'!O193)</f>
        <v>28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80</v>
      </c>
      <c r="I196" s="70">
        <f>SUM('[1]TEMMUZ'!O194)</f>
        <v>74</v>
      </c>
      <c r="J196" s="70">
        <f>SUM('[1]AĞUSTOS'!O194)</f>
        <v>85</v>
      </c>
      <c r="K196" s="70">
        <f>SUM('[1]EYLÜL'!O194)</f>
        <v>81</v>
      </c>
      <c r="L196" s="70">
        <f>SUM('[1]EKİM'!O194)</f>
        <v>31</v>
      </c>
      <c r="M196" s="70">
        <f>SUM('[1]KASIM'!O194)</f>
        <v>0</v>
      </c>
      <c r="N196" s="70">
        <f>SUM('[1]ARALIK'!O194)</f>
        <v>0</v>
      </c>
      <c r="O196" s="71">
        <f t="shared" si="15"/>
        <v>416</v>
      </c>
      <c r="P196" s="17">
        <f t="shared" si="13"/>
        <v>416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169</v>
      </c>
      <c r="I197" s="70">
        <f>SUM('[1]TEMMUZ'!O195)</f>
        <v>94</v>
      </c>
      <c r="J197" s="70">
        <f>SUM('[1]AĞUSTOS'!O195)</f>
        <v>87</v>
      </c>
      <c r="K197" s="70">
        <f>SUM('[1]EYLÜL'!O195)</f>
        <v>135</v>
      </c>
      <c r="L197" s="70">
        <f>SUM('[1]EKİM'!O195)</f>
        <v>55</v>
      </c>
      <c r="M197" s="70">
        <f>SUM('[1]KASIM'!O195)</f>
        <v>0</v>
      </c>
      <c r="N197" s="70">
        <f>SUM('[1]ARALIK'!O195)</f>
        <v>0</v>
      </c>
      <c r="O197" s="71">
        <f t="shared" si="15"/>
        <v>589</v>
      </c>
      <c r="P197" s="17">
        <f t="shared" si="13"/>
        <v>589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2</v>
      </c>
      <c r="I198" s="70">
        <f>SUM('[1]TEMMUZ'!O196)</f>
        <v>2</v>
      </c>
      <c r="J198" s="70">
        <f>SUM('[1]AĞUSTOS'!O196)</f>
        <v>2</v>
      </c>
      <c r="K198" s="70">
        <f>SUM('[1]EYLÜL'!O196)</f>
        <v>2</v>
      </c>
      <c r="L198" s="70">
        <f>SUM('[1]EKİM'!O196)</f>
        <v>18</v>
      </c>
      <c r="M198" s="70">
        <f>SUM('[1]KASIM'!O196)</f>
        <v>0</v>
      </c>
      <c r="N198" s="70">
        <f>SUM('[1]ARALIK'!O196)</f>
        <v>0</v>
      </c>
      <c r="O198" s="71">
        <f t="shared" si="15"/>
        <v>31</v>
      </c>
      <c r="P198" s="17">
        <f t="shared" si="13"/>
        <v>31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102</v>
      </c>
      <c r="I199" s="70">
        <f>SUM('[1]TEMMUZ'!O197)</f>
        <v>105</v>
      </c>
      <c r="J199" s="70">
        <f>SUM('[1]AĞUSTOS'!O197)</f>
        <v>114</v>
      </c>
      <c r="K199" s="70">
        <f>SUM('[1]EYLÜL'!O197)</f>
        <v>131</v>
      </c>
      <c r="L199" s="70">
        <f>SUM('[1]EKİM'!O197)</f>
        <v>90</v>
      </c>
      <c r="M199" s="70">
        <f>SUM('[1]KASIM'!O197)</f>
        <v>0</v>
      </c>
      <c r="N199" s="70">
        <f>SUM('[1]ARALIK'!O197)</f>
        <v>0</v>
      </c>
      <c r="O199" s="71">
        <f t="shared" si="15"/>
        <v>678</v>
      </c>
      <c r="P199" s="17">
        <f t="shared" si="13"/>
        <v>678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45</v>
      </c>
      <c r="I200" s="70">
        <f>SUM('[1]TEMMUZ'!O198)</f>
        <v>47</v>
      </c>
      <c r="J200" s="70">
        <f>SUM('[1]AĞUSTOS'!O198)</f>
        <v>45</v>
      </c>
      <c r="K200" s="70">
        <f>SUM('[1]EYLÜL'!O198)</f>
        <v>94</v>
      </c>
      <c r="L200" s="70">
        <f>SUM('[1]EKİM'!O198)</f>
        <v>24</v>
      </c>
      <c r="M200" s="70">
        <f>SUM('[1]KASIM'!O198)</f>
        <v>0</v>
      </c>
      <c r="N200" s="70">
        <f>SUM('[1]ARALIK'!O198)</f>
        <v>0</v>
      </c>
      <c r="O200" s="71">
        <f t="shared" si="15"/>
        <v>306</v>
      </c>
      <c r="P200" s="17">
        <f t="shared" si="13"/>
        <v>306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1</v>
      </c>
      <c r="J201" s="70">
        <f>SUM('[1]AĞUSTOS'!O199)</f>
        <v>2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2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13</v>
      </c>
      <c r="I203" s="70">
        <f>SUM('[1]TEMMUZ'!O201)</f>
        <v>12</v>
      </c>
      <c r="J203" s="70">
        <f>SUM('[1]AĞUSTOS'!O201)</f>
        <v>15</v>
      </c>
      <c r="K203" s="70">
        <f>SUM('[1]EYLÜL'!O201)</f>
        <v>7</v>
      </c>
      <c r="L203" s="70">
        <f>SUM('[1]EKİM'!O201)</f>
        <v>12</v>
      </c>
      <c r="M203" s="70">
        <f>SUM('[1]KASIM'!O201)</f>
        <v>0</v>
      </c>
      <c r="N203" s="70">
        <f>SUM('[1]ARALIK'!O201)</f>
        <v>0</v>
      </c>
      <c r="O203" s="71">
        <f t="shared" si="15"/>
        <v>76</v>
      </c>
      <c r="P203" s="17">
        <f t="shared" si="13"/>
        <v>76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107</v>
      </c>
      <c r="I204" s="70">
        <f>SUM('[1]TEMMUZ'!O202)</f>
        <v>1149</v>
      </c>
      <c r="J204" s="70">
        <f>SUM('[1]AĞUSTOS'!O202)</f>
        <v>1869</v>
      </c>
      <c r="K204" s="70">
        <f>SUM('[1]EYLÜL'!O202)</f>
        <v>77</v>
      </c>
      <c r="L204" s="70">
        <f>SUM('[1]EKİM'!O202)</f>
        <v>75</v>
      </c>
      <c r="M204" s="70">
        <f>SUM('[1]KASIM'!O202)</f>
        <v>0</v>
      </c>
      <c r="N204" s="70">
        <f>SUM('[1]ARALIK'!O202)</f>
        <v>0</v>
      </c>
      <c r="O204" s="71">
        <f t="shared" si="15"/>
        <v>3350</v>
      </c>
      <c r="P204" s="17">
        <f t="shared" si="13"/>
        <v>3350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23</v>
      </c>
      <c r="I206" s="70">
        <f>SUM('[1]TEMMUZ'!O204)</f>
        <v>45</v>
      </c>
      <c r="J206" s="70">
        <f>SUM('[1]AĞUSTOS'!O204)</f>
        <v>43</v>
      </c>
      <c r="K206" s="70">
        <f>SUM('[1]EYLÜL'!O204)</f>
        <v>16</v>
      </c>
      <c r="L206" s="70">
        <f>SUM('[1]EKİM'!O204)</f>
        <v>3</v>
      </c>
      <c r="M206" s="70">
        <f>SUM('[1]KASIM'!O204)</f>
        <v>0</v>
      </c>
      <c r="N206" s="70">
        <f>SUM('[1]ARALIK'!O204)</f>
        <v>0</v>
      </c>
      <c r="O206" s="71">
        <f t="shared" si="15"/>
        <v>145</v>
      </c>
      <c r="P206" s="17">
        <f t="shared" si="13"/>
        <v>145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4</v>
      </c>
      <c r="I207" s="70">
        <f>SUM('[1]TEMMUZ'!O205)</f>
        <v>1</v>
      </c>
      <c r="J207" s="70">
        <f>SUM('[1]AĞUSTOS'!O205)</f>
        <v>8</v>
      </c>
      <c r="K207" s="70">
        <f>SUM('[1]EYLÜL'!O205)</f>
        <v>1</v>
      </c>
      <c r="L207" s="70">
        <f>SUM('[1]EKİM'!O205)</f>
        <v>3</v>
      </c>
      <c r="M207" s="70">
        <f>SUM('[1]KASIM'!O205)</f>
        <v>0</v>
      </c>
      <c r="N207" s="70">
        <f>SUM('[1]ARALIK'!O205)</f>
        <v>0</v>
      </c>
      <c r="O207" s="71">
        <f t="shared" si="15"/>
        <v>23</v>
      </c>
      <c r="P207" s="17">
        <f t="shared" si="13"/>
        <v>23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25</v>
      </c>
      <c r="I208" s="70">
        <f>SUM('[1]TEMMUZ'!O206)</f>
        <v>31</v>
      </c>
      <c r="J208" s="70">
        <f>SUM('[1]AĞUSTOS'!O206)</f>
        <v>16</v>
      </c>
      <c r="K208" s="70">
        <f>SUM('[1]EYLÜL'!O206)</f>
        <v>0</v>
      </c>
      <c r="L208" s="70">
        <f>SUM('[1]EKİM'!O206)</f>
        <v>2</v>
      </c>
      <c r="M208" s="70">
        <f>SUM('[1]KASIM'!O206)</f>
        <v>0</v>
      </c>
      <c r="N208" s="70">
        <f>SUM('[1]ARALIK'!O206)</f>
        <v>0</v>
      </c>
      <c r="O208" s="71">
        <f t="shared" si="15"/>
        <v>77</v>
      </c>
      <c r="P208" s="17">
        <f t="shared" si="13"/>
        <v>77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3</v>
      </c>
      <c r="I209" s="70">
        <f>SUM('[1]TEMMUZ'!O207)</f>
        <v>25</v>
      </c>
      <c r="J209" s="70">
        <f>SUM('[1]AĞUSTOS'!O207)</f>
        <v>19</v>
      </c>
      <c r="K209" s="70">
        <f>SUM('[1]EYLÜL'!O207)</f>
        <v>12</v>
      </c>
      <c r="L209" s="70">
        <f>SUM('[1]EKİM'!O207)</f>
        <v>8</v>
      </c>
      <c r="M209" s="70">
        <f>SUM('[1]KASIM'!O207)</f>
        <v>0</v>
      </c>
      <c r="N209" s="70">
        <f>SUM('[1]ARALIK'!O207)</f>
        <v>0</v>
      </c>
      <c r="O209" s="71">
        <f t="shared" si="15"/>
        <v>78</v>
      </c>
      <c r="P209" s="17">
        <f t="shared" si="13"/>
        <v>78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4</v>
      </c>
      <c r="J210" s="70">
        <f>SUM('[1]AĞUSTOS'!O208)</f>
        <v>4</v>
      </c>
      <c r="K210" s="70">
        <f>SUM('[1]EYLÜL'!O208)</f>
        <v>1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12</v>
      </c>
      <c r="P210" s="17">
        <f t="shared" si="13"/>
        <v>12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17</v>
      </c>
      <c r="I212" s="70">
        <f>SUM('[1]TEMMUZ'!O210)</f>
        <v>39</v>
      </c>
      <c r="J212" s="70">
        <f>SUM('[1]AĞUSTOS'!O210)</f>
        <v>80</v>
      </c>
      <c r="K212" s="70">
        <f>SUM('[1]EYLÜL'!O210)</f>
        <v>26</v>
      </c>
      <c r="L212" s="70">
        <f>SUM('[1]EKİM'!O210)</f>
        <v>8</v>
      </c>
      <c r="M212" s="70">
        <f>SUM('[1]KASIM'!O210)</f>
        <v>0</v>
      </c>
      <c r="N212" s="70">
        <f>SUM('[1]ARALIK'!O210)</f>
        <v>0</v>
      </c>
      <c r="O212" s="71">
        <f t="shared" si="15"/>
        <v>186</v>
      </c>
      <c r="P212" s="17">
        <f t="shared" si="13"/>
        <v>186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12</v>
      </c>
      <c r="I213" s="70">
        <f>SUM('[1]TEMMUZ'!O211)</f>
        <v>5</v>
      </c>
      <c r="J213" s="70">
        <f>SUM('[1]AĞUSTOS'!O211)</f>
        <v>9</v>
      </c>
      <c r="K213" s="70">
        <f>SUM('[1]EYLÜL'!O211)</f>
        <v>9</v>
      </c>
      <c r="L213" s="70">
        <f>SUM('[1]EKİM'!O211)</f>
        <v>9</v>
      </c>
      <c r="M213" s="70">
        <f>SUM('[1]KASIM'!O211)</f>
        <v>0</v>
      </c>
      <c r="N213" s="70">
        <f>SUM('[1]ARALIK'!O211)</f>
        <v>0</v>
      </c>
      <c r="O213" s="71">
        <f t="shared" si="15"/>
        <v>52</v>
      </c>
      <c r="P213" s="17">
        <f t="shared" si="13"/>
        <v>52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17</v>
      </c>
      <c r="I214" s="70">
        <f>SUM('[1]TEMMUZ'!O212)</f>
        <v>53</v>
      </c>
      <c r="J214" s="70">
        <f>SUM('[1]AĞUSTOS'!O212)</f>
        <v>37</v>
      </c>
      <c r="K214" s="70">
        <f>SUM('[1]EYLÜL'!O212)</f>
        <v>7</v>
      </c>
      <c r="L214" s="70">
        <f>SUM('[1]EKİM'!O212)</f>
        <v>4</v>
      </c>
      <c r="M214" s="70">
        <f>SUM('[1]KASIM'!O212)</f>
        <v>0</v>
      </c>
      <c r="N214" s="70">
        <f>SUM('[1]ARALIK'!O212)</f>
        <v>0</v>
      </c>
      <c r="O214" s="71">
        <f t="shared" si="15"/>
        <v>119</v>
      </c>
      <c r="P214" s="17">
        <f t="shared" si="13"/>
        <v>119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1</v>
      </c>
      <c r="K215" s="70">
        <f>SUM('[1]EYLÜL'!O213)</f>
        <v>2</v>
      </c>
      <c r="L215" s="70">
        <f>SUM('[1]EKİM'!O213)</f>
        <v>3</v>
      </c>
      <c r="M215" s="70">
        <f>SUM('[1]KASIM'!O213)</f>
        <v>0</v>
      </c>
      <c r="N215" s="70">
        <f>SUM('[1]ARALIK'!O213)</f>
        <v>0</v>
      </c>
      <c r="O215" s="71">
        <f t="shared" si="15"/>
        <v>8</v>
      </c>
      <c r="P215" s="17">
        <f t="shared" si="13"/>
        <v>8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3</v>
      </c>
      <c r="I216" s="75">
        <f>SUM('[1]TEMMUZ'!O214)</f>
        <v>12</v>
      </c>
      <c r="J216" s="75">
        <f>SUM('[1]AĞUSTOS'!O214)</f>
        <v>17</v>
      </c>
      <c r="K216" s="75">
        <f>SUM('[1]EYLÜL'!O214)</f>
        <v>8</v>
      </c>
      <c r="L216" s="75">
        <f>SUM('[1]EKİM'!O214)</f>
        <v>61</v>
      </c>
      <c r="M216" s="75">
        <f>SUM('[1]KASIM'!O214)</f>
        <v>0</v>
      </c>
      <c r="N216" s="75">
        <f>SUM('[1]ARALIK'!O214)</f>
        <v>0</v>
      </c>
      <c r="O216" s="76">
        <f t="shared" si="15"/>
        <v>132</v>
      </c>
      <c r="P216" s="17">
        <f t="shared" si="13"/>
        <v>132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1" operator="lessThan" stopIfTrue="1">
      <formula>0</formula>
    </cfRule>
    <cfRule type="cellIs" priority="3" dxfId="0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5" width="7.7109375" style="4" bestFit="1" customWidth="1"/>
    <col min="6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90870</v>
      </c>
      <c r="D5" s="92">
        <f>SUM('[1]OCAK'!D5,'[1]ŞUBAT'!D5,'[1]MART'!D5,'[1]NİSAN'!D5,'[1]MAYIS'!D5,'[1]HAZİRAN'!D5,'[1]TEMMUZ'!D5,'[1]AĞUSTOS'!D5,'[1]EYLÜL'!D5,'[1]EKİM'!D5,'[1]KASIM'!D5,'[1]ARALIK'!D5)</f>
        <v>63546</v>
      </c>
      <c r="E5" s="92">
        <f>SUM('[1]OCAK'!E5,'[1]ŞUBAT'!E5,'[1]MART'!E5,'[1]NİSAN'!E5,'[1]MAYIS'!E5,'[1]HAZİRAN'!E5,'[1]TEMMUZ'!E5,'[1]AĞUSTOS'!E5,'[1]EYLÜL'!E5,'[1]EKİM'!E5,'[1]KASIM'!E5,'[1]ARALIK'!E5)</f>
        <v>14264</v>
      </c>
      <c r="F5" s="92">
        <f>SUM('[1]OCAK'!F5,'[1]ŞUBAT'!F5,'[1]MART'!F5,'[1]NİSAN'!F5,'[1]MAYIS'!F5,'[1]HAZİRAN'!F5,'[1]TEMMUZ'!F5,'[1]AĞUSTOS'!F5,'[1]EYLÜL'!F5,'[1]EKİM'!F5,'[1]KASIM'!F5,'[1]ARALIK'!F5)</f>
        <v>218</v>
      </c>
      <c r="G5" s="92">
        <f>SUM('[1]OCAK'!G5,'[1]ŞUBAT'!G5,'[1]MART'!G5,'[1]NİSAN'!G5,'[1]MAYIS'!G5,'[1]HAZİRAN'!G5,'[1]TEMMUZ'!G5,'[1]AĞUSTOS'!G5,'[1]EYLÜL'!G5,'[1]EKİM'!G5,'[1]KASIM'!G5,'[1]ARALIK'!G5)</f>
        <v>28687</v>
      </c>
      <c r="H5" s="92">
        <f>SUM('[1]OCAK'!H5,'[1]ŞUBAT'!H5,'[1]MART'!H5,'[1]NİSAN'!H5,'[1]MAYIS'!H5,'[1]HAZİRAN'!H5,'[1]TEMMUZ'!H5,'[1]AĞUSTOS'!H5,'[1]EYLÜL'!H5,'[1]EKİM'!H5,'[1]KASIM'!H5,'[1]ARALIK'!H5)</f>
        <v>18804</v>
      </c>
      <c r="I5" s="92">
        <f>SUM('[1]OCAK'!I5,'[1]ŞUBAT'!I5,'[1]MART'!I5,'[1]NİSAN'!I5,'[1]MAYIS'!I5,'[1]HAZİRAN'!I5,'[1]TEMMUZ'!I5,'[1]AĞUSTOS'!I5,'[1]EYLÜL'!I5,'[1]EKİM'!I5,'[1]KASIM'!I5,'[1]ARALIK'!I5)</f>
        <v>2432</v>
      </c>
      <c r="J5" s="92">
        <f>SUM('[1]OCAK'!J5,'[1]ŞUBAT'!J5,'[1]MART'!J5,'[1]NİSAN'!J5,'[1]MAYIS'!J5,'[1]HAZİRAN'!J5,'[1]TEMMUZ'!J5,'[1]AĞUSTOS'!J5,'[1]EYLÜL'!J5,'[1]EKİM'!J5,'[1]KASIM'!J5,'[1]ARALIK'!J5)</f>
        <v>57</v>
      </c>
      <c r="K5" s="92">
        <f>SUM('[1]OCAK'!K5,'[1]ŞUBAT'!K5,'[1]MART'!K5,'[1]NİSAN'!K5,'[1]MAYIS'!K5,'[1]HAZİRAN'!K5,'[1]TEMMUZ'!K5,'[1]AĞUSTOS'!K5,'[1]EYLÜL'!K5,'[1]EKİM'!K5,'[1]KASIM'!K5,'[1]ARALIK'!K5)</f>
        <v>192</v>
      </c>
      <c r="L5" s="92">
        <f>SUM('[1]OCAK'!L5,'[1]ŞUBAT'!L5,'[1]MART'!L5,'[1]NİSAN'!L5,'[1]MAYIS'!L5,'[1]HAZİRAN'!L5,'[1]TEMMUZ'!L5,'[1]AĞUSTOS'!L5,'[1]EYLÜL'!L5,'[1]EKİM'!L5,'[1]KASIM'!L5,'[1]ARALIK'!L5)</f>
        <v>5</v>
      </c>
      <c r="M5" s="92">
        <f>SUM('[1]OCAK'!M5,'[1]ŞUBAT'!M5,'[1]MART'!M5,'[1]NİSAN'!M5,'[1]MAYIS'!M5,'[1]HAZİRAN'!M5,'[1]TEMMUZ'!M5,'[1]AĞUSTOS'!M5,'[1]EYLÜL'!M5,'[1]EKİM'!M5,'[1]KASIM'!M5,'[1]ARALIK'!M5)</f>
        <v>2111</v>
      </c>
      <c r="N5" s="92">
        <f>SUM('[1]OCAK'!N5,'[1]ŞUBAT'!N5,'[1]MART'!N5,'[1]NİSAN'!N5,'[1]MAYIS'!N5,'[1]HAZİRAN'!N5,'[1]TEMMUZ'!N5,'[1]AĞUSTOS'!N5,'[1]EYLÜL'!N5,'[1]EKİM'!N5,'[1]KASIM'!N5,'[1]ARALIK'!N5)</f>
        <v>97</v>
      </c>
      <c r="O5" s="93">
        <f aca="true" t="shared" si="0" ref="O5:O52">SUM(C5:N5)</f>
        <v>221283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3283</v>
      </c>
      <c r="D6" s="92">
        <f>SUM('[1]OCAK'!D6,'[1]ŞUBAT'!D6,'[1]MART'!D6,'[1]NİSAN'!D6,'[1]MAYIS'!D6,'[1]HAZİRAN'!D6,'[1]TEMMUZ'!D6,'[1]AĞUSTOS'!D6,'[1]EYLÜL'!D6,'[1]EKİM'!D6,'[1]KASIM'!D6,'[1]ARALIK'!D6)</f>
        <v>4475</v>
      </c>
      <c r="E6" s="95">
        <f>SUM('[1]OCAK'!E6,'[1]ŞUBAT'!E6,'[1]MART'!E6,'[1]NİSAN'!E6,'[1]MAYIS'!E6,'[1]HAZİRAN'!E6,'[1]TEMMUZ'!E6,'[1]AĞUSTOS'!E6,'[1]EYLÜL'!E6,'[1]EKİM'!E6,'[1]KASIM'!E6,'[1]ARALIK'!E6)</f>
        <v>7490</v>
      </c>
      <c r="F6" s="92">
        <f>SUM('[1]OCAK'!F6,'[1]ŞUBAT'!F6,'[1]MART'!F6,'[1]NİSAN'!F6,'[1]MAYIS'!F6,'[1]HAZİRAN'!F6,'[1]TEMMUZ'!F6,'[1]AĞUSTOS'!F6,'[1]EYLÜL'!F6,'[1]EKİM'!F6,'[1]KASIM'!F6,'[1]ARALIK'!F6)</f>
        <v>340</v>
      </c>
      <c r="G6" s="95">
        <f>SUM('[1]OCAK'!G6,'[1]ŞUBAT'!G6,'[1]MART'!G6,'[1]NİSAN'!G6,'[1]MAYIS'!G6,'[1]HAZİRAN'!G6,'[1]TEMMUZ'!G6,'[1]AĞUSTOS'!G6,'[1]EYLÜL'!G6,'[1]EKİM'!G6,'[1]KASIM'!G6,'[1]ARALIK'!G6)</f>
        <v>3116</v>
      </c>
      <c r="H6" s="95">
        <f>SUM('[1]OCAK'!H6,'[1]ŞUBAT'!H6,'[1]MART'!H6,'[1]NİSAN'!H6,'[1]MAYIS'!H6,'[1]HAZİRAN'!H6,'[1]TEMMUZ'!H6,'[1]AĞUSTOS'!H6,'[1]EYLÜL'!H6,'[1]EKİM'!H6,'[1]KASIM'!H6,'[1]ARALIK'!H6)</f>
        <v>31828</v>
      </c>
      <c r="I6" s="95">
        <f>SUM('[1]OCAK'!I6,'[1]ŞUBAT'!I6,'[1]MART'!I6,'[1]NİSAN'!I6,'[1]MAYIS'!I6,'[1]HAZİRAN'!I6,'[1]TEMMUZ'!I6,'[1]AĞUSTOS'!I6,'[1]EYLÜL'!I6,'[1]EKİM'!I6,'[1]KASIM'!I6,'[1]ARALIK'!I6)</f>
        <v>1178</v>
      </c>
      <c r="J6" s="92">
        <f>SUM('[1]OCAK'!J6,'[1]ŞUBAT'!J6,'[1]MART'!J6,'[1]NİSAN'!J6,'[1]MAYIS'!J6,'[1]HAZİRAN'!J6,'[1]TEMMUZ'!J6,'[1]AĞUSTOS'!J6,'[1]EYLÜL'!J6,'[1]EKİM'!J6,'[1]KASIM'!J6,'[1]ARALIK'!J6)</f>
        <v>122</v>
      </c>
      <c r="K6" s="95">
        <f>SUM('[1]OCAK'!K6,'[1]ŞUBAT'!K6,'[1]MART'!K6,'[1]NİSAN'!K6,'[1]MAYIS'!K6,'[1]HAZİRAN'!K6,'[1]TEMMUZ'!K6,'[1]AĞUSTOS'!K6,'[1]EYLÜL'!K6,'[1]EKİM'!K6,'[1]KASIM'!K6,'[1]ARALIK'!K6)</f>
        <v>255</v>
      </c>
      <c r="L6" s="95">
        <f>SUM('[1]OCAK'!L6,'[1]ŞUBAT'!L6,'[1]MART'!L6,'[1]NİSAN'!L6,'[1]MAYIS'!L6,'[1]HAZİRAN'!L6,'[1]TEMMUZ'!L6,'[1]AĞUSTOS'!L6,'[1]EYLÜL'!L6,'[1]EKİM'!L6,'[1]KASIM'!L6,'[1]ARALIK'!L6)</f>
        <v>6</v>
      </c>
      <c r="M6" s="95">
        <f>SUM('[1]OCAK'!M6,'[1]ŞUBAT'!M6,'[1]MART'!M6,'[1]NİSAN'!M6,'[1]MAYIS'!M6,'[1]HAZİRAN'!M6,'[1]TEMMUZ'!M6,'[1]AĞUSTOS'!M6,'[1]EYLÜL'!M6,'[1]EKİM'!M6,'[1]KASIM'!M6,'[1]ARALIK'!M6)</f>
        <v>1120</v>
      </c>
      <c r="N6" s="95">
        <f>SUM('[1]OCAK'!N6,'[1]ŞUBAT'!N6,'[1]MART'!N6,'[1]NİSAN'!N6,'[1]MAYIS'!N6,'[1]HAZİRAN'!N6,'[1]TEMMUZ'!N6,'[1]AĞUSTOS'!N6,'[1]EYLÜL'!N6,'[1]EKİM'!N6,'[1]KASIM'!N6,'[1]ARALIK'!N6)</f>
        <v>270</v>
      </c>
      <c r="O6" s="93">
        <f t="shared" si="0"/>
        <v>53483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1475</v>
      </c>
      <c r="D7" s="92">
        <f>SUM('[1]OCAK'!D7,'[1]ŞUBAT'!D7,'[1]MART'!D7,'[1]NİSAN'!D7,'[1]MAYIS'!D7,'[1]HAZİRAN'!D7,'[1]TEMMUZ'!D7,'[1]AĞUSTOS'!D7,'[1]EYLÜL'!D7,'[1]EKİM'!D7,'[1]KASIM'!D7,'[1]ARALIK'!D7)</f>
        <v>1183</v>
      </c>
      <c r="E7" s="95">
        <f>SUM('[1]OCAK'!E7,'[1]ŞUBAT'!E7,'[1]MART'!E7,'[1]NİSAN'!E7,'[1]MAYIS'!E7,'[1]HAZİRAN'!E7,'[1]TEMMUZ'!E7,'[1]AĞUSTOS'!E7,'[1]EYLÜL'!E7,'[1]EKİM'!E7,'[1]KASIM'!E7,'[1]ARALIK'!E7)</f>
        <v>1955</v>
      </c>
      <c r="F7" s="92">
        <f>SUM('[1]OCAK'!F7,'[1]ŞUBAT'!F7,'[1]MART'!F7,'[1]NİSAN'!F7,'[1]MAYIS'!F7,'[1]HAZİRAN'!F7,'[1]TEMMUZ'!F7,'[1]AĞUSTOS'!F7,'[1]EYLÜL'!F7,'[1]EKİM'!F7,'[1]KASIM'!F7,'[1]ARALIK'!F7)</f>
        <v>48</v>
      </c>
      <c r="G7" s="95">
        <f>SUM('[1]OCAK'!G7,'[1]ŞUBAT'!G7,'[1]MART'!G7,'[1]NİSAN'!G7,'[1]MAYIS'!G7,'[1]HAZİRAN'!G7,'[1]TEMMUZ'!G7,'[1]AĞUSTOS'!G7,'[1]EYLÜL'!G7,'[1]EKİM'!G7,'[1]KASIM'!G7,'[1]ARALIK'!G7)</f>
        <v>1370</v>
      </c>
      <c r="H7" s="95">
        <f>SUM('[1]OCAK'!H7,'[1]ŞUBAT'!H7,'[1]MART'!H7,'[1]NİSAN'!H7,'[1]MAYIS'!H7,'[1]HAZİRAN'!H7,'[1]TEMMUZ'!H7,'[1]AĞUSTOS'!H7,'[1]EYLÜL'!H7,'[1]EKİM'!H7,'[1]KASIM'!H7,'[1]ARALIK'!H7)</f>
        <v>2818</v>
      </c>
      <c r="I7" s="95">
        <f>SUM('[1]OCAK'!I7,'[1]ŞUBAT'!I7,'[1]MART'!I7,'[1]NİSAN'!I7,'[1]MAYIS'!I7,'[1]HAZİRAN'!I7,'[1]TEMMUZ'!I7,'[1]AĞUSTOS'!I7,'[1]EYLÜL'!I7,'[1]EKİM'!I7,'[1]KASIM'!I7,'[1]ARALIK'!I7)</f>
        <v>764</v>
      </c>
      <c r="J7" s="92">
        <f>SUM('[1]OCAK'!J7,'[1]ŞUBAT'!J7,'[1]MART'!J7,'[1]NİSAN'!J7,'[1]MAYIS'!J7,'[1]HAZİRAN'!J7,'[1]TEMMUZ'!J7,'[1]AĞUSTOS'!J7,'[1]EYLÜL'!J7,'[1]EKİM'!J7,'[1]KASIM'!J7,'[1]ARALIK'!J7)</f>
        <v>38</v>
      </c>
      <c r="K7" s="95">
        <f>SUM('[1]OCAK'!K7,'[1]ŞUBAT'!K7,'[1]MART'!K7,'[1]NİSAN'!K7,'[1]MAYIS'!K7,'[1]HAZİRAN'!K7,'[1]TEMMUZ'!K7,'[1]AĞUSTOS'!K7,'[1]EYLÜL'!K7,'[1]EKİM'!K7,'[1]KASIM'!K7,'[1]ARALIK'!K7)</f>
        <v>63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175</v>
      </c>
      <c r="N7" s="95">
        <f>SUM('[1]OCAK'!N7,'[1]ŞUBAT'!N7,'[1]MART'!N7,'[1]NİSAN'!N7,'[1]MAYIS'!N7,'[1]HAZİRAN'!N7,'[1]TEMMUZ'!N7,'[1]AĞUSTOS'!N7,'[1]EYLÜL'!N7,'[1]EKİM'!N7,'[1]KASIM'!N7,'[1]ARALIK'!N7)</f>
        <v>47</v>
      </c>
      <c r="O7" s="93">
        <f t="shared" si="0"/>
        <v>9936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4318</v>
      </c>
      <c r="D8" s="92">
        <f>SUM('[1]OCAK'!D8,'[1]ŞUBAT'!D8,'[1]MART'!D8,'[1]NİSAN'!D8,'[1]MAYIS'!D8,'[1]HAZİRAN'!D8,'[1]TEMMUZ'!D8,'[1]AĞUSTOS'!D8,'[1]EYLÜL'!D8,'[1]EKİM'!D8,'[1]KASIM'!D8,'[1]ARALIK'!D8)</f>
        <v>1695</v>
      </c>
      <c r="E8" s="95">
        <f>SUM('[1]OCAK'!E8,'[1]ŞUBAT'!E8,'[1]MART'!E8,'[1]NİSAN'!E8,'[1]MAYIS'!E8,'[1]HAZİRAN'!E8,'[1]TEMMUZ'!E8,'[1]AĞUSTOS'!E8,'[1]EYLÜL'!E8,'[1]EKİM'!E8,'[1]KASIM'!E8,'[1]ARALIK'!E8)</f>
        <v>724</v>
      </c>
      <c r="F8" s="92">
        <f>SUM('[1]OCAK'!F8,'[1]ŞUBAT'!F8,'[1]MART'!F8,'[1]NİSAN'!F8,'[1]MAYIS'!F8,'[1]HAZİRAN'!F8,'[1]TEMMUZ'!F8,'[1]AĞUSTOS'!F8,'[1]EYLÜL'!F8,'[1]EKİM'!F8,'[1]KASIM'!F8,'[1]ARALIK'!F8)</f>
        <v>67</v>
      </c>
      <c r="G8" s="95">
        <f>SUM('[1]OCAK'!G8,'[1]ŞUBAT'!G8,'[1]MART'!G8,'[1]NİSAN'!G8,'[1]MAYIS'!G8,'[1]HAZİRAN'!G8,'[1]TEMMUZ'!G8,'[1]AĞUSTOS'!G8,'[1]EYLÜL'!G8,'[1]EKİM'!G8,'[1]KASIM'!G8,'[1]ARALIK'!G8)</f>
        <v>1735</v>
      </c>
      <c r="H8" s="95">
        <f>SUM('[1]OCAK'!H8,'[1]ŞUBAT'!H8,'[1]MART'!H8,'[1]NİSAN'!H8,'[1]MAYIS'!H8,'[1]HAZİRAN'!H8,'[1]TEMMUZ'!H8,'[1]AĞUSTOS'!H8,'[1]EYLÜL'!H8,'[1]EKİM'!H8,'[1]KASIM'!H8,'[1]ARALIK'!H8)</f>
        <v>1068</v>
      </c>
      <c r="I8" s="95">
        <f>SUM('[1]OCAK'!I8,'[1]ŞUBAT'!I8,'[1]MART'!I8,'[1]NİSAN'!I8,'[1]MAYIS'!I8,'[1]HAZİRAN'!I8,'[1]TEMMUZ'!I8,'[1]AĞUSTOS'!I8,'[1]EYLÜL'!I8,'[1]EKİM'!I8,'[1]KASIM'!I8,'[1]ARALIK'!I8)</f>
        <v>170</v>
      </c>
      <c r="J8" s="92">
        <f>SUM('[1]OCAK'!J8,'[1]ŞUBAT'!J8,'[1]MART'!J8,'[1]NİSAN'!J8,'[1]MAYIS'!J8,'[1]HAZİRAN'!J8,'[1]TEMMUZ'!J8,'[1]AĞUSTOS'!J8,'[1]EYLÜL'!J8,'[1]EKİM'!J8,'[1]KASIM'!J8,'[1]ARALIK'!J8)</f>
        <v>21</v>
      </c>
      <c r="K8" s="95">
        <f>SUM('[1]OCAK'!K8,'[1]ŞUBAT'!K8,'[1]MART'!K8,'[1]NİSAN'!K8,'[1]MAYIS'!K8,'[1]HAZİRAN'!K8,'[1]TEMMUZ'!K8,'[1]AĞUSTOS'!K8,'[1]EYLÜL'!K8,'[1]EKİM'!K8,'[1]KASIM'!K8,'[1]ARALIK'!K8)</f>
        <v>38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175</v>
      </c>
      <c r="N8" s="95">
        <f>SUM('[1]OCAK'!N8,'[1]ŞUBAT'!N8,'[1]MART'!N8,'[1]NİSAN'!N8,'[1]MAYIS'!N8,'[1]HAZİRAN'!N8,'[1]TEMMUZ'!N8,'[1]AĞUSTOS'!N8,'[1]EYLÜL'!N8,'[1]EKİM'!N8,'[1]KASIM'!N8,'[1]ARALIK'!N8)</f>
        <v>12</v>
      </c>
      <c r="O8" s="93">
        <f t="shared" si="0"/>
        <v>10025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10755</v>
      </c>
      <c r="D9" s="92">
        <f>SUM('[1]OCAK'!D9,'[1]ŞUBAT'!D9,'[1]MART'!D9,'[1]NİSAN'!D9,'[1]MAYIS'!D9,'[1]HAZİRAN'!D9,'[1]TEMMUZ'!D9,'[1]AĞUSTOS'!D9,'[1]EYLÜL'!D9,'[1]EKİM'!D9,'[1]KASIM'!D9,'[1]ARALIK'!D9)</f>
        <v>11494</v>
      </c>
      <c r="E9" s="95">
        <f>SUM('[1]OCAK'!E9,'[1]ŞUBAT'!E9,'[1]MART'!E9,'[1]NİSAN'!E9,'[1]MAYIS'!E9,'[1]HAZİRAN'!E9,'[1]TEMMUZ'!E9,'[1]AĞUSTOS'!E9,'[1]EYLÜL'!E9,'[1]EKİM'!E9,'[1]KASIM'!E9,'[1]ARALIK'!E9)</f>
        <v>105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103</v>
      </c>
      <c r="H9" s="95">
        <f>SUM('[1]OCAK'!H9,'[1]ŞUBAT'!H9,'[1]MART'!H9,'[1]NİSAN'!H9,'[1]MAYIS'!H9,'[1]HAZİRAN'!H9,'[1]TEMMUZ'!H9,'[1]AĞUSTOS'!H9,'[1]EYLÜL'!H9,'[1]EKİM'!H9,'[1]KASIM'!H9,'[1]ARALIK'!H9)</f>
        <v>65</v>
      </c>
      <c r="I9" s="95">
        <f>SUM('[1]OCAK'!I9,'[1]ŞUBAT'!I9,'[1]MART'!I9,'[1]NİSAN'!I9,'[1]MAYIS'!I9,'[1]HAZİRAN'!I9,'[1]TEMMUZ'!I9,'[1]AĞUSTOS'!I9,'[1]EYLÜL'!I9,'[1]EKİM'!I9,'[1]KASIM'!I9,'[1]ARALIK'!I9)</f>
        <v>91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 t="e">
        <f>SUM('[1]OCAK'!L9,'[1]ŞUBAT'!L9,'[1]MART'!L9,'[1]NİSAN'!L9,'[1]MAYIS'!L9,'[1]HAZİRAN'!L9,'[1]TEMMUZ'!L9,'[1]AĞUSTOS'!L9,'[1]EYLÜL'!L9,'[1]EKİM'!L9,'[1]KASIM'!L9,'[1]ARALIK'!L9)</f>
        <v>#REF!</v>
      </c>
      <c r="M9" s="95">
        <f>SUM('[1]OCAK'!M9,'[1]ŞUBAT'!M9,'[1]MART'!M9,'[1]NİSAN'!M9,'[1]MAYIS'!M9,'[1]HAZİRAN'!M9,'[1]TEMMUZ'!M9,'[1]AĞUSTOS'!M9,'[1]EYLÜL'!M9,'[1]EKİM'!M9,'[1]KASIM'!M9,'[1]ARALIK'!M9)</f>
        <v>55</v>
      </c>
      <c r="N9" s="95">
        <f>SUM('[1]OCAK'!N9,'[1]ŞUBAT'!N9,'[1]MART'!N9,'[1]NİSAN'!N9,'[1]MAYIS'!N9,'[1]HAZİRAN'!N9,'[1]TEMMUZ'!N9,'[1]AĞUSTOS'!N9,'[1]EYLÜL'!N9,'[1]EKİM'!N9,'[1]KASIM'!N9,'[1]ARALIK'!N9)</f>
        <v>9</v>
      </c>
      <c r="O9" s="93" t="e">
        <f t="shared" si="0"/>
        <v>#REF!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14019</v>
      </c>
      <c r="D10" s="92">
        <f>SUM('[1]OCAK'!D10,'[1]ŞUBAT'!D10,'[1]MART'!D10,'[1]NİSAN'!D10,'[1]MAYIS'!D10,'[1]HAZİRAN'!D10,'[1]TEMMUZ'!D10,'[1]AĞUSTOS'!D10,'[1]EYLÜL'!D10,'[1]EKİM'!D10,'[1]KASIM'!D10,'[1]ARALIK'!D10)</f>
        <v>25777</v>
      </c>
      <c r="E10" s="95">
        <f>SUM('[1]OCAK'!E10,'[1]ŞUBAT'!E10,'[1]MART'!E10,'[1]NİSAN'!E10,'[1]MAYIS'!E10,'[1]HAZİRAN'!E10,'[1]TEMMUZ'!E10,'[1]AĞUSTOS'!E10,'[1]EYLÜL'!E10,'[1]EKİM'!E10,'[1]KASIM'!E10,'[1]ARALIK'!E10)</f>
        <v>1750</v>
      </c>
      <c r="F10" s="92">
        <f>SUM('[1]OCAK'!F10,'[1]ŞUBAT'!F10,'[1]MART'!F10,'[1]NİSAN'!F10,'[1]MAYIS'!F10,'[1]HAZİRAN'!F10,'[1]TEMMUZ'!F10,'[1]AĞUSTOS'!F10,'[1]EYLÜL'!F10,'[1]EKİM'!F10,'[1]KASIM'!F10,'[1]ARALIK'!F10)</f>
        <v>17</v>
      </c>
      <c r="G10" s="95">
        <f>SUM('[1]OCAK'!G10,'[1]ŞUBAT'!G10,'[1]MART'!G10,'[1]NİSAN'!G10,'[1]MAYIS'!G10,'[1]HAZİRAN'!G10,'[1]TEMMUZ'!G10,'[1]AĞUSTOS'!G10,'[1]EYLÜL'!G10,'[1]EKİM'!G10,'[1]KASIM'!G10,'[1]ARALIK'!G10)</f>
        <v>4921</v>
      </c>
      <c r="H10" s="97">
        <f>SUM('[1]OCAK'!H10,'[1]ŞUBAT'!H10,'[1]MART'!H10,'[1]NİSAN'!H10,'[1]MAYIS'!H10,'[1]HAZİRAN'!H10,'[1]TEMMUZ'!H10,'[1]AĞUSTOS'!H10,'[1]EYLÜL'!H10,'[1]EKİM'!H10,'[1]KASIM'!H10,'[1]ARALIK'!H10)</f>
        <v>2132</v>
      </c>
      <c r="I10" s="97">
        <f>SUM('[1]OCAK'!I10,'[1]ŞUBAT'!I10,'[1]MART'!I10,'[1]NİSAN'!I10,'[1]MAYIS'!I10,'[1]HAZİRAN'!I10,'[1]TEMMUZ'!I10,'[1]AĞUSTOS'!I10,'[1]EYLÜL'!I10,'[1]EKİM'!I10,'[1]KASIM'!I10,'[1]ARALIK'!I10)</f>
        <v>246</v>
      </c>
      <c r="J10" s="92">
        <f>SUM('[1]OCAK'!J10,'[1]ŞUBAT'!J10,'[1]MART'!J10,'[1]NİSAN'!J10,'[1]MAYIS'!J10,'[1]HAZİRAN'!J10,'[1]TEMMUZ'!J10,'[1]AĞUSTOS'!J10,'[1]EYLÜL'!J10,'[1]EKİM'!J10,'[1]KASIM'!J10,'[1]ARALIK'!J10)</f>
        <v>5</v>
      </c>
      <c r="K10" s="97">
        <f>SUM('[1]OCAK'!K10,'[1]ŞUBAT'!K10,'[1]MART'!K10,'[1]NİSAN'!K10,'[1]MAYIS'!K10,'[1]HAZİRAN'!K10,'[1]TEMMUZ'!K10,'[1]AĞUSTOS'!K10,'[1]EYLÜL'!K10,'[1]EKİM'!K10,'[1]KASIM'!K10,'[1]ARALIK'!K10)</f>
        <v>29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341</v>
      </c>
      <c r="N10" s="97">
        <f>SUM('[1]OCAK'!N10,'[1]ŞUBAT'!N10,'[1]MART'!N10,'[1]NİSAN'!N10,'[1]MAYIS'!N10,'[1]HAZİRAN'!N10,'[1]TEMMUZ'!N10,'[1]AĞUSTOS'!N10,'[1]EYLÜL'!N10,'[1]EKİM'!N10,'[1]KASIM'!N10,'[1]ARALIK'!N10)</f>
        <v>17</v>
      </c>
      <c r="O10" s="93">
        <f t="shared" si="0"/>
        <v>49254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3384</v>
      </c>
      <c r="D11" s="92">
        <f>SUM('[1]OCAK'!D11,'[1]ŞUBAT'!D11,'[1]MART'!D11,'[1]NİSAN'!D11,'[1]MAYIS'!D11,'[1]HAZİRAN'!D11,'[1]TEMMUZ'!D11,'[1]AĞUSTOS'!D11,'[1]EYLÜL'!D11,'[1]EKİM'!D11,'[1]KASIM'!D11,'[1]ARALIK'!D11)</f>
        <v>5151</v>
      </c>
      <c r="E11" s="95">
        <f>SUM('[1]OCAK'!E11,'[1]ŞUBAT'!E11,'[1]MART'!E11,'[1]NİSAN'!E11,'[1]MAYIS'!E11,'[1]HAZİRAN'!E11,'[1]TEMMUZ'!E11,'[1]AĞUSTOS'!E11,'[1]EYLÜL'!E11,'[1]EKİM'!E11,'[1]KASIM'!E11,'[1]ARALIK'!E11)</f>
        <v>155</v>
      </c>
      <c r="F11" s="92">
        <f>SUM('[1]OCAK'!F11,'[1]ŞUBAT'!F11,'[1]MART'!F11,'[1]NİSAN'!F11,'[1]MAYIS'!F11,'[1]HAZİRAN'!F11,'[1]TEMMUZ'!F11,'[1]AĞUSTOS'!F11,'[1]EYLÜL'!F11,'[1]EKİM'!F11,'[1]KASIM'!F11,'[1]ARALIK'!F11)</f>
        <v>2</v>
      </c>
      <c r="G11" s="95">
        <f>SUM('[1]OCAK'!G11,'[1]ŞUBAT'!G11,'[1]MART'!G11,'[1]NİSAN'!G11,'[1]MAYIS'!G11,'[1]HAZİRAN'!G11,'[1]TEMMUZ'!G11,'[1]AĞUSTOS'!G11,'[1]EYLÜL'!G11,'[1]EKİM'!G11,'[1]KASIM'!G11,'[1]ARALIK'!G11)</f>
        <v>145</v>
      </c>
      <c r="H11" s="95">
        <f>SUM('[1]OCAK'!H11,'[1]ŞUBAT'!H11,'[1]MART'!H11,'[1]NİSAN'!H11,'[1]MAYIS'!H11,'[1]HAZİRAN'!H11,'[1]TEMMUZ'!H11,'[1]AĞUSTOS'!H11,'[1]EYLÜL'!H11,'[1]EKİM'!H11,'[1]KASIM'!H11,'[1]ARALIK'!H11)</f>
        <v>106</v>
      </c>
      <c r="I11" s="95">
        <f>SUM('[1]OCAK'!I11,'[1]ŞUBAT'!I11,'[1]MART'!I11,'[1]NİSAN'!I11,'[1]MAYIS'!I11,'[1]HAZİRAN'!I11,'[1]TEMMUZ'!I11,'[1]AĞUSTOS'!I11,'[1]EYLÜL'!I11,'[1]EKİM'!I11,'[1]KASIM'!I11,'[1]ARALIK'!I11)</f>
        <v>71</v>
      </c>
      <c r="J11" s="92">
        <f>SUM('[1]OCAK'!J11,'[1]ŞUBAT'!J11,'[1]MART'!J11,'[1]NİSAN'!J11,'[1]MAYIS'!J11,'[1]HAZİRAN'!J11,'[1]TEMMUZ'!J11,'[1]AĞUSTOS'!J11,'[1]EYLÜL'!J11,'[1]EKİM'!J11,'[1]KASIM'!J11,'[1]ARALIK'!J11)</f>
        <v>1</v>
      </c>
      <c r="K11" s="95">
        <f>SUM('[1]OCAK'!K11,'[1]ŞUBAT'!K11,'[1]MART'!K11,'[1]NİSAN'!K11,'[1]MAYIS'!K11,'[1]HAZİRAN'!K11,'[1]TEMMUZ'!K11,'[1]AĞUSTOS'!K11,'[1]EYLÜL'!K11,'[1]EKİM'!K11,'[1]KASIM'!K11,'[1]ARALIK'!K11)</f>
        <v>1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24</v>
      </c>
      <c r="N11" s="95">
        <f>SUM('[1]OCAK'!N11,'[1]ŞUBAT'!N11,'[1]MART'!N11,'[1]NİSAN'!N11,'[1]MAYIS'!N11,'[1]HAZİRAN'!N11,'[1]TEMMUZ'!N11,'[1]AĞUSTOS'!N11,'[1]EYLÜL'!N11,'[1]EKİM'!N11,'[1]KASIM'!N11,'[1]ARALIK'!N11)</f>
        <v>6</v>
      </c>
      <c r="O11" s="93">
        <f t="shared" si="0"/>
        <v>9046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6991</v>
      </c>
      <c r="D12" s="92">
        <f>SUM('[1]OCAK'!D12,'[1]ŞUBAT'!D12,'[1]MART'!D12,'[1]NİSAN'!D12,'[1]MAYIS'!D12,'[1]HAZİRAN'!D12,'[1]TEMMUZ'!D12,'[1]AĞUSTOS'!D12,'[1]EYLÜL'!D12,'[1]EKİM'!D12,'[1]KASIM'!D12,'[1]ARALIK'!D12)</f>
        <v>11451</v>
      </c>
      <c r="E12" s="95">
        <f>SUM('[1]OCAK'!E12,'[1]ŞUBAT'!E12,'[1]MART'!E12,'[1]NİSAN'!E12,'[1]MAYIS'!E12,'[1]HAZİRAN'!E12,'[1]TEMMUZ'!E12,'[1]AĞUSTOS'!E12,'[1]EYLÜL'!E12,'[1]EKİM'!E12,'[1]KASIM'!E12,'[1]ARALIK'!E12)</f>
        <v>1815</v>
      </c>
      <c r="F12" s="92">
        <f>SUM('[1]OCAK'!F12,'[1]ŞUBAT'!F12,'[1]MART'!F12,'[1]NİSAN'!F12,'[1]MAYIS'!F12,'[1]HAZİRAN'!F12,'[1]TEMMUZ'!F12,'[1]AĞUSTOS'!F12,'[1]EYLÜL'!F12,'[1]EKİM'!F12,'[1]KASIM'!F12,'[1]ARALIK'!F12)</f>
        <v>47</v>
      </c>
      <c r="G12" s="95">
        <f>SUM('[1]OCAK'!G12,'[1]ŞUBAT'!G12,'[1]MART'!G12,'[1]NİSAN'!G12,'[1]MAYIS'!G12,'[1]HAZİRAN'!G12,'[1]TEMMUZ'!G12,'[1]AĞUSTOS'!G12,'[1]EYLÜL'!G12,'[1]EKİM'!G12,'[1]KASIM'!G12,'[1]ARALIK'!G12)</f>
        <v>2679</v>
      </c>
      <c r="H12" s="95">
        <f>SUM('[1]OCAK'!H12,'[1]ŞUBAT'!H12,'[1]MART'!H12,'[1]NİSAN'!H12,'[1]MAYIS'!H12,'[1]HAZİRAN'!H12,'[1]TEMMUZ'!H12,'[1]AĞUSTOS'!H12,'[1]EYLÜL'!H12,'[1]EKİM'!H12,'[1]KASIM'!H12,'[1]ARALIK'!H12)</f>
        <v>874</v>
      </c>
      <c r="I12" s="95">
        <f>SUM('[1]OCAK'!I12,'[1]ŞUBAT'!I12,'[1]MART'!I12,'[1]NİSAN'!I12,'[1]MAYIS'!I12,'[1]HAZİRAN'!I12,'[1]TEMMUZ'!I12,'[1]AĞUSTOS'!I12,'[1]EYLÜL'!I12,'[1]EKİM'!I12,'[1]KASIM'!I12,'[1]ARALIK'!I12)</f>
        <v>622</v>
      </c>
      <c r="J12" s="92">
        <f>SUM('[1]OCAK'!J12,'[1]ŞUBAT'!J12,'[1]MART'!J12,'[1]NİSAN'!J12,'[1]MAYIS'!J12,'[1]HAZİRAN'!J12,'[1]TEMMUZ'!J12,'[1]AĞUSTOS'!J12,'[1]EYLÜL'!J12,'[1]EKİM'!J12,'[1]KASIM'!J12,'[1]ARALIK'!J12)</f>
        <v>33</v>
      </c>
      <c r="K12" s="95">
        <f>SUM('[1]OCAK'!K12,'[1]ŞUBAT'!K12,'[1]MART'!K12,'[1]NİSAN'!K12,'[1]MAYIS'!K12,'[1]HAZİRAN'!K12,'[1]TEMMUZ'!K12,'[1]AĞUSTOS'!K12,'[1]EYLÜL'!K12,'[1]EKİM'!K12,'[1]KASIM'!K12,'[1]ARALIK'!K12)</f>
        <v>20</v>
      </c>
      <c r="L12" s="95" t="e">
        <f>SUM('[1]OCAK'!L12,'[1]ŞUBAT'!L12,'[1]MART'!L12,'[1]NİSAN'!L12,'[1]MAYIS'!L12,'[1]HAZİRAN'!L12,'[1]TEMMUZ'!L12,'[1]AĞUSTOS'!L12,'[1]EYLÜL'!L12,'[1]EKİM'!L12,'[1]KASIM'!L12,'[1]ARALIK'!L12)</f>
        <v>#REF!</v>
      </c>
      <c r="M12" s="95">
        <f>SUM('[1]OCAK'!M12,'[1]ŞUBAT'!M12,'[1]MART'!M12,'[1]NİSAN'!M12,'[1]MAYIS'!M12,'[1]HAZİRAN'!M12,'[1]TEMMUZ'!M12,'[1]AĞUSTOS'!M12,'[1]EYLÜL'!M12,'[1]EKİM'!M12,'[1]KASIM'!M12,'[1]ARALIK'!M12)</f>
        <v>560</v>
      </c>
      <c r="N12" s="95">
        <f>SUM('[1]OCAK'!N12,'[1]ŞUBAT'!N12,'[1]MART'!N12,'[1]NİSAN'!N12,'[1]MAYIS'!N12,'[1]HAZİRAN'!N12,'[1]TEMMUZ'!N12,'[1]AĞUSTOS'!N12,'[1]EYLÜL'!N12,'[1]EKİM'!N12,'[1]KASIM'!N12,'[1]ARALIK'!N12)</f>
        <v>100</v>
      </c>
      <c r="O12" s="93" t="e">
        <f t="shared" si="0"/>
        <v>#REF!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7025</v>
      </c>
      <c r="D13" s="92">
        <f>SUM('[1]OCAK'!D13,'[1]ŞUBAT'!D13,'[1]MART'!D13,'[1]NİSAN'!D13,'[1]MAYIS'!D13,'[1]HAZİRAN'!D13,'[1]TEMMUZ'!D13,'[1]AĞUSTOS'!D13,'[1]EYLÜL'!D13,'[1]EKİM'!D13,'[1]KASIM'!D13,'[1]ARALIK'!D13)</f>
        <v>14879</v>
      </c>
      <c r="E13" s="95">
        <f>SUM('[1]OCAK'!E13,'[1]ŞUBAT'!E13,'[1]MART'!E13,'[1]NİSAN'!E13,'[1]MAYIS'!E13,'[1]HAZİRAN'!E13,'[1]TEMMUZ'!E13,'[1]AĞUSTOS'!E13,'[1]EYLÜL'!E13,'[1]EKİM'!E13,'[1]KASIM'!E13,'[1]ARALIK'!E13)</f>
        <v>422</v>
      </c>
      <c r="F13" s="92">
        <f>SUM('[1]OCAK'!F13,'[1]ŞUBAT'!F13,'[1]MART'!F13,'[1]NİSAN'!F13,'[1]MAYIS'!F13,'[1]HAZİRAN'!F13,'[1]TEMMUZ'!F13,'[1]AĞUSTOS'!F13,'[1]EYLÜL'!F13,'[1]EKİM'!F13,'[1]KASIM'!F13,'[1]ARALIK'!F13)</f>
        <v>13</v>
      </c>
      <c r="G13" s="95">
        <f>SUM('[1]OCAK'!G13,'[1]ŞUBAT'!G13,'[1]MART'!G13,'[1]NİSAN'!G13,'[1]MAYIS'!G13,'[1]HAZİRAN'!G13,'[1]TEMMUZ'!G13,'[1]AĞUSTOS'!G13,'[1]EYLÜL'!G13,'[1]EKİM'!G13,'[1]KASIM'!G13,'[1]ARALIK'!G13)</f>
        <v>1844</v>
      </c>
      <c r="H13" s="95">
        <f>SUM('[1]OCAK'!H13,'[1]ŞUBAT'!H13,'[1]MART'!H13,'[1]NİSAN'!H13,'[1]MAYIS'!H13,'[1]HAZİRAN'!H13,'[1]TEMMUZ'!H13,'[1]AĞUSTOS'!H13,'[1]EYLÜL'!H13,'[1]EKİM'!H13,'[1]KASIM'!H13,'[1]ARALIK'!H13)</f>
        <v>924</v>
      </c>
      <c r="I13" s="95">
        <f>SUM('[1]OCAK'!I13,'[1]ŞUBAT'!I13,'[1]MART'!I13,'[1]NİSAN'!I13,'[1]MAYIS'!I13,'[1]HAZİRAN'!I13,'[1]TEMMUZ'!I13,'[1]AĞUSTOS'!I13,'[1]EYLÜL'!I13,'[1]EKİM'!I13,'[1]KASIM'!I13,'[1]ARALIK'!I13)</f>
        <v>62</v>
      </c>
      <c r="J13" s="92">
        <f>SUM('[1]OCAK'!J13,'[1]ŞUBAT'!J13,'[1]MART'!J13,'[1]NİSAN'!J13,'[1]MAYIS'!J13,'[1]HAZİRAN'!J13,'[1]TEMMUZ'!J13,'[1]AĞUSTOS'!J13,'[1]EYLÜL'!J13,'[1]EKİM'!J13,'[1]KASIM'!J13,'[1]ARALIK'!J13)</f>
        <v>4</v>
      </c>
      <c r="K13" s="95">
        <f>SUM('[1]OCAK'!K13,'[1]ŞUBAT'!K13,'[1]MART'!K13,'[1]NİSAN'!K13,'[1]MAYIS'!K13,'[1]HAZİRAN'!K13,'[1]TEMMUZ'!K13,'[1]AĞUSTOS'!K13,'[1]EYLÜL'!K13,'[1]EKİM'!K13,'[1]KASIM'!K13,'[1]ARALIK'!K13)</f>
        <v>21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443</v>
      </c>
      <c r="N13" s="95">
        <f>SUM('[1]OCAK'!N13,'[1]ŞUBAT'!N13,'[1]MART'!N13,'[1]NİSAN'!N13,'[1]MAYIS'!N13,'[1]HAZİRAN'!N13,'[1]TEMMUZ'!N13,'[1]AĞUSTOS'!N13,'[1]EYLÜL'!N13,'[1]EKİM'!N13,'[1]KASIM'!N13,'[1]ARALIK'!N13)</f>
        <v>18</v>
      </c>
      <c r="O13" s="93">
        <f t="shared" si="0"/>
        <v>25655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3470</v>
      </c>
      <c r="D14" s="92">
        <f>SUM('[1]OCAK'!D14,'[1]ŞUBAT'!D14,'[1]MART'!D14,'[1]NİSAN'!D14,'[1]MAYIS'!D14,'[1]HAZİRAN'!D14,'[1]TEMMUZ'!D14,'[1]AĞUSTOS'!D14,'[1]EYLÜL'!D14,'[1]EKİM'!D14,'[1]KASIM'!D14,'[1]ARALIK'!D14)</f>
        <v>480</v>
      </c>
      <c r="E14" s="95">
        <f>SUM('[1]OCAK'!E14,'[1]ŞUBAT'!E14,'[1]MART'!E14,'[1]NİSAN'!E14,'[1]MAYIS'!E14,'[1]HAZİRAN'!E14,'[1]TEMMUZ'!E14,'[1]AĞUSTOS'!E14,'[1]EYLÜL'!E14,'[1]EKİM'!E14,'[1]KASIM'!E14,'[1]ARALIK'!E14)</f>
        <v>44</v>
      </c>
      <c r="F14" s="92">
        <f>SUM('[1]OCAK'!F14,'[1]ŞUBAT'!F14,'[1]MART'!F14,'[1]NİSAN'!F14,'[1]MAYIS'!F14,'[1]HAZİRAN'!F14,'[1]TEMMUZ'!F14,'[1]AĞUSTOS'!F14,'[1]EYLÜL'!F14,'[1]EKİM'!F14,'[1]KASIM'!F14,'[1]ARALIK'!F14)</f>
        <v>1</v>
      </c>
      <c r="G14" s="95">
        <f>SUM('[1]OCAK'!G14,'[1]ŞUBAT'!G14,'[1]MART'!G14,'[1]NİSAN'!G14,'[1]MAYIS'!G14,'[1]HAZİRAN'!G14,'[1]TEMMUZ'!G14,'[1]AĞUSTOS'!G14,'[1]EYLÜL'!G14,'[1]EKİM'!G14,'[1]KASIM'!G14,'[1]ARALIK'!G14)</f>
        <v>52</v>
      </c>
      <c r="H14" s="95">
        <f>SUM('[1]OCAK'!H14,'[1]ŞUBAT'!H14,'[1]MART'!H14,'[1]NİSAN'!H14,'[1]MAYIS'!H14,'[1]HAZİRAN'!H14,'[1]TEMMUZ'!H14,'[1]AĞUSTOS'!H14,'[1]EYLÜL'!H14,'[1]EKİM'!H14,'[1]KASIM'!H14,'[1]ARALIK'!H14)</f>
        <v>262</v>
      </c>
      <c r="I14" s="95">
        <f>SUM('[1]OCAK'!I14,'[1]ŞUBAT'!I14,'[1]MART'!I14,'[1]NİSAN'!I14,'[1]MAYIS'!I14,'[1]HAZİRAN'!I14,'[1]TEMMUZ'!I14,'[1]AĞUSTOS'!I14,'[1]EYLÜL'!I14,'[1]EKİM'!I14,'[1]KASIM'!I14,'[1]ARALIK'!I14)</f>
        <v>36</v>
      </c>
      <c r="J14" s="92">
        <f>SUM('[1]OCAK'!J14,'[1]ŞUBAT'!J14,'[1]MART'!J14,'[1]NİSAN'!J14,'[1]MAYIS'!J14,'[1]HAZİRAN'!J14,'[1]TEMMUZ'!J14,'[1]AĞUSTOS'!J14,'[1]EYLÜL'!J14,'[1]EKİM'!J14,'[1]KASIM'!J14,'[1]ARALIK'!J14)</f>
        <v>1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22</v>
      </c>
      <c r="N14" s="95">
        <f>SUM('[1]OCAK'!N14,'[1]ŞUBAT'!N14,'[1]MART'!N14,'[1]NİSAN'!N14,'[1]MAYIS'!N14,'[1]HAZİRAN'!N14,'[1]TEMMUZ'!N14,'[1]AĞUSTOS'!N14,'[1]EYLÜL'!N14,'[1]EKİM'!N14,'[1]KASIM'!N14,'[1]ARALIK'!N14)</f>
        <v>9</v>
      </c>
      <c r="O14" s="93">
        <f t="shared" si="0"/>
        <v>4377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7816</v>
      </c>
      <c r="D15" s="92">
        <f>SUM('[1]OCAK'!D15,'[1]ŞUBAT'!D15,'[1]MART'!D15,'[1]NİSAN'!D15,'[1]MAYIS'!D15,'[1]HAZİRAN'!D15,'[1]TEMMUZ'!D15,'[1]AĞUSTOS'!D15,'[1]EYLÜL'!D15,'[1]EKİM'!D15,'[1]KASIM'!D15,'[1]ARALIK'!D15)</f>
        <v>12694</v>
      </c>
      <c r="E15" s="95">
        <f>SUM('[1]OCAK'!E15,'[1]ŞUBAT'!E15,'[1]MART'!E15,'[1]NİSAN'!E15,'[1]MAYIS'!E15,'[1]HAZİRAN'!E15,'[1]TEMMUZ'!E15,'[1]AĞUSTOS'!E15,'[1]EYLÜL'!E15,'[1]EKİM'!E15,'[1]KASIM'!E15,'[1]ARALIK'!E15)</f>
        <v>1170</v>
      </c>
      <c r="F15" s="92" t="e">
        <f>SUM('[1]OCAK'!F15,'[1]ŞUBAT'!F15,'[1]MART'!F15,'[1]NİSAN'!F15,'[1]MAYIS'!F15,'[1]HAZİRAN'!F15,'[1]TEMMUZ'!F15,'[1]AĞUSTOS'!F15,'[1]EYLÜL'!F15,'[1]EKİM'!F15,'[1]KASIM'!F15,'[1]ARALIK'!F15)</f>
        <v>#REF!</v>
      </c>
      <c r="G15" s="95">
        <f>SUM('[1]OCAK'!G15,'[1]ŞUBAT'!G15,'[1]MART'!G15,'[1]NİSAN'!G15,'[1]MAYIS'!G15,'[1]HAZİRAN'!G15,'[1]TEMMUZ'!G15,'[1]AĞUSTOS'!G15,'[1]EYLÜL'!G15,'[1]EKİM'!G15,'[1]KASIM'!G15,'[1]ARALIK'!G15)</f>
        <v>863</v>
      </c>
      <c r="H15" s="95">
        <f>SUM('[1]OCAK'!H15,'[1]ŞUBAT'!H15,'[1]MART'!H15,'[1]NİSAN'!H15,'[1]MAYIS'!H15,'[1]HAZİRAN'!H15,'[1]TEMMUZ'!H15,'[1]AĞUSTOS'!H15,'[1]EYLÜL'!H15,'[1]EKİM'!H15,'[1]KASIM'!H15,'[1]ARALIK'!H15)</f>
        <v>300</v>
      </c>
      <c r="I15" s="95">
        <f>SUM('[1]OCAK'!I15,'[1]ŞUBAT'!I15,'[1]MART'!I15,'[1]NİSAN'!I15,'[1]MAYIS'!I15,'[1]HAZİRAN'!I15,'[1]TEMMUZ'!I15,'[1]AĞUSTOS'!I15,'[1]EYLÜL'!I15,'[1]EKİM'!I15,'[1]KASIM'!I15,'[1]ARALIK'!I15)</f>
        <v>96</v>
      </c>
      <c r="J15" s="92">
        <f>SUM('[1]OCAK'!J15,'[1]ŞUBAT'!J15,'[1]MART'!J15,'[1]NİSAN'!J15,'[1]MAYIS'!J15,'[1]HAZİRAN'!J15,'[1]TEMMUZ'!J15,'[1]AĞUSTOS'!J15,'[1]EYLÜL'!J15,'[1]EKİM'!J15,'[1]KASIM'!J15,'[1]ARALIK'!J15)</f>
        <v>6</v>
      </c>
      <c r="K15" s="95">
        <f>SUM('[1]OCAK'!K15,'[1]ŞUBAT'!K15,'[1]MART'!K15,'[1]NİSAN'!K15,'[1]MAYIS'!K15,'[1]HAZİRAN'!K15,'[1]TEMMUZ'!K15,'[1]AĞUSTOS'!K15,'[1]EYLÜL'!K15,'[1]EKİM'!K15,'[1]KASIM'!K15,'[1]ARALIK'!K15)</f>
        <v>7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312</v>
      </c>
      <c r="N15" s="95">
        <f>SUM('[1]OCAK'!N15,'[1]ŞUBAT'!N15,'[1]MART'!N15,'[1]NİSAN'!N15,'[1]MAYIS'!N15,'[1]HAZİRAN'!N15,'[1]TEMMUZ'!N15,'[1]AĞUSTOS'!N15,'[1]EYLÜL'!N15,'[1]EKİM'!N15,'[1]KASIM'!N15,'[1]ARALIK'!N15)</f>
        <v>10</v>
      </c>
      <c r="O15" s="93" t="e">
        <f t="shared" si="0"/>
        <v>#REF!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5588</v>
      </c>
      <c r="D16" s="92">
        <f>SUM('[1]OCAK'!D16,'[1]ŞUBAT'!D16,'[1]MART'!D16,'[1]NİSAN'!D16,'[1]MAYIS'!D16,'[1]HAZİRAN'!D16,'[1]TEMMUZ'!D16,'[1]AĞUSTOS'!D16,'[1]EYLÜL'!D16,'[1]EKİM'!D16,'[1]KASIM'!D16,'[1]ARALIK'!D16)</f>
        <v>123</v>
      </c>
      <c r="E16" s="95">
        <f>SUM('[1]OCAK'!E16,'[1]ŞUBAT'!E16,'[1]MART'!E16,'[1]NİSAN'!E16,'[1]MAYIS'!E16,'[1]HAZİRAN'!E16,'[1]TEMMUZ'!E16,'[1]AĞUSTOS'!E16,'[1]EYLÜL'!E16,'[1]EKİM'!E16,'[1]KASIM'!E16,'[1]ARALIK'!E16)</f>
        <v>2110</v>
      </c>
      <c r="F16" s="92">
        <f>SUM('[1]OCAK'!F16,'[1]ŞUBAT'!F16,'[1]MART'!F16,'[1]NİSAN'!F16,'[1]MAYIS'!F16,'[1]HAZİRAN'!F16,'[1]TEMMUZ'!F16,'[1]AĞUSTOS'!F16,'[1]EYLÜL'!F16,'[1]EKİM'!F16,'[1]KASIM'!F16,'[1]ARALIK'!F16)</f>
        <v>32</v>
      </c>
      <c r="G16" s="95">
        <f>SUM('[1]OCAK'!G16,'[1]ŞUBAT'!G16,'[1]MART'!G16,'[1]NİSAN'!G16,'[1]MAYIS'!G16,'[1]HAZİRAN'!G16,'[1]TEMMUZ'!G16,'[1]AĞUSTOS'!G16,'[1]EYLÜL'!G16,'[1]EKİM'!G16,'[1]KASIM'!G16,'[1]ARALIK'!G16)</f>
        <v>809</v>
      </c>
      <c r="H16" s="95">
        <f>SUM('[1]OCAK'!H16,'[1]ŞUBAT'!H16,'[1]MART'!H16,'[1]NİSAN'!H16,'[1]MAYIS'!H16,'[1]HAZİRAN'!H16,'[1]TEMMUZ'!H16,'[1]AĞUSTOS'!H16,'[1]EYLÜL'!H16,'[1]EKİM'!H16,'[1]KASIM'!H16,'[1]ARALIK'!H16)</f>
        <v>1503</v>
      </c>
      <c r="I16" s="95">
        <f>SUM('[1]OCAK'!I16,'[1]ŞUBAT'!I16,'[1]MART'!I16,'[1]NİSAN'!I16,'[1]MAYIS'!I16,'[1]HAZİRAN'!I16,'[1]TEMMUZ'!I16,'[1]AĞUSTOS'!I16,'[1]EYLÜL'!I16,'[1]EKİM'!I16,'[1]KASIM'!I16,'[1]ARALIK'!I16)</f>
        <v>86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21</v>
      </c>
      <c r="N16" s="95">
        <f>SUM('[1]OCAK'!N16,'[1]ŞUBAT'!N16,'[1]MART'!N16,'[1]NİSAN'!N16,'[1]MAYIS'!N16,'[1]HAZİRAN'!N16,'[1]TEMMUZ'!N16,'[1]AĞUSTOS'!N16,'[1]EYLÜL'!N16,'[1]EKİM'!N16,'[1]KASIM'!N16,'[1]ARALIK'!N16)</f>
        <v>3</v>
      </c>
      <c r="O16" s="93">
        <f t="shared" si="0"/>
        <v>10275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4451</v>
      </c>
      <c r="D17" s="92">
        <f>SUM('[1]OCAK'!D17,'[1]ŞUBAT'!D17,'[1]MART'!D17,'[1]NİSAN'!D17,'[1]MAYIS'!D17,'[1]HAZİRAN'!D17,'[1]TEMMUZ'!D17,'[1]AĞUSTOS'!D17,'[1]EYLÜL'!D17,'[1]EKİM'!D17,'[1]KASIM'!D17,'[1]ARALIK'!D17)</f>
        <v>15460</v>
      </c>
      <c r="E17" s="95">
        <f>SUM('[1]OCAK'!E17,'[1]ŞUBAT'!E17,'[1]MART'!E17,'[1]NİSAN'!E17,'[1]MAYIS'!E17,'[1]HAZİRAN'!E17,'[1]TEMMUZ'!E17,'[1]AĞUSTOS'!E17,'[1]EYLÜL'!E17,'[1]EKİM'!E17,'[1]KASIM'!E17,'[1]ARALIK'!E17)</f>
        <v>3098</v>
      </c>
      <c r="F17" s="92">
        <f>SUM('[1]OCAK'!F17,'[1]ŞUBAT'!F17,'[1]MART'!F17,'[1]NİSAN'!F17,'[1]MAYIS'!F17,'[1]HAZİRAN'!F17,'[1]TEMMUZ'!F17,'[1]AĞUSTOS'!F17,'[1]EYLÜL'!F17,'[1]EKİM'!F17,'[1]KASIM'!F17,'[1]ARALIK'!F17)</f>
        <v>183</v>
      </c>
      <c r="G17" s="95">
        <f>SUM('[1]OCAK'!G17,'[1]ŞUBAT'!G17,'[1]MART'!G17,'[1]NİSAN'!G17,'[1]MAYIS'!G17,'[1]HAZİRAN'!G17,'[1]TEMMUZ'!G17,'[1]AĞUSTOS'!G17,'[1]EYLÜL'!G17,'[1]EKİM'!G17,'[1]KASIM'!G17,'[1]ARALIK'!G17)</f>
        <v>7067</v>
      </c>
      <c r="H17" s="95">
        <f>SUM('[1]OCAK'!H17,'[1]ŞUBAT'!H17,'[1]MART'!H17,'[1]NİSAN'!H17,'[1]MAYIS'!H17,'[1]HAZİRAN'!H17,'[1]TEMMUZ'!H17,'[1]AĞUSTOS'!H17,'[1]EYLÜL'!H17,'[1]EKİM'!H17,'[1]KASIM'!H17,'[1]ARALIK'!H17)</f>
        <v>2557</v>
      </c>
      <c r="I17" s="95">
        <f>SUM('[1]OCAK'!I17,'[1]ŞUBAT'!I17,'[1]MART'!I17,'[1]NİSAN'!I17,'[1]MAYIS'!I17,'[1]HAZİRAN'!I17,'[1]TEMMUZ'!I17,'[1]AĞUSTOS'!I17,'[1]EYLÜL'!I17,'[1]EKİM'!I17,'[1]KASIM'!I17,'[1]ARALIK'!I17)</f>
        <v>814</v>
      </c>
      <c r="J17" s="92">
        <f>SUM('[1]OCAK'!J17,'[1]ŞUBAT'!J17,'[1]MART'!J17,'[1]NİSAN'!J17,'[1]MAYIS'!J17,'[1]HAZİRAN'!J17,'[1]TEMMUZ'!J17,'[1]AĞUSTOS'!J17,'[1]EYLÜL'!J17,'[1]EKİM'!J17,'[1]KASIM'!J17,'[1]ARALIK'!J17)</f>
        <v>74</v>
      </c>
      <c r="K17" s="95">
        <f>SUM('[1]OCAK'!K17,'[1]ŞUBAT'!K17,'[1]MART'!K17,'[1]NİSAN'!K17,'[1]MAYIS'!K17,'[1]HAZİRAN'!K17,'[1]TEMMUZ'!K17,'[1]AĞUSTOS'!K17,'[1]EYLÜL'!K17,'[1]EKİM'!K17,'[1]KASIM'!K17,'[1]ARALIK'!K17)</f>
        <v>216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1437</v>
      </c>
      <c r="N17" s="95">
        <f>SUM('[1]OCAK'!N17,'[1]ŞUBAT'!N17,'[1]MART'!N17,'[1]NİSAN'!N17,'[1]MAYIS'!N17,'[1]HAZİRAN'!N17,'[1]TEMMUZ'!N17,'[1]AĞUSTOS'!N17,'[1]EYLÜL'!N17,'[1]EKİM'!N17,'[1]KASIM'!N17,'[1]ARALIK'!N17)</f>
        <v>71</v>
      </c>
      <c r="O17" s="93">
        <f t="shared" si="0"/>
        <v>35428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1149</v>
      </c>
      <c r="D18" s="92">
        <f>SUM('[1]OCAK'!D18,'[1]ŞUBAT'!D18,'[1]MART'!D18,'[1]NİSAN'!D18,'[1]MAYIS'!D18,'[1]HAZİRAN'!D18,'[1]TEMMUZ'!D18,'[1]AĞUSTOS'!D18,'[1]EYLÜL'!D18,'[1]EKİM'!D18,'[1]KASIM'!D18,'[1]ARALIK'!D18)</f>
        <v>723</v>
      </c>
      <c r="E18" s="95">
        <f>SUM('[1]OCAK'!E18,'[1]ŞUBAT'!E18,'[1]MART'!E18,'[1]NİSAN'!E18,'[1]MAYIS'!E18,'[1]HAZİRAN'!E18,'[1]TEMMUZ'!E18,'[1]AĞUSTOS'!E18,'[1]EYLÜL'!E18,'[1]EKİM'!E18,'[1]KASIM'!E18,'[1]ARALIK'!E18)</f>
        <v>343</v>
      </c>
      <c r="F18" s="92">
        <f>SUM('[1]OCAK'!F18,'[1]ŞUBAT'!F18,'[1]MART'!F18,'[1]NİSAN'!F18,'[1]MAYIS'!F18,'[1]HAZİRAN'!F18,'[1]TEMMUZ'!F18,'[1]AĞUSTOS'!F18,'[1]EYLÜL'!F18,'[1]EKİM'!F18,'[1]KASIM'!F18,'[1]ARALIK'!F18)</f>
        <v>23</v>
      </c>
      <c r="G18" s="95">
        <f>SUM('[1]OCAK'!G18,'[1]ŞUBAT'!G18,'[1]MART'!G18,'[1]NİSAN'!G18,'[1]MAYIS'!G18,'[1]HAZİRAN'!G18,'[1]TEMMUZ'!G18,'[1]AĞUSTOS'!G18,'[1]EYLÜL'!G18,'[1]EKİM'!G18,'[1]KASIM'!G18,'[1]ARALIK'!G18)</f>
        <v>243</v>
      </c>
      <c r="H18" s="95">
        <f>SUM('[1]OCAK'!H18,'[1]ŞUBAT'!H18,'[1]MART'!H18,'[1]NİSAN'!H18,'[1]MAYIS'!H18,'[1]HAZİRAN'!H18,'[1]TEMMUZ'!H18,'[1]AĞUSTOS'!H18,'[1]EYLÜL'!H18,'[1]EKİM'!H18,'[1]KASIM'!H18,'[1]ARALIK'!H18)</f>
        <v>406</v>
      </c>
      <c r="I18" s="95">
        <f>SUM('[1]OCAK'!I18,'[1]ŞUBAT'!I18,'[1]MART'!I18,'[1]NİSAN'!I18,'[1]MAYIS'!I18,'[1]HAZİRAN'!I18,'[1]TEMMUZ'!I18,'[1]AĞUSTOS'!I18,'[1]EYLÜL'!I18,'[1]EKİM'!I18,'[1]KASIM'!I18,'[1]ARALIK'!I18)</f>
        <v>103</v>
      </c>
      <c r="J18" s="92">
        <f>SUM('[1]OCAK'!J18,'[1]ŞUBAT'!J18,'[1]MART'!J18,'[1]NİSAN'!J18,'[1]MAYIS'!J18,'[1]HAZİRAN'!J18,'[1]TEMMUZ'!J18,'[1]AĞUSTOS'!J18,'[1]EYLÜL'!J18,'[1]EKİM'!J18,'[1]KASIM'!J18,'[1]ARALIK'!J18)</f>
        <v>91</v>
      </c>
      <c r="K18" s="95">
        <f>SUM('[1]OCAK'!K18,'[1]ŞUBAT'!K18,'[1]MART'!K18,'[1]NİSAN'!K18,'[1]MAYIS'!K18,'[1]HAZİRAN'!K18,'[1]TEMMUZ'!K18,'[1]AĞUSTOS'!K18,'[1]EYLÜL'!K18,'[1]EKİM'!K18,'[1]KASIM'!K18,'[1]ARALIK'!K18)</f>
        <v>28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73</v>
      </c>
      <c r="N18" s="95">
        <f>SUM('[1]OCAK'!N18,'[1]ŞUBAT'!N18,'[1]MART'!N18,'[1]NİSAN'!N18,'[1]MAYIS'!N18,'[1]HAZİRAN'!N18,'[1]TEMMUZ'!N18,'[1]AĞUSTOS'!N18,'[1]EYLÜL'!N18,'[1]EKİM'!N18,'[1]KASIM'!N18,'[1]ARALIK'!N18)</f>
        <v>127</v>
      </c>
      <c r="O18" s="93">
        <f t="shared" si="0"/>
        <v>3309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41226</v>
      </c>
      <c r="D19" s="92">
        <f>SUM('[1]OCAK'!D19,'[1]ŞUBAT'!D19,'[1]MART'!D19,'[1]NİSAN'!D19,'[1]MAYIS'!D19,'[1]HAZİRAN'!D19,'[1]TEMMUZ'!D19,'[1]AĞUSTOS'!D19,'[1]EYLÜL'!D19,'[1]EKİM'!D19,'[1]KASIM'!D19,'[1]ARALIK'!D19)</f>
        <v>27001</v>
      </c>
      <c r="E19" s="95">
        <f>SUM('[1]OCAK'!E19,'[1]ŞUBAT'!E19,'[1]MART'!E19,'[1]NİSAN'!E19,'[1]MAYIS'!E19,'[1]HAZİRAN'!E19,'[1]TEMMUZ'!E19,'[1]AĞUSTOS'!E19,'[1]EYLÜL'!E19,'[1]EKİM'!E19,'[1]KASIM'!E19,'[1]ARALIK'!E19)</f>
        <v>4663</v>
      </c>
      <c r="F19" s="92">
        <f>SUM('[1]OCAK'!F19,'[1]ŞUBAT'!F19,'[1]MART'!F19,'[1]NİSAN'!F19,'[1]MAYIS'!F19,'[1]HAZİRAN'!F19,'[1]TEMMUZ'!F19,'[1]AĞUSTOS'!F19,'[1]EYLÜL'!F19,'[1]EKİM'!F19,'[1]KASIM'!F19,'[1]ARALIK'!F19)</f>
        <v>21</v>
      </c>
      <c r="G19" s="95">
        <f>SUM('[1]OCAK'!G19,'[1]ŞUBAT'!G19,'[1]MART'!G19,'[1]NİSAN'!G19,'[1]MAYIS'!G19,'[1]HAZİRAN'!G19,'[1]TEMMUZ'!G19,'[1]AĞUSTOS'!G19,'[1]EYLÜL'!G19,'[1]EKİM'!G19,'[1]KASIM'!G19,'[1]ARALIK'!G19)</f>
        <v>11485</v>
      </c>
      <c r="H19" s="95">
        <f>SUM('[1]OCAK'!H19,'[1]ŞUBAT'!H19,'[1]MART'!H19,'[1]NİSAN'!H19,'[1]MAYIS'!H19,'[1]HAZİRAN'!H19,'[1]TEMMUZ'!H19,'[1]AĞUSTOS'!H19,'[1]EYLÜL'!H19,'[1]EKİM'!H19,'[1]KASIM'!H19,'[1]ARALIK'!H19)</f>
        <v>3681</v>
      </c>
      <c r="I19" s="95">
        <f>SUM('[1]OCAK'!I19,'[1]ŞUBAT'!I19,'[1]MART'!I19,'[1]NİSAN'!I19,'[1]MAYIS'!I19,'[1]HAZİRAN'!I19,'[1]TEMMUZ'!I19,'[1]AĞUSTOS'!I19,'[1]EYLÜL'!I19,'[1]EKİM'!I19,'[1]KASIM'!I19,'[1]ARALIK'!I19)</f>
        <v>630</v>
      </c>
      <c r="J19" s="92">
        <f>SUM('[1]OCAK'!J19,'[1]ŞUBAT'!J19,'[1]MART'!J19,'[1]NİSAN'!J19,'[1]MAYIS'!J19,'[1]HAZİRAN'!J19,'[1]TEMMUZ'!J19,'[1]AĞUSTOS'!J19,'[1]EYLÜL'!J19,'[1]EKİM'!J19,'[1]KASIM'!J19,'[1]ARALIK'!J19)</f>
        <v>37</v>
      </c>
      <c r="K19" s="95">
        <f>SUM('[1]OCAK'!K19,'[1]ŞUBAT'!K19,'[1]MART'!K19,'[1]NİSAN'!K19,'[1]MAYIS'!K19,'[1]HAZİRAN'!K19,'[1]TEMMUZ'!K19,'[1]AĞUSTOS'!K19,'[1]EYLÜL'!K19,'[1]EKİM'!K19,'[1]KASIM'!K19,'[1]ARALIK'!K19)</f>
        <v>73</v>
      </c>
      <c r="L19" s="95" t="e">
        <f>SUM('[1]OCAK'!L19,'[1]ŞUBAT'!L19,'[1]MART'!L19,'[1]NİSAN'!L19,'[1]MAYIS'!L19,'[1]HAZİRAN'!L19,'[1]TEMMUZ'!L19,'[1]AĞUSTOS'!L19,'[1]EYLÜL'!L19,'[1]EKİM'!L19,'[1]KASIM'!L19,'[1]ARALIK'!L19)</f>
        <v>#REF!</v>
      </c>
      <c r="M19" s="95">
        <f>SUM('[1]OCAK'!M19,'[1]ŞUBAT'!M19,'[1]MART'!M19,'[1]NİSAN'!M19,'[1]MAYIS'!M19,'[1]HAZİRAN'!M19,'[1]TEMMUZ'!M19,'[1]AĞUSTOS'!M19,'[1]EYLÜL'!M19,'[1]EKİM'!M19,'[1]KASIM'!M19,'[1]ARALIK'!M19)</f>
        <v>526</v>
      </c>
      <c r="N19" s="95">
        <f>SUM('[1]OCAK'!N19,'[1]ŞUBAT'!N19,'[1]MART'!N19,'[1]NİSAN'!N19,'[1]MAYIS'!N19,'[1]HAZİRAN'!N19,'[1]TEMMUZ'!N19,'[1]AĞUSTOS'!N19,'[1]EYLÜL'!N19,'[1]EKİM'!N19,'[1]KASIM'!N19,'[1]ARALIK'!N19)</f>
        <v>58</v>
      </c>
      <c r="O19" s="93" t="e">
        <f t="shared" si="0"/>
        <v>#REF!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1866</v>
      </c>
      <c r="D20" s="92">
        <f>SUM('[1]OCAK'!D20,'[1]ŞUBAT'!D20,'[1]MART'!D20,'[1]NİSAN'!D20,'[1]MAYIS'!D20,'[1]HAZİRAN'!D20,'[1]TEMMUZ'!D20,'[1]AĞUSTOS'!D20,'[1]EYLÜL'!D20,'[1]EKİM'!D20,'[1]KASIM'!D20,'[1]ARALIK'!D20)</f>
        <v>1723</v>
      </c>
      <c r="E20" s="95" t="e">
        <f>SUM('[1]OCAK'!E20,'[1]ŞUBAT'!E20,'[1]MART'!E20,'[1]NİSAN'!E20,'[1]MAYIS'!E20,'[1]HAZİRAN'!E20,'[1]TEMMUZ'!E20,'[1]AĞUSTOS'!E20,'[1]EYLÜL'!E20,'[1]EKİM'!E20,'[1]KASIM'!E20,'[1]ARALIK'!E20)</f>
        <v>#REF!</v>
      </c>
      <c r="F20" s="92">
        <f>SUM('[1]OCAK'!F20,'[1]ŞUBAT'!F20,'[1]MART'!F20,'[1]NİSAN'!F20,'[1]MAYIS'!F20,'[1]HAZİRAN'!F20,'[1]TEMMUZ'!F20,'[1]AĞUSTOS'!F20,'[1]EYLÜL'!F20,'[1]EKİM'!F20,'[1]KASIM'!F20,'[1]ARALIK'!F20)</f>
        <v>12</v>
      </c>
      <c r="G20" s="95">
        <f>SUM('[1]OCAK'!G20,'[1]ŞUBAT'!G20,'[1]MART'!G20,'[1]NİSAN'!G20,'[1]MAYIS'!G20,'[1]HAZİRAN'!G20,'[1]TEMMUZ'!G20,'[1]AĞUSTOS'!G20,'[1]EYLÜL'!G20,'[1]EKİM'!G20,'[1]KASIM'!G20,'[1]ARALIK'!G20)</f>
        <v>93</v>
      </c>
      <c r="H20" s="95">
        <f>SUM('[1]OCAK'!H20,'[1]ŞUBAT'!H20,'[1]MART'!H20,'[1]NİSAN'!H20,'[1]MAYIS'!H20,'[1]HAZİRAN'!H20,'[1]TEMMUZ'!H20,'[1]AĞUSTOS'!H20,'[1]EYLÜL'!H20,'[1]EKİM'!H20,'[1]KASIM'!H20,'[1]ARALIK'!H20)</f>
        <v>130</v>
      </c>
      <c r="I20" s="95">
        <f>SUM('[1]OCAK'!I20,'[1]ŞUBAT'!I20,'[1]MART'!I20,'[1]NİSAN'!I20,'[1]MAYIS'!I20,'[1]HAZİRAN'!I20,'[1]TEMMUZ'!I20,'[1]AĞUSTOS'!I20,'[1]EYLÜL'!I20,'[1]EKİM'!I20,'[1]KASIM'!I20,'[1]ARALIK'!I20)</f>
        <v>31</v>
      </c>
      <c r="J20" s="92">
        <f>SUM('[1]OCAK'!J20,'[1]ŞUBAT'!J20,'[1]MART'!J20,'[1]NİSAN'!J20,'[1]MAYIS'!J20,'[1]HAZİRAN'!J20,'[1]TEMMUZ'!J20,'[1]AĞUSTOS'!J20,'[1]EYLÜL'!J20,'[1]EKİM'!J20,'[1]KASIM'!J20,'[1]ARALIK'!J20)</f>
        <v>4</v>
      </c>
      <c r="K20" s="95">
        <f>SUM('[1]OCAK'!K20,'[1]ŞUBAT'!K20,'[1]MART'!K20,'[1]NİSAN'!K20,'[1]MAYIS'!K20,'[1]HAZİRAN'!K20,'[1]TEMMUZ'!K20,'[1]AĞUSTOS'!K20,'[1]EYLÜL'!K20,'[1]EKİM'!K20,'[1]KASIM'!K20,'[1]ARALIK'!K20)</f>
        <v>12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70</v>
      </c>
      <c r="N20" s="95">
        <f>SUM('[1]OCAK'!N20,'[1]ŞUBAT'!N20,'[1]MART'!N20,'[1]NİSAN'!N20,'[1]MAYIS'!N20,'[1]HAZİRAN'!N20,'[1]TEMMUZ'!N20,'[1]AĞUSTOS'!N20,'[1]EYLÜL'!N20,'[1]EKİM'!N20,'[1]KASIM'!N20,'[1]ARALIK'!N20)</f>
        <v>25</v>
      </c>
      <c r="O20" s="93" t="e">
        <f t="shared" si="0"/>
        <v>#REF!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1108866</v>
      </c>
      <c r="D21" s="92">
        <f>SUM('[1]OCAK'!D21,'[1]ŞUBAT'!D21,'[1]MART'!D21,'[1]NİSAN'!D21,'[1]MAYIS'!D21,'[1]HAZİRAN'!D21,'[1]TEMMUZ'!D21,'[1]AĞUSTOS'!D21,'[1]EYLÜL'!D21,'[1]EKİM'!D21,'[1]KASIM'!D21,'[1]ARALIK'!D21)</f>
        <v>232597</v>
      </c>
      <c r="E21" s="95">
        <f>SUM('[1]OCAK'!E21,'[1]ŞUBAT'!E21,'[1]MART'!E21,'[1]NİSAN'!E21,'[1]MAYIS'!E21,'[1]HAZİRAN'!E21,'[1]TEMMUZ'!E21,'[1]AĞUSTOS'!E21,'[1]EYLÜL'!E21,'[1]EKİM'!E21,'[1]KASIM'!E21,'[1]ARALIK'!E21)</f>
        <v>26330</v>
      </c>
      <c r="F21" s="92">
        <f>SUM('[1]OCAK'!F21,'[1]ŞUBAT'!F21,'[1]MART'!F21,'[1]NİSAN'!F21,'[1]MAYIS'!F21,'[1]HAZİRAN'!F21,'[1]TEMMUZ'!F21,'[1]AĞUSTOS'!F21,'[1]EYLÜL'!F21,'[1]EKİM'!F21,'[1]KASIM'!F21,'[1]ARALIK'!F21)</f>
        <v>308</v>
      </c>
      <c r="G21" s="95">
        <f>SUM('[1]OCAK'!G21,'[1]ŞUBAT'!G21,'[1]MART'!G21,'[1]NİSAN'!G21,'[1]MAYIS'!G21,'[1]HAZİRAN'!G21,'[1]TEMMUZ'!G21,'[1]AĞUSTOS'!G21,'[1]EYLÜL'!G21,'[1]EKİM'!G21,'[1]KASIM'!G21,'[1]ARALIK'!G21)</f>
        <v>26217</v>
      </c>
      <c r="H21" s="95">
        <f>SUM('[1]OCAK'!H21,'[1]ŞUBAT'!H21,'[1]MART'!H21,'[1]NİSAN'!H21,'[1]MAYIS'!H21,'[1]HAZİRAN'!H21,'[1]TEMMUZ'!H21,'[1]AĞUSTOS'!H21,'[1]EYLÜL'!H21,'[1]EKİM'!H21,'[1]KASIM'!H21,'[1]ARALIK'!H21)</f>
        <v>16885</v>
      </c>
      <c r="I21" s="95">
        <f>SUM('[1]OCAK'!I21,'[1]ŞUBAT'!I21,'[1]MART'!I21,'[1]NİSAN'!I21,'[1]MAYIS'!I21,'[1]HAZİRAN'!I21,'[1]TEMMUZ'!I21,'[1]AĞUSTOS'!I21,'[1]EYLÜL'!I21,'[1]EKİM'!I21,'[1]KASIM'!I21,'[1]ARALIK'!I21)</f>
        <v>6311</v>
      </c>
      <c r="J21" s="92">
        <f>SUM('[1]OCAK'!J21,'[1]ŞUBAT'!J21,'[1]MART'!J21,'[1]NİSAN'!J21,'[1]MAYIS'!J21,'[1]HAZİRAN'!J21,'[1]TEMMUZ'!J21,'[1]AĞUSTOS'!J21,'[1]EYLÜL'!J21,'[1]EKİM'!J21,'[1]KASIM'!J21,'[1]ARALIK'!J21)</f>
        <v>293</v>
      </c>
      <c r="K21" s="95">
        <f>SUM('[1]OCAK'!K21,'[1]ŞUBAT'!K21,'[1]MART'!K21,'[1]NİSAN'!K21,'[1]MAYIS'!K21,'[1]HAZİRAN'!K21,'[1]TEMMUZ'!K21,'[1]AĞUSTOS'!K21,'[1]EYLÜL'!K21,'[1]EKİM'!K21,'[1]KASIM'!K21,'[1]ARALIK'!K21)</f>
        <v>221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2613</v>
      </c>
      <c r="N21" s="95">
        <f>SUM('[1]OCAK'!N21,'[1]ŞUBAT'!N21,'[1]MART'!N21,'[1]NİSAN'!N21,'[1]MAYIS'!N21,'[1]HAZİRAN'!N21,'[1]TEMMUZ'!N21,'[1]AĞUSTOS'!N21,'[1]EYLÜL'!N21,'[1]EKİM'!N21,'[1]KASIM'!N21,'[1]ARALIK'!N21)</f>
        <v>390</v>
      </c>
      <c r="O21" s="93">
        <f t="shared" si="0"/>
        <v>1421033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18518</v>
      </c>
      <c r="D22" s="92">
        <f>SUM('[1]OCAK'!D22,'[1]ŞUBAT'!D22,'[1]MART'!D22,'[1]NİSAN'!D22,'[1]MAYIS'!D22,'[1]HAZİRAN'!D22,'[1]TEMMUZ'!D22,'[1]AĞUSTOS'!D22,'[1]EYLÜL'!D22,'[1]EKİM'!D22,'[1]KASIM'!D22,'[1]ARALIK'!D22)</f>
        <v>2672</v>
      </c>
      <c r="E22" s="95">
        <f>SUM('[1]OCAK'!E22,'[1]ŞUBAT'!E22,'[1]MART'!E22,'[1]NİSAN'!E22,'[1]MAYIS'!E22,'[1]HAZİRAN'!E22,'[1]TEMMUZ'!E22,'[1]AĞUSTOS'!E22,'[1]EYLÜL'!E22,'[1]EKİM'!E22,'[1]KASIM'!E22,'[1]ARALIK'!E22)</f>
        <v>20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68</v>
      </c>
      <c r="H22" s="95">
        <f>SUM('[1]OCAK'!H22,'[1]ŞUBAT'!H22,'[1]MART'!H22,'[1]NİSAN'!H22,'[1]MAYIS'!H22,'[1]HAZİRAN'!H22,'[1]TEMMUZ'!H22,'[1]AĞUSTOS'!H22,'[1]EYLÜL'!H22,'[1]EKİM'!H22,'[1]KASIM'!H22,'[1]ARALIK'!H22)</f>
        <v>44</v>
      </c>
      <c r="I22" s="95">
        <f>SUM('[1]OCAK'!I22,'[1]ŞUBAT'!I22,'[1]MART'!I22,'[1]NİSAN'!I22,'[1]MAYIS'!I22,'[1]HAZİRAN'!I22,'[1]TEMMUZ'!I22,'[1]AĞUSTOS'!I22,'[1]EYLÜL'!I22,'[1]EKİM'!I22,'[1]KASIM'!I22,'[1]ARALIK'!I22)</f>
        <v>18</v>
      </c>
      <c r="J22" s="92">
        <f>SUM('[1]OCAK'!J22,'[1]ŞUBAT'!J22,'[1]MART'!J22,'[1]NİSAN'!J22,'[1]MAYIS'!J22,'[1]HAZİRAN'!J22,'[1]TEMMUZ'!J22,'[1]AĞUSTOS'!J22,'[1]EYLÜL'!J22,'[1]EKİM'!J22,'[1]KASIM'!J22,'[1]ARALIK'!J22)</f>
        <v>2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18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21360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21484</v>
      </c>
      <c r="D23" s="92">
        <f>SUM('[1]OCAK'!D23,'[1]ŞUBAT'!D23,'[1]MART'!D23,'[1]NİSAN'!D23,'[1]MAYIS'!D23,'[1]HAZİRAN'!D23,'[1]TEMMUZ'!D23,'[1]AĞUSTOS'!D23,'[1]EYLÜL'!D23,'[1]EKİM'!D23,'[1]KASIM'!D23,'[1]ARALIK'!D23)</f>
        <v>12060</v>
      </c>
      <c r="E23" s="95">
        <f>SUM('[1]OCAK'!E23,'[1]ŞUBAT'!E23,'[1]MART'!E23,'[1]NİSAN'!E23,'[1]MAYIS'!E23,'[1]HAZİRAN'!E23,'[1]TEMMUZ'!E23,'[1]AĞUSTOS'!E23,'[1]EYLÜL'!E23,'[1]EKİM'!E23,'[1]KASIM'!E23,'[1]ARALIK'!E23)</f>
        <v>1427</v>
      </c>
      <c r="F23" s="92">
        <f>SUM('[1]OCAK'!F23,'[1]ŞUBAT'!F23,'[1]MART'!F23,'[1]NİSAN'!F23,'[1]MAYIS'!F23,'[1]HAZİRAN'!F23,'[1]TEMMUZ'!F23,'[1]AĞUSTOS'!F23,'[1]EYLÜL'!F23,'[1]EKİM'!F23,'[1]KASIM'!F23,'[1]ARALIK'!F23)</f>
        <v>20</v>
      </c>
      <c r="G23" s="95">
        <f>SUM('[1]OCAK'!G23,'[1]ŞUBAT'!G23,'[1]MART'!G23,'[1]NİSAN'!G23,'[1]MAYIS'!G23,'[1]HAZİRAN'!G23,'[1]TEMMUZ'!G23,'[1]AĞUSTOS'!G23,'[1]EYLÜL'!G23,'[1]EKİM'!G23,'[1]KASIM'!G23,'[1]ARALIK'!G23)</f>
        <v>3100</v>
      </c>
      <c r="H23" s="95">
        <f>SUM('[1]OCAK'!H23,'[1]ŞUBAT'!H23,'[1]MART'!H23,'[1]NİSAN'!H23,'[1]MAYIS'!H23,'[1]HAZİRAN'!H23,'[1]TEMMUZ'!H23,'[1]AĞUSTOS'!H23,'[1]EYLÜL'!H23,'[1]EKİM'!H23,'[1]KASIM'!H23,'[1]ARALIK'!H23)</f>
        <v>1416</v>
      </c>
      <c r="I23" s="95">
        <f>SUM('[1]OCAK'!I23,'[1]ŞUBAT'!I23,'[1]MART'!I23,'[1]NİSAN'!I23,'[1]MAYIS'!I23,'[1]HAZİRAN'!I23,'[1]TEMMUZ'!I23,'[1]AĞUSTOS'!I23,'[1]EYLÜL'!I23,'[1]EKİM'!I23,'[1]KASIM'!I23,'[1]ARALIK'!I23)</f>
        <v>205</v>
      </c>
      <c r="J23" s="92">
        <f>SUM('[1]OCAK'!J23,'[1]ŞUBAT'!J23,'[1]MART'!J23,'[1]NİSAN'!J23,'[1]MAYIS'!J23,'[1]HAZİRAN'!J23,'[1]TEMMUZ'!J23,'[1]AĞUSTOS'!J23,'[1]EYLÜL'!J23,'[1]EKİM'!J23,'[1]KASIM'!J23,'[1]ARALIK'!J23)</f>
        <v>14</v>
      </c>
      <c r="K23" s="95">
        <f>SUM('[1]OCAK'!K23,'[1]ŞUBAT'!K23,'[1]MART'!K23,'[1]NİSAN'!K23,'[1]MAYIS'!K23,'[1]HAZİRAN'!K23,'[1]TEMMUZ'!K23,'[1]AĞUSTOS'!K23,'[1]EYLÜL'!K23,'[1]EKİM'!K23,'[1]KASIM'!K23,'[1]ARALIK'!K23)</f>
        <v>13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123</v>
      </c>
      <c r="N23" s="95">
        <f>SUM('[1]OCAK'!N23,'[1]ŞUBAT'!N23,'[1]MART'!N23,'[1]NİSAN'!N23,'[1]MAYIS'!N23,'[1]HAZİRAN'!N23,'[1]TEMMUZ'!N23,'[1]AĞUSTOS'!N23,'[1]EYLÜL'!N23,'[1]EKİM'!N23,'[1]KASIM'!N23,'[1]ARALIK'!N23)</f>
        <v>24</v>
      </c>
      <c r="O23" s="93">
        <f t="shared" si="0"/>
        <v>39886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1452</v>
      </c>
      <c r="D24" s="92">
        <f>SUM('[1]OCAK'!D24,'[1]ŞUBAT'!D24,'[1]MART'!D24,'[1]NİSAN'!D24,'[1]MAYIS'!D24,'[1]HAZİRAN'!D24,'[1]TEMMUZ'!D24,'[1]AĞUSTOS'!D24,'[1]EYLÜL'!D24,'[1]EKİM'!D24,'[1]KASIM'!D24,'[1]ARALIK'!D24)</f>
        <v>1175</v>
      </c>
      <c r="E24" s="95">
        <f>SUM('[1]OCAK'!E24,'[1]ŞUBAT'!E24,'[1]MART'!E24,'[1]NİSAN'!E24,'[1]MAYIS'!E24,'[1]HAZİRAN'!E24,'[1]TEMMUZ'!E24,'[1]AĞUSTOS'!E24,'[1]EYLÜL'!E24,'[1]EKİM'!E24,'[1]KASIM'!E24,'[1]ARALIK'!E24)</f>
        <v>527</v>
      </c>
      <c r="F24" s="92">
        <f>SUM('[1]OCAK'!F24,'[1]ŞUBAT'!F24,'[1]MART'!F24,'[1]NİSAN'!F24,'[1]MAYIS'!F24,'[1]HAZİRAN'!F24,'[1]TEMMUZ'!F24,'[1]AĞUSTOS'!F24,'[1]EYLÜL'!F24,'[1]EKİM'!F24,'[1]KASIM'!F24,'[1]ARALIK'!F24)</f>
        <v>135</v>
      </c>
      <c r="G24" s="95">
        <f>SUM('[1]OCAK'!G24,'[1]ŞUBAT'!G24,'[1]MART'!G24,'[1]NİSAN'!G24,'[1]MAYIS'!G24,'[1]HAZİRAN'!G24,'[1]TEMMUZ'!G24,'[1]AĞUSTOS'!G24,'[1]EYLÜL'!G24,'[1]EKİM'!G24,'[1]KASIM'!G24,'[1]ARALIK'!G24)</f>
        <v>554</v>
      </c>
      <c r="H24" s="95">
        <f>SUM('[1]OCAK'!H24,'[1]ŞUBAT'!H24,'[1]MART'!H24,'[1]NİSAN'!H24,'[1]MAYIS'!H24,'[1]HAZİRAN'!H24,'[1]TEMMUZ'!H24,'[1]AĞUSTOS'!H24,'[1]EYLÜL'!H24,'[1]EKİM'!H24,'[1]KASIM'!H24,'[1]ARALIK'!H24)</f>
        <v>1328</v>
      </c>
      <c r="I24" s="95">
        <f>SUM('[1]OCAK'!I24,'[1]ŞUBAT'!I24,'[1]MART'!I24,'[1]NİSAN'!I24,'[1]MAYIS'!I24,'[1]HAZİRAN'!I24,'[1]TEMMUZ'!I24,'[1]AĞUSTOS'!I24,'[1]EYLÜL'!I24,'[1]EKİM'!I24,'[1]KASIM'!I24,'[1]ARALIK'!I24)</f>
        <v>174</v>
      </c>
      <c r="J24" s="92">
        <f>SUM('[1]OCAK'!J24,'[1]ŞUBAT'!J24,'[1]MART'!J24,'[1]NİSAN'!J24,'[1]MAYIS'!J24,'[1]HAZİRAN'!J24,'[1]TEMMUZ'!J24,'[1]AĞUSTOS'!J24,'[1]EYLÜL'!J24,'[1]EKİM'!J24,'[1]KASIM'!J24,'[1]ARALIK'!J24)</f>
        <v>51</v>
      </c>
      <c r="K24" s="95">
        <f>SUM('[1]OCAK'!K24,'[1]ŞUBAT'!K24,'[1]MART'!K24,'[1]NİSAN'!K24,'[1]MAYIS'!K24,'[1]HAZİRAN'!K24,'[1]TEMMUZ'!K24,'[1]AĞUSTOS'!K24,'[1]EYLÜL'!K24,'[1]EKİM'!K24,'[1]KASIM'!K24,'[1]ARALIK'!K24)</f>
        <v>53</v>
      </c>
      <c r="L24" s="95">
        <f>SUM('[1]OCAK'!L24,'[1]ŞUBAT'!L24,'[1]MART'!L24,'[1]NİSAN'!L24,'[1]MAYIS'!L24,'[1]HAZİRAN'!L24,'[1]TEMMUZ'!L24,'[1]AĞUSTOS'!L24,'[1]EYLÜL'!L24,'[1]EKİM'!L24,'[1]KASIM'!L24,'[1]ARALIK'!L24)</f>
        <v>1</v>
      </c>
      <c r="M24" s="95">
        <f>SUM('[1]OCAK'!M24,'[1]ŞUBAT'!M24,'[1]MART'!M24,'[1]NİSAN'!M24,'[1]MAYIS'!M24,'[1]HAZİRAN'!M24,'[1]TEMMUZ'!M24,'[1]AĞUSTOS'!M24,'[1]EYLÜL'!M24,'[1]EKİM'!M24,'[1]KASIM'!M24,'[1]ARALIK'!M24)</f>
        <v>186</v>
      </c>
      <c r="N24" s="95">
        <f>SUM('[1]OCAK'!N24,'[1]ŞUBAT'!N24,'[1]MART'!N24,'[1]NİSAN'!N24,'[1]MAYIS'!N24,'[1]HAZİRAN'!N24,'[1]TEMMUZ'!N24,'[1]AĞUSTOS'!N24,'[1]EYLÜL'!N24,'[1]EKİM'!N24,'[1]KASIM'!N24,'[1]ARALIK'!N24)</f>
        <v>132</v>
      </c>
      <c r="O24" s="93">
        <f t="shared" si="0"/>
        <v>5768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18741</v>
      </c>
      <c r="D25" s="92">
        <f>SUM('[1]OCAK'!D25,'[1]ŞUBAT'!D25,'[1]MART'!D25,'[1]NİSAN'!D25,'[1]MAYIS'!D25,'[1]HAZİRAN'!D25,'[1]TEMMUZ'!D25,'[1]AĞUSTOS'!D25,'[1]EYLÜL'!D25,'[1]EKİM'!D25,'[1]KASIM'!D25,'[1]ARALIK'!D25)</f>
        <v>9845</v>
      </c>
      <c r="E25" s="95">
        <f>SUM('[1]OCAK'!E25,'[1]ŞUBAT'!E25,'[1]MART'!E25,'[1]NİSAN'!E25,'[1]MAYIS'!E25,'[1]HAZİRAN'!E25,'[1]TEMMUZ'!E25,'[1]AĞUSTOS'!E25,'[1]EYLÜL'!E25,'[1]EKİM'!E25,'[1]KASIM'!E25,'[1]ARALIK'!E25)</f>
        <v>8095</v>
      </c>
      <c r="F25" s="92">
        <f>SUM('[1]OCAK'!F25,'[1]ŞUBAT'!F25,'[1]MART'!F25,'[1]NİSAN'!F25,'[1]MAYIS'!F25,'[1]HAZİRAN'!F25,'[1]TEMMUZ'!F25,'[1]AĞUSTOS'!F25,'[1]EYLÜL'!F25,'[1]EKİM'!F25,'[1]KASIM'!F25,'[1]ARALIK'!F25)</f>
        <v>218</v>
      </c>
      <c r="G25" s="95">
        <f>SUM('[1]OCAK'!G25,'[1]ŞUBAT'!G25,'[1]MART'!G25,'[1]NİSAN'!G25,'[1]MAYIS'!G25,'[1]HAZİRAN'!G25,'[1]TEMMUZ'!G25,'[1]AĞUSTOS'!G25,'[1]EYLÜL'!G25,'[1]EKİM'!G25,'[1]KASIM'!G25,'[1]ARALIK'!G25)</f>
        <v>1431</v>
      </c>
      <c r="H25" s="95">
        <f>SUM('[1]OCAK'!H25,'[1]ŞUBAT'!H25,'[1]MART'!H25,'[1]NİSAN'!H25,'[1]MAYIS'!H25,'[1]HAZİRAN'!H25,'[1]TEMMUZ'!H25,'[1]AĞUSTOS'!H25,'[1]EYLÜL'!H25,'[1]EKİM'!H25,'[1]KASIM'!H25,'[1]ARALIK'!H25)</f>
        <v>1746</v>
      </c>
      <c r="I25" s="95">
        <f>SUM('[1]OCAK'!I25,'[1]ŞUBAT'!I25,'[1]MART'!I25,'[1]NİSAN'!I25,'[1]MAYIS'!I25,'[1]HAZİRAN'!I25,'[1]TEMMUZ'!I25,'[1]AĞUSTOS'!I25,'[1]EYLÜL'!I25,'[1]EKİM'!I25,'[1]KASIM'!I25,'[1]ARALIK'!I25)</f>
        <v>196</v>
      </c>
      <c r="J25" s="92">
        <f>SUM('[1]OCAK'!J25,'[1]ŞUBAT'!J25,'[1]MART'!J25,'[1]NİSAN'!J25,'[1]MAYIS'!J25,'[1]HAZİRAN'!J25,'[1]TEMMUZ'!J25,'[1]AĞUSTOS'!J25,'[1]EYLÜL'!J25,'[1]EKİM'!J25,'[1]KASIM'!J25,'[1]ARALIK'!J25)</f>
        <v>102</v>
      </c>
      <c r="K25" s="95">
        <f>SUM('[1]OCAK'!K25,'[1]ŞUBAT'!K25,'[1]MART'!K25,'[1]NİSAN'!K25,'[1]MAYIS'!K25,'[1]HAZİRAN'!K25,'[1]TEMMUZ'!K25,'[1]AĞUSTOS'!K25,'[1]EYLÜL'!K25,'[1]EKİM'!K25,'[1]KASIM'!K25,'[1]ARALIK'!K25)</f>
        <v>66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134</v>
      </c>
      <c r="N25" s="95">
        <f>SUM('[1]OCAK'!N25,'[1]ŞUBAT'!N25,'[1]MART'!N25,'[1]NİSAN'!N25,'[1]MAYIS'!N25,'[1]HAZİRAN'!N25,'[1]TEMMUZ'!N25,'[1]AĞUSTOS'!N25,'[1]EYLÜL'!N25,'[1]EKİM'!N25,'[1]KASIM'!N25,'[1]ARALIK'!N25)</f>
        <v>65</v>
      </c>
      <c r="O25" s="93">
        <f t="shared" si="0"/>
        <v>40639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2625</v>
      </c>
      <c r="D26" s="92">
        <f>SUM('[1]OCAK'!D26,'[1]ŞUBAT'!D26,'[1]MART'!D26,'[1]NİSAN'!D26,'[1]MAYIS'!D26,'[1]HAZİRAN'!D26,'[1]TEMMUZ'!D26,'[1]AĞUSTOS'!D26,'[1]EYLÜL'!D26,'[1]EKİM'!D26,'[1]KASIM'!D26,'[1]ARALIK'!D26)</f>
        <v>2718</v>
      </c>
      <c r="E26" s="95">
        <f>SUM('[1]OCAK'!E26,'[1]ŞUBAT'!E26,'[1]MART'!E26,'[1]NİSAN'!E26,'[1]MAYIS'!E26,'[1]HAZİRAN'!E26,'[1]TEMMUZ'!E26,'[1]AĞUSTOS'!E26,'[1]EYLÜL'!E26,'[1]EKİM'!E26,'[1]KASIM'!E26,'[1]ARALIK'!E26)</f>
        <v>1072</v>
      </c>
      <c r="F26" s="92">
        <f>SUM('[1]OCAK'!F26,'[1]ŞUBAT'!F26,'[1]MART'!F26,'[1]NİSAN'!F26,'[1]MAYIS'!F26,'[1]HAZİRAN'!F26,'[1]TEMMUZ'!F26,'[1]AĞUSTOS'!F26,'[1]EYLÜL'!F26,'[1]EKİM'!F26,'[1]KASIM'!F26,'[1]ARALIK'!F26)</f>
        <v>15</v>
      </c>
      <c r="G26" s="95">
        <f>SUM('[1]OCAK'!G26,'[1]ŞUBAT'!G26,'[1]MART'!G26,'[1]NİSAN'!G26,'[1]MAYIS'!G26,'[1]HAZİRAN'!G26,'[1]TEMMUZ'!G26,'[1]AĞUSTOS'!G26,'[1]EYLÜL'!G26,'[1]EKİM'!G26,'[1]KASIM'!G26,'[1]ARALIK'!G26)</f>
        <v>1035</v>
      </c>
      <c r="H26" s="95">
        <f>SUM('[1]OCAK'!H26,'[1]ŞUBAT'!H26,'[1]MART'!H26,'[1]NİSAN'!H26,'[1]MAYIS'!H26,'[1]HAZİRAN'!H26,'[1]TEMMUZ'!H26,'[1]AĞUSTOS'!H26,'[1]EYLÜL'!H26,'[1]EKİM'!H26,'[1]KASIM'!H26,'[1]ARALIK'!H26)</f>
        <v>515</v>
      </c>
      <c r="I26" s="95">
        <f>SUM('[1]OCAK'!I26,'[1]ŞUBAT'!I26,'[1]MART'!I26,'[1]NİSAN'!I26,'[1]MAYIS'!I26,'[1]HAZİRAN'!I26,'[1]TEMMUZ'!I26,'[1]AĞUSTOS'!I26,'[1]EYLÜL'!I26,'[1]EKİM'!I26,'[1]KASIM'!I26,'[1]ARALIK'!I26)</f>
        <v>108</v>
      </c>
      <c r="J26" s="92">
        <f>SUM('[1]OCAK'!J26,'[1]ŞUBAT'!J26,'[1]MART'!J26,'[1]NİSAN'!J26,'[1]MAYIS'!J26,'[1]HAZİRAN'!J26,'[1]TEMMUZ'!J26,'[1]AĞUSTOS'!J26,'[1]EYLÜL'!J26,'[1]EKİM'!J26,'[1]KASIM'!J26,'[1]ARALIK'!J26)</f>
        <v>12</v>
      </c>
      <c r="K26" s="95">
        <f>SUM('[1]OCAK'!K26,'[1]ŞUBAT'!K26,'[1]MART'!K26,'[1]NİSAN'!K26,'[1]MAYIS'!K26,'[1]HAZİRAN'!K26,'[1]TEMMUZ'!K26,'[1]AĞUSTOS'!K26,'[1]EYLÜL'!K26,'[1]EKİM'!K26,'[1]KASIM'!K26,'[1]ARALIK'!K26)</f>
        <v>22</v>
      </c>
      <c r="L26" s="95">
        <f>SUM('[1]OCAK'!L26,'[1]ŞUBAT'!L26,'[1]MART'!L26,'[1]NİSAN'!L26,'[1]MAYIS'!L26,'[1]HAZİRAN'!L26,'[1]TEMMUZ'!L26,'[1]AĞUSTOS'!L26,'[1]EYLÜL'!L26,'[1]EKİM'!L26,'[1]KASIM'!L26,'[1]ARALIK'!L26)</f>
        <v>1</v>
      </c>
      <c r="M26" s="95">
        <f>SUM('[1]OCAK'!M26,'[1]ŞUBAT'!M26,'[1]MART'!M26,'[1]NİSAN'!M26,'[1]MAYIS'!M26,'[1]HAZİRAN'!M26,'[1]TEMMUZ'!M26,'[1]AĞUSTOS'!M26,'[1]EYLÜL'!M26,'[1]EKİM'!M26,'[1]KASIM'!M26,'[1]ARALIK'!M26)</f>
        <v>154</v>
      </c>
      <c r="N26" s="95">
        <f>SUM('[1]OCAK'!N26,'[1]ŞUBAT'!N26,'[1]MART'!N26,'[1]NİSAN'!N26,'[1]MAYIS'!N26,'[1]HAZİRAN'!N26,'[1]TEMMUZ'!N26,'[1]AĞUSTOS'!N26,'[1]EYLÜL'!N26,'[1]EKİM'!N26,'[1]KASIM'!N26,'[1]ARALIK'!N26)</f>
        <v>24</v>
      </c>
      <c r="O26" s="93">
        <f t="shared" si="0"/>
        <v>8301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4141</v>
      </c>
      <c r="D27" s="92">
        <f>SUM('[1]OCAK'!D27,'[1]ŞUBAT'!D27,'[1]MART'!D27,'[1]NİSAN'!D27,'[1]MAYIS'!D27,'[1]HAZİRAN'!D27,'[1]TEMMUZ'!D27,'[1]AĞUSTOS'!D27,'[1]EYLÜL'!D27,'[1]EKİM'!D27,'[1]KASIM'!D27,'[1]ARALIK'!D27)</f>
        <v>4669</v>
      </c>
      <c r="E27" s="95">
        <f>SUM('[1]OCAK'!E27,'[1]ŞUBAT'!E27,'[1]MART'!E27,'[1]NİSAN'!E27,'[1]MAYIS'!E27,'[1]HAZİRAN'!E27,'[1]TEMMUZ'!E27,'[1]AĞUSTOS'!E27,'[1]EYLÜL'!E27,'[1]EKİM'!E27,'[1]KASIM'!E27,'[1]ARALIK'!E27)</f>
        <v>499</v>
      </c>
      <c r="F27" s="92">
        <f>SUM('[1]OCAK'!F27,'[1]ŞUBAT'!F27,'[1]MART'!F27,'[1]NİSAN'!F27,'[1]MAYIS'!F27,'[1]HAZİRAN'!F27,'[1]TEMMUZ'!F27,'[1]AĞUSTOS'!F27,'[1]EYLÜL'!F27,'[1]EKİM'!F27,'[1]KASIM'!F27,'[1]ARALIK'!F27)</f>
        <v>92</v>
      </c>
      <c r="G27" s="95">
        <f>SUM('[1]OCAK'!G27,'[1]ŞUBAT'!G27,'[1]MART'!G27,'[1]NİSAN'!G27,'[1]MAYIS'!G27,'[1]HAZİRAN'!G27,'[1]TEMMUZ'!G27,'[1]AĞUSTOS'!G27,'[1]EYLÜL'!G27,'[1]EKİM'!G27,'[1]KASIM'!G27,'[1]ARALIK'!G27)</f>
        <v>2080</v>
      </c>
      <c r="H27" s="95">
        <f>SUM('[1]OCAK'!H27,'[1]ŞUBAT'!H27,'[1]MART'!H27,'[1]NİSAN'!H27,'[1]MAYIS'!H27,'[1]HAZİRAN'!H27,'[1]TEMMUZ'!H27,'[1]AĞUSTOS'!H27,'[1]EYLÜL'!H27,'[1]EKİM'!H27,'[1]KASIM'!H27,'[1]ARALIK'!H27)</f>
        <v>1122</v>
      </c>
      <c r="I27" s="95">
        <f>SUM('[1]OCAK'!I27,'[1]ŞUBAT'!I27,'[1]MART'!I27,'[1]NİSAN'!I27,'[1]MAYIS'!I27,'[1]HAZİRAN'!I27,'[1]TEMMUZ'!I27,'[1]AĞUSTOS'!I27,'[1]EYLÜL'!I27,'[1]EKİM'!I27,'[1]KASIM'!I27,'[1]ARALIK'!I27)</f>
        <v>141</v>
      </c>
      <c r="J27" s="92">
        <f>SUM('[1]OCAK'!J27,'[1]ŞUBAT'!J27,'[1]MART'!J27,'[1]NİSAN'!J27,'[1]MAYIS'!J27,'[1]HAZİRAN'!J27,'[1]TEMMUZ'!J27,'[1]AĞUSTOS'!J27,'[1]EYLÜL'!J27,'[1]EKİM'!J27,'[1]KASIM'!J27,'[1]ARALIK'!J27)</f>
        <v>3</v>
      </c>
      <c r="K27" s="95">
        <f>SUM('[1]OCAK'!K27,'[1]ŞUBAT'!K27,'[1]MART'!K27,'[1]NİSAN'!K27,'[1]MAYIS'!K27,'[1]HAZİRAN'!K27,'[1]TEMMUZ'!K27,'[1]AĞUSTOS'!K27,'[1]EYLÜL'!K27,'[1]EKİM'!K27,'[1]KASIM'!K27,'[1]ARALIK'!K27)</f>
        <v>39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1516</v>
      </c>
      <c r="N27" s="95">
        <f>SUM('[1]OCAK'!N27,'[1]ŞUBAT'!N27,'[1]MART'!N27,'[1]NİSAN'!N27,'[1]MAYIS'!N27,'[1]HAZİRAN'!N27,'[1]TEMMUZ'!N27,'[1]AĞUSTOS'!N27,'[1]EYLÜL'!N27,'[1]EKİM'!N27,'[1]KASIM'!N27,'[1]ARALIK'!N27)</f>
        <v>31</v>
      </c>
      <c r="O27" s="93">
        <f t="shared" si="0"/>
        <v>14333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2588</v>
      </c>
      <c r="D28" s="92">
        <f>SUM('[1]OCAK'!D28,'[1]ŞUBAT'!D28,'[1]MART'!D28,'[1]NİSAN'!D28,'[1]MAYIS'!D28,'[1]HAZİRAN'!D28,'[1]TEMMUZ'!D28,'[1]AĞUSTOS'!D28,'[1]EYLÜL'!D28,'[1]EKİM'!D28,'[1]KASIM'!D28,'[1]ARALIK'!D28)</f>
        <v>8712</v>
      </c>
      <c r="E28" s="95">
        <f>SUM('[1]OCAK'!E28,'[1]ŞUBAT'!E28,'[1]MART'!E28,'[1]NİSAN'!E28,'[1]MAYIS'!E28,'[1]HAZİRAN'!E28,'[1]TEMMUZ'!E28,'[1]AĞUSTOS'!E28,'[1]EYLÜL'!E28,'[1]EKİM'!E28,'[1]KASIM'!E28,'[1]ARALIK'!E28)</f>
        <v>2320</v>
      </c>
      <c r="F28" s="92">
        <f>SUM('[1]OCAK'!F28,'[1]ŞUBAT'!F28,'[1]MART'!F28,'[1]NİSAN'!F28,'[1]MAYIS'!F28,'[1]HAZİRAN'!F28,'[1]TEMMUZ'!F28,'[1]AĞUSTOS'!F28,'[1]EYLÜL'!F28,'[1]EKİM'!F28,'[1]KASIM'!F28,'[1]ARALIK'!F28)</f>
        <v>185</v>
      </c>
      <c r="G28" s="95">
        <f>SUM('[1]OCAK'!G28,'[1]ŞUBAT'!G28,'[1]MART'!G28,'[1]NİSAN'!G28,'[1]MAYIS'!G28,'[1]HAZİRAN'!G28,'[1]TEMMUZ'!G28,'[1]AĞUSTOS'!G28,'[1]EYLÜL'!G28,'[1]EKİM'!G28,'[1]KASIM'!G28,'[1]ARALIK'!G28)</f>
        <v>10824</v>
      </c>
      <c r="H28" s="95">
        <f>SUM('[1]OCAK'!H28,'[1]ŞUBAT'!H28,'[1]MART'!H28,'[1]NİSAN'!H28,'[1]MAYIS'!H28,'[1]HAZİRAN'!H28,'[1]TEMMUZ'!H28,'[1]AĞUSTOS'!H28,'[1]EYLÜL'!H28,'[1]EKİM'!H28,'[1]KASIM'!H28,'[1]ARALIK'!H28)</f>
        <v>8677</v>
      </c>
      <c r="I28" s="95">
        <f>SUM('[1]OCAK'!I28,'[1]ŞUBAT'!I28,'[1]MART'!I28,'[1]NİSAN'!I28,'[1]MAYIS'!I28,'[1]HAZİRAN'!I28,'[1]TEMMUZ'!I28,'[1]AĞUSTOS'!I28,'[1]EYLÜL'!I28,'[1]EKİM'!I28,'[1]KASIM'!I28,'[1]ARALIK'!I28)</f>
        <v>494</v>
      </c>
      <c r="J28" s="92">
        <f>SUM('[1]OCAK'!J28,'[1]ŞUBAT'!J28,'[1]MART'!J28,'[1]NİSAN'!J28,'[1]MAYIS'!J28,'[1]HAZİRAN'!J28,'[1]TEMMUZ'!J28,'[1]AĞUSTOS'!J28,'[1]EYLÜL'!J28,'[1]EKİM'!J28,'[1]KASIM'!J28,'[1]ARALIK'!J28)</f>
        <v>113</v>
      </c>
      <c r="K28" s="95">
        <f>SUM('[1]OCAK'!K28,'[1]ŞUBAT'!K28,'[1]MART'!K28,'[1]NİSAN'!K28,'[1]MAYIS'!K28,'[1]HAZİRAN'!K28,'[1]TEMMUZ'!K28,'[1]AĞUSTOS'!K28,'[1]EYLÜL'!K28,'[1]EKİM'!K28,'[1]KASIM'!K28,'[1]ARALIK'!K28)</f>
        <v>182</v>
      </c>
      <c r="L28" s="95">
        <f>SUM('[1]OCAK'!L28,'[1]ŞUBAT'!L28,'[1]MART'!L28,'[1]NİSAN'!L28,'[1]MAYIS'!L28,'[1]HAZİRAN'!L28,'[1]TEMMUZ'!L28,'[1]AĞUSTOS'!L28,'[1]EYLÜL'!L28,'[1]EKİM'!L28,'[1]KASIM'!L28,'[1]ARALIK'!L28)</f>
        <v>1</v>
      </c>
      <c r="M28" s="95">
        <f>SUM('[1]OCAK'!M28,'[1]ŞUBAT'!M28,'[1]MART'!M28,'[1]NİSAN'!M28,'[1]MAYIS'!M28,'[1]HAZİRAN'!M28,'[1]TEMMUZ'!M28,'[1]AĞUSTOS'!M28,'[1]EYLÜL'!M28,'[1]EKİM'!M28,'[1]KASIM'!M28,'[1]ARALIK'!M28)</f>
        <v>798</v>
      </c>
      <c r="N28" s="95">
        <f>SUM('[1]OCAK'!N28,'[1]ŞUBAT'!N28,'[1]MART'!N28,'[1]NİSAN'!N28,'[1]MAYIS'!N28,'[1]HAZİRAN'!N28,'[1]TEMMUZ'!N28,'[1]AĞUSTOS'!N28,'[1]EYLÜL'!N28,'[1]EKİM'!N28,'[1]KASIM'!N28,'[1]ARALIK'!N28)</f>
        <v>139</v>
      </c>
      <c r="O28" s="93">
        <f t="shared" si="0"/>
        <v>35033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124</v>
      </c>
      <c r="D29" s="92">
        <f>SUM('[1]OCAK'!D29,'[1]ŞUBAT'!D29,'[1]MART'!D29,'[1]NİSAN'!D29,'[1]MAYIS'!D29,'[1]HAZİRAN'!D29,'[1]TEMMUZ'!D29,'[1]AĞUSTOS'!D29,'[1]EYLÜL'!D29,'[1]EKİM'!D29,'[1]KASIM'!D29,'[1]ARALIK'!D29)</f>
        <v>98</v>
      </c>
      <c r="E29" s="95">
        <f>SUM('[1]OCAK'!E29,'[1]ŞUBAT'!E29,'[1]MART'!E29,'[1]NİSAN'!E29,'[1]MAYIS'!E29,'[1]HAZİRAN'!E29,'[1]TEMMUZ'!E29,'[1]AĞUSTOS'!E29,'[1]EYLÜL'!E29,'[1]EKİM'!E29,'[1]KASIM'!E29,'[1]ARALIK'!E29)</f>
        <v>111</v>
      </c>
      <c r="F29" s="92">
        <f>SUM('[1]OCAK'!F29,'[1]ŞUBAT'!F29,'[1]MART'!F29,'[1]NİSAN'!F29,'[1]MAYIS'!F29,'[1]HAZİRAN'!F29,'[1]TEMMUZ'!F29,'[1]AĞUSTOS'!F29,'[1]EYLÜL'!F29,'[1]EKİM'!F29,'[1]KASIM'!F29,'[1]ARALIK'!F29)</f>
        <v>2</v>
      </c>
      <c r="G29" s="95">
        <f>SUM('[1]OCAK'!G29,'[1]ŞUBAT'!G29,'[1]MART'!G29,'[1]NİSAN'!G29,'[1]MAYIS'!G29,'[1]HAZİRAN'!G29,'[1]TEMMUZ'!G29,'[1]AĞUSTOS'!G29,'[1]EYLÜL'!G29,'[1]EKİM'!G29,'[1]KASIM'!G29,'[1]ARALIK'!G29)</f>
        <v>57</v>
      </c>
      <c r="H29" s="95">
        <f>SUM('[1]OCAK'!H29,'[1]ŞUBAT'!H29,'[1]MART'!H29,'[1]NİSAN'!H29,'[1]MAYIS'!H29,'[1]HAZİRAN'!H29,'[1]TEMMUZ'!H29,'[1]AĞUSTOS'!H29,'[1]EYLÜL'!H29,'[1]EKİM'!H29,'[1]KASIM'!H29,'[1]ARALIK'!H29)</f>
        <v>107</v>
      </c>
      <c r="I29" s="95">
        <f>SUM('[1]OCAK'!I29,'[1]ŞUBAT'!I29,'[1]MART'!I29,'[1]NİSAN'!I29,'[1]MAYIS'!I29,'[1]HAZİRAN'!I29,'[1]TEMMUZ'!I29,'[1]AĞUSTOS'!I29,'[1]EYLÜL'!I29,'[1]EKİM'!I29,'[1]KASIM'!I29,'[1]ARALIK'!I29)</f>
        <v>39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2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9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549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1311</v>
      </c>
      <c r="D30" s="92">
        <f>SUM('[1]OCAK'!D30,'[1]ŞUBAT'!D30,'[1]MART'!D30,'[1]NİSAN'!D30,'[1]MAYIS'!D30,'[1]HAZİRAN'!D30,'[1]TEMMUZ'!D30,'[1]AĞUSTOS'!D30,'[1]EYLÜL'!D30,'[1]EKİM'!D30,'[1]KASIM'!D30,'[1]ARALIK'!D30)</f>
        <v>1243</v>
      </c>
      <c r="E30" s="95">
        <f>SUM('[1]OCAK'!E30,'[1]ŞUBAT'!E30,'[1]MART'!E30,'[1]NİSAN'!E30,'[1]MAYIS'!E30,'[1]HAZİRAN'!E30,'[1]TEMMUZ'!E30,'[1]AĞUSTOS'!E30,'[1]EYLÜL'!E30,'[1]EKİM'!E30,'[1]KASIM'!E30,'[1]ARALIK'!E30)</f>
        <v>1143</v>
      </c>
      <c r="F30" s="92">
        <f>SUM('[1]OCAK'!F30,'[1]ŞUBAT'!F30,'[1]MART'!F30,'[1]NİSAN'!F30,'[1]MAYIS'!F30,'[1]HAZİRAN'!F30,'[1]TEMMUZ'!F30,'[1]AĞUSTOS'!F30,'[1]EYLÜL'!F30,'[1]EKİM'!F30,'[1]KASIM'!F30,'[1]ARALIK'!F30)</f>
        <v>59</v>
      </c>
      <c r="G30" s="95">
        <f>SUM('[1]OCAK'!G30,'[1]ŞUBAT'!G30,'[1]MART'!G30,'[1]NİSAN'!G30,'[1]MAYIS'!G30,'[1]HAZİRAN'!G30,'[1]TEMMUZ'!G30,'[1]AĞUSTOS'!G30,'[1]EYLÜL'!G30,'[1]EKİM'!G30,'[1]KASIM'!G30,'[1]ARALIK'!G30)</f>
        <v>697</v>
      </c>
      <c r="H30" s="95">
        <f>SUM('[1]OCAK'!H30,'[1]ŞUBAT'!H30,'[1]MART'!H30,'[1]NİSAN'!H30,'[1]MAYIS'!H30,'[1]HAZİRAN'!H30,'[1]TEMMUZ'!H30,'[1]AĞUSTOS'!H30,'[1]EYLÜL'!H30,'[1]EKİM'!H30,'[1]KASIM'!H30,'[1]ARALIK'!H30)</f>
        <v>3144</v>
      </c>
      <c r="I30" s="95">
        <f>SUM('[1]OCAK'!I30,'[1]ŞUBAT'!I30,'[1]MART'!I30,'[1]NİSAN'!I30,'[1]MAYIS'!I30,'[1]HAZİRAN'!I30,'[1]TEMMUZ'!I30,'[1]AĞUSTOS'!I30,'[1]EYLÜL'!I30,'[1]EKİM'!I30,'[1]KASIM'!I30,'[1]ARALIK'!I30)</f>
        <v>359</v>
      </c>
      <c r="J30" s="92">
        <f>SUM('[1]OCAK'!J30,'[1]ŞUBAT'!J30,'[1]MART'!J30,'[1]NİSAN'!J30,'[1]MAYIS'!J30,'[1]HAZİRAN'!J30,'[1]TEMMUZ'!J30,'[1]AĞUSTOS'!J30,'[1]EYLÜL'!J30,'[1]EKİM'!J30,'[1]KASIM'!J30,'[1]ARALIK'!J30)</f>
        <v>36</v>
      </c>
      <c r="K30" s="95">
        <f>SUM('[1]OCAK'!K30,'[1]ŞUBAT'!K30,'[1]MART'!K30,'[1]NİSAN'!K30,'[1]MAYIS'!K30,'[1]HAZİRAN'!K30,'[1]TEMMUZ'!K30,'[1]AĞUSTOS'!K30,'[1]EYLÜL'!K30,'[1]EKİM'!K30,'[1]KASIM'!K30,'[1]ARALIK'!K30)</f>
        <v>56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165</v>
      </c>
      <c r="N30" s="95">
        <f>SUM('[1]OCAK'!N30,'[1]ŞUBAT'!N30,'[1]MART'!N30,'[1]NİSAN'!N30,'[1]MAYIS'!N30,'[1]HAZİRAN'!N30,'[1]TEMMUZ'!N30,'[1]AĞUSTOS'!N30,'[1]EYLÜL'!N30,'[1]EKİM'!N30,'[1]KASIM'!N30,'[1]ARALIK'!N30)</f>
        <v>44</v>
      </c>
      <c r="O30" s="93">
        <f t="shared" si="0"/>
        <v>8257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505</v>
      </c>
      <c r="D31" s="92">
        <f>SUM('[1]OCAK'!D31,'[1]ŞUBAT'!D31,'[1]MART'!D31,'[1]NİSAN'!D31,'[1]MAYIS'!D31,'[1]HAZİRAN'!D31,'[1]TEMMUZ'!D31,'[1]AĞUSTOS'!D31,'[1]EYLÜL'!D31,'[1]EKİM'!D31,'[1]KASIM'!D31,'[1]ARALIK'!D31)</f>
        <v>19064</v>
      </c>
      <c r="E31" s="95">
        <f>SUM('[1]OCAK'!E31,'[1]ŞUBAT'!E31,'[1]MART'!E31,'[1]NİSAN'!E31,'[1]MAYIS'!E31,'[1]HAZİRAN'!E31,'[1]TEMMUZ'!E31,'[1]AĞUSTOS'!E31,'[1]EYLÜL'!E31,'[1]EKİM'!E31,'[1]KASIM'!E31,'[1]ARALIK'!E31)</f>
        <v>30</v>
      </c>
      <c r="F31" s="92">
        <f>SUM('[1]OCAK'!F31,'[1]ŞUBAT'!F31,'[1]MART'!F31,'[1]NİSAN'!F31,'[1]MAYIS'!F31,'[1]HAZİRAN'!F31,'[1]TEMMUZ'!F31,'[1]AĞUSTOS'!F31,'[1]EYLÜL'!F31,'[1]EKİM'!F31,'[1]KASIM'!F31,'[1]ARALIK'!F31)</f>
        <v>1</v>
      </c>
      <c r="G31" s="95">
        <f>SUM('[1]OCAK'!G31,'[1]ŞUBAT'!G31,'[1]MART'!G31,'[1]NİSAN'!G31,'[1]MAYIS'!G31,'[1]HAZİRAN'!G31,'[1]TEMMUZ'!G31,'[1]AĞUSTOS'!G31,'[1]EYLÜL'!G31,'[1]EKİM'!G31,'[1]KASIM'!G31,'[1]ARALIK'!G31)</f>
        <v>51</v>
      </c>
      <c r="H31" s="95">
        <f>SUM('[1]OCAK'!H31,'[1]ŞUBAT'!H31,'[1]MART'!H31,'[1]NİSAN'!H31,'[1]MAYIS'!H31,'[1]HAZİRAN'!H31,'[1]TEMMUZ'!H31,'[1]AĞUSTOS'!H31,'[1]EYLÜL'!H31,'[1]EKİM'!H31,'[1]KASIM'!H31,'[1]ARALIK'!H31)</f>
        <v>66</v>
      </c>
      <c r="I31" s="95">
        <f>SUM('[1]OCAK'!I31,'[1]ŞUBAT'!I31,'[1]MART'!I31,'[1]NİSAN'!I31,'[1]MAYIS'!I31,'[1]HAZİRAN'!I31,'[1]TEMMUZ'!I31,'[1]AĞUSTOS'!I31,'[1]EYLÜL'!I31,'[1]EKİM'!I31,'[1]KASIM'!I31,'[1]ARALIK'!I31)</f>
        <v>74</v>
      </c>
      <c r="J31" s="92">
        <f>SUM('[1]OCAK'!J31,'[1]ŞUBAT'!J31,'[1]MART'!J31,'[1]NİSAN'!J31,'[1]MAYIS'!J31,'[1]HAZİRAN'!J31,'[1]TEMMUZ'!J31,'[1]AĞUSTOS'!J31,'[1]EYLÜL'!J31,'[1]EKİM'!J31,'[1]KASIM'!J31,'[1]ARALIK'!J31)</f>
        <v>2</v>
      </c>
      <c r="K31" s="95">
        <f>SUM('[1]OCAK'!K31,'[1]ŞUBAT'!K31,'[1]MART'!K31,'[1]NİSAN'!K31,'[1]MAYIS'!K31,'[1]HAZİRAN'!K31,'[1]TEMMUZ'!K31,'[1]AĞUSTOS'!K31,'[1]EYLÜL'!K31,'[1]EKİM'!K31,'[1]KASIM'!K31,'[1]ARALIK'!K31)</f>
        <v>2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23</v>
      </c>
      <c r="N31" s="95">
        <f>SUM('[1]OCAK'!N31,'[1]ŞUBAT'!N31,'[1]MART'!N31,'[1]NİSAN'!N31,'[1]MAYIS'!N31,'[1]HAZİRAN'!N31,'[1]TEMMUZ'!N31,'[1]AĞUSTOS'!N31,'[1]EYLÜL'!N31,'[1]EKİM'!N31,'[1]KASIM'!N31,'[1]ARALIK'!N31)</f>
        <v>2</v>
      </c>
      <c r="O31" s="93">
        <f t="shared" si="0"/>
        <v>19820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1683</v>
      </c>
      <c r="D32" s="92">
        <f>SUM('[1]OCAK'!D32,'[1]ŞUBAT'!D32,'[1]MART'!D32,'[1]NİSAN'!D32,'[1]MAYIS'!D32,'[1]HAZİRAN'!D32,'[1]TEMMUZ'!D32,'[1]AĞUSTOS'!D32,'[1]EYLÜL'!D32,'[1]EKİM'!D32,'[1]KASIM'!D32,'[1]ARALIK'!D32)</f>
        <v>1721</v>
      </c>
      <c r="E32" s="95">
        <f>SUM('[1]OCAK'!E32,'[1]ŞUBAT'!E32,'[1]MART'!E32,'[1]NİSAN'!E32,'[1]MAYIS'!E32,'[1]HAZİRAN'!E32,'[1]TEMMUZ'!E32,'[1]AĞUSTOS'!E32,'[1]EYLÜL'!E32,'[1]EKİM'!E32,'[1]KASIM'!E32,'[1]ARALIK'!E32)</f>
        <v>315</v>
      </c>
      <c r="F32" s="92">
        <f>SUM('[1]OCAK'!F32,'[1]ŞUBAT'!F32,'[1]MART'!F32,'[1]NİSAN'!F32,'[1]MAYIS'!F32,'[1]HAZİRAN'!F32,'[1]TEMMUZ'!F32,'[1]AĞUSTOS'!F32,'[1]EYLÜL'!F32,'[1]EKİM'!F32,'[1]KASIM'!F32,'[1]ARALIK'!F32)</f>
        <v>5</v>
      </c>
      <c r="G32" s="95">
        <f>SUM('[1]OCAK'!G32,'[1]ŞUBAT'!G32,'[1]MART'!G32,'[1]NİSAN'!G32,'[1]MAYIS'!G32,'[1]HAZİRAN'!G32,'[1]TEMMUZ'!G32,'[1]AĞUSTOS'!G32,'[1]EYLÜL'!G32,'[1]EKİM'!G32,'[1]KASIM'!G32,'[1]ARALIK'!G32)</f>
        <v>245</v>
      </c>
      <c r="H32" s="95">
        <f>SUM('[1]OCAK'!H32,'[1]ŞUBAT'!H32,'[1]MART'!H32,'[1]NİSAN'!H32,'[1]MAYIS'!H32,'[1]HAZİRAN'!H32,'[1]TEMMUZ'!H32,'[1]AĞUSTOS'!H32,'[1]EYLÜL'!H32,'[1]EKİM'!H32,'[1]KASIM'!H32,'[1]ARALIK'!H32)</f>
        <v>103</v>
      </c>
      <c r="I32" s="95">
        <f>SUM('[1]OCAK'!I32,'[1]ŞUBAT'!I32,'[1]MART'!I32,'[1]NİSAN'!I32,'[1]MAYIS'!I32,'[1]HAZİRAN'!I32,'[1]TEMMUZ'!I32,'[1]AĞUSTOS'!I32,'[1]EYLÜL'!I32,'[1]EKİM'!I32,'[1]KASIM'!I32,'[1]ARALIK'!I32)</f>
        <v>60</v>
      </c>
      <c r="J32" s="92">
        <f>SUM('[1]OCAK'!J32,'[1]ŞUBAT'!J32,'[1]MART'!J32,'[1]NİSAN'!J32,'[1]MAYIS'!J32,'[1]HAZİRAN'!J32,'[1]TEMMUZ'!J32,'[1]AĞUSTOS'!J32,'[1]EYLÜL'!J32,'[1]EKİM'!J32,'[1]KASIM'!J32,'[1]ARALIK'!J32)</f>
        <v>2</v>
      </c>
      <c r="K32" s="95">
        <f>SUM('[1]OCAK'!K32,'[1]ŞUBAT'!K32,'[1]MART'!K32,'[1]NİSAN'!K32,'[1]MAYIS'!K32,'[1]HAZİRAN'!K32,'[1]TEMMUZ'!K32,'[1]AĞUSTOS'!K32,'[1]EYLÜL'!K32,'[1]EKİM'!K32,'[1]KASIM'!K32,'[1]ARALIK'!K32)</f>
        <v>2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22</v>
      </c>
      <c r="N32" s="95">
        <f>SUM('[1]OCAK'!N32,'[1]ŞUBAT'!N32,'[1]MART'!N32,'[1]NİSAN'!N32,'[1]MAYIS'!N32,'[1]HAZİRAN'!N32,'[1]TEMMUZ'!N32,'[1]AĞUSTOS'!N32,'[1]EYLÜL'!N32,'[1]EKİM'!N32,'[1]KASIM'!N32,'[1]ARALIK'!N32)</f>
        <v>7</v>
      </c>
      <c r="O32" s="93">
        <f t="shared" si="0"/>
        <v>4165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3977</v>
      </c>
      <c r="D33" s="92">
        <f>SUM('[1]OCAK'!D33,'[1]ŞUBAT'!D33,'[1]MART'!D33,'[1]NİSAN'!D33,'[1]MAYIS'!D33,'[1]HAZİRAN'!D33,'[1]TEMMUZ'!D33,'[1]AĞUSTOS'!D33,'[1]EYLÜL'!D33,'[1]EKİM'!D33,'[1]KASIM'!D33,'[1]ARALIK'!D33)</f>
        <v>8320</v>
      </c>
      <c r="E33" s="95">
        <f>SUM('[1]OCAK'!E33,'[1]ŞUBAT'!E33,'[1]MART'!E33,'[1]NİSAN'!E33,'[1]MAYIS'!E33,'[1]HAZİRAN'!E33,'[1]TEMMUZ'!E33,'[1]AĞUSTOS'!E33,'[1]EYLÜL'!E33,'[1]EKİM'!E33,'[1]KASIM'!E33,'[1]ARALIK'!E33)</f>
        <v>421</v>
      </c>
      <c r="F33" s="92">
        <f>SUM('[1]OCAK'!F33,'[1]ŞUBAT'!F33,'[1]MART'!F33,'[1]NİSAN'!F33,'[1]MAYIS'!F33,'[1]HAZİRAN'!F33,'[1]TEMMUZ'!F33,'[1]AĞUSTOS'!F33,'[1]EYLÜL'!F33,'[1]EKİM'!F33,'[1]KASIM'!F33,'[1]ARALIK'!F33)</f>
        <v>3</v>
      </c>
      <c r="G33" s="95">
        <f>SUM('[1]OCAK'!G33,'[1]ŞUBAT'!G33,'[1]MART'!G33,'[1]NİSAN'!G33,'[1]MAYIS'!G33,'[1]HAZİRAN'!G33,'[1]TEMMUZ'!G33,'[1]AĞUSTOS'!G33,'[1]EYLÜL'!G33,'[1]EKİM'!G33,'[1]KASIM'!G33,'[1]ARALIK'!G33)</f>
        <v>973</v>
      </c>
      <c r="H33" s="95">
        <f>SUM('[1]OCAK'!H33,'[1]ŞUBAT'!H33,'[1]MART'!H33,'[1]NİSAN'!H33,'[1]MAYIS'!H33,'[1]HAZİRAN'!H33,'[1]TEMMUZ'!H33,'[1]AĞUSTOS'!H33,'[1]EYLÜL'!H33,'[1]EKİM'!H33,'[1]KASIM'!H33,'[1]ARALIK'!H33)</f>
        <v>469</v>
      </c>
      <c r="I33" s="95">
        <f>SUM('[1]OCAK'!I33,'[1]ŞUBAT'!I33,'[1]MART'!I33,'[1]NİSAN'!I33,'[1]MAYIS'!I33,'[1]HAZİRAN'!I33,'[1]TEMMUZ'!I33,'[1]AĞUSTOS'!I33,'[1]EYLÜL'!I33,'[1]EKİM'!I33,'[1]KASIM'!I33,'[1]ARALIK'!I33)</f>
        <v>102</v>
      </c>
      <c r="J33" s="92">
        <f>SUM('[1]OCAK'!J33,'[1]ŞUBAT'!J33,'[1]MART'!J33,'[1]NİSAN'!J33,'[1]MAYIS'!J33,'[1]HAZİRAN'!J33,'[1]TEMMUZ'!J33,'[1]AĞUSTOS'!J33,'[1]EYLÜL'!J33,'[1]EKİM'!J33,'[1]KASIM'!J33,'[1]ARALIK'!J33)</f>
        <v>3</v>
      </c>
      <c r="K33" s="95">
        <f>SUM('[1]OCAK'!K33,'[1]ŞUBAT'!K33,'[1]MART'!K33,'[1]NİSAN'!K33,'[1]MAYIS'!K33,'[1]HAZİRAN'!K33,'[1]TEMMUZ'!K33,'[1]AĞUSTOS'!K33,'[1]EYLÜL'!K33,'[1]EKİM'!K33,'[1]KASIM'!K33,'[1]ARALIK'!K33)</f>
        <v>8</v>
      </c>
      <c r="L33" s="95" t="e">
        <f>SUM('[1]OCAK'!L33,'[1]ŞUBAT'!L33,'[1]MART'!L33,'[1]NİSAN'!L33,'[1]MAYIS'!L33,'[1]HAZİRAN'!L33,'[1]TEMMUZ'!L33,'[1]AĞUSTOS'!L33,'[1]EYLÜL'!L33,'[1]EKİM'!L33,'[1]KASIM'!L33,'[1]ARALIK'!L33)</f>
        <v>#REF!</v>
      </c>
      <c r="M33" s="95">
        <f>SUM('[1]OCAK'!M33,'[1]ŞUBAT'!M33,'[1]MART'!M33,'[1]NİSAN'!M33,'[1]MAYIS'!M33,'[1]HAZİRAN'!M33,'[1]TEMMUZ'!M33,'[1]AĞUSTOS'!M33,'[1]EYLÜL'!M33,'[1]EKİM'!M33,'[1]KASIM'!M33,'[1]ARALIK'!M33)</f>
        <v>97</v>
      </c>
      <c r="N33" s="95">
        <f>SUM('[1]OCAK'!N33,'[1]ŞUBAT'!N33,'[1]MART'!N33,'[1]NİSAN'!N33,'[1]MAYIS'!N33,'[1]HAZİRAN'!N33,'[1]TEMMUZ'!N33,'[1]AĞUSTOS'!N33,'[1]EYLÜL'!N33,'[1]EKİM'!N33,'[1]KASIM'!N33,'[1]ARALIK'!N33)</f>
        <v>4</v>
      </c>
      <c r="O33" s="93" t="e">
        <f t="shared" si="0"/>
        <v>#REF!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17506</v>
      </c>
      <c r="D34" s="92">
        <f>SUM('[1]OCAK'!D34,'[1]ŞUBAT'!D34,'[1]MART'!D34,'[1]NİSAN'!D34,'[1]MAYIS'!D34,'[1]HAZİRAN'!D34,'[1]TEMMUZ'!D34,'[1]AĞUSTOS'!D34,'[1]EYLÜL'!D34,'[1]EKİM'!D34,'[1]KASIM'!D34,'[1]ARALIK'!D34)</f>
        <v>7214</v>
      </c>
      <c r="E34" s="95">
        <f>SUM('[1]OCAK'!E34,'[1]ŞUBAT'!E34,'[1]MART'!E34,'[1]NİSAN'!E34,'[1]MAYIS'!E34,'[1]HAZİRAN'!E34,'[1]TEMMUZ'!E34,'[1]AĞUSTOS'!E34,'[1]EYLÜL'!E34,'[1]EKİM'!E34,'[1]KASIM'!E34,'[1]ARALIK'!E34)</f>
        <v>143</v>
      </c>
      <c r="F34" s="92">
        <f>SUM('[1]OCAK'!F34,'[1]ŞUBAT'!F34,'[1]MART'!F34,'[1]NİSAN'!F34,'[1]MAYIS'!F34,'[1]HAZİRAN'!F34,'[1]TEMMUZ'!F34,'[1]AĞUSTOS'!F34,'[1]EYLÜL'!F34,'[1]EKİM'!F34,'[1]KASIM'!F34,'[1]ARALIK'!F34)</f>
        <v>78</v>
      </c>
      <c r="G34" s="95">
        <f>SUM('[1]OCAK'!G34,'[1]ŞUBAT'!G34,'[1]MART'!G34,'[1]NİSAN'!G34,'[1]MAYIS'!G34,'[1]HAZİRAN'!G34,'[1]TEMMUZ'!G34,'[1]AĞUSTOS'!G34,'[1]EYLÜL'!G34,'[1]EKİM'!G34,'[1]KASIM'!G34,'[1]ARALIK'!G34)</f>
        <v>117</v>
      </c>
      <c r="H34" s="95">
        <f>SUM('[1]OCAK'!H34,'[1]ŞUBAT'!H34,'[1]MART'!H34,'[1]NİSAN'!H34,'[1]MAYIS'!H34,'[1]HAZİRAN'!H34,'[1]TEMMUZ'!H34,'[1]AĞUSTOS'!H34,'[1]EYLÜL'!H34,'[1]EKİM'!H34,'[1]KASIM'!H34,'[1]ARALIK'!H34)</f>
        <v>254</v>
      </c>
      <c r="I34" s="95">
        <f>SUM('[1]OCAK'!I34,'[1]ŞUBAT'!I34,'[1]MART'!I34,'[1]NİSAN'!I34,'[1]MAYIS'!I34,'[1]HAZİRAN'!I34,'[1]TEMMUZ'!I34,'[1]AĞUSTOS'!I34,'[1]EYLÜL'!I34,'[1]EKİM'!I34,'[1]KASIM'!I34,'[1]ARALIK'!I34)</f>
        <v>114</v>
      </c>
      <c r="J34" s="92">
        <f>SUM('[1]OCAK'!J34,'[1]ŞUBAT'!J34,'[1]MART'!J34,'[1]NİSAN'!J34,'[1]MAYIS'!J34,'[1]HAZİRAN'!J34,'[1]TEMMUZ'!J34,'[1]AĞUSTOS'!J34,'[1]EYLÜL'!J34,'[1]EKİM'!J34,'[1]KASIM'!J34,'[1]ARALIK'!J34)</f>
        <v>96</v>
      </c>
      <c r="K34" s="95">
        <f>SUM('[1]OCAK'!K34,'[1]ŞUBAT'!K34,'[1]MART'!K34,'[1]NİSAN'!K34,'[1]MAYIS'!K34,'[1]HAZİRAN'!K34,'[1]TEMMUZ'!K34,'[1]AĞUSTOS'!K34,'[1]EYLÜL'!K34,'[1]EKİM'!K34,'[1]KASIM'!K34,'[1]ARALIK'!K34)</f>
        <v>26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19</v>
      </c>
      <c r="N34" s="95">
        <f>SUM('[1]OCAK'!N34,'[1]ŞUBAT'!N34,'[1]MART'!N34,'[1]NİSAN'!N34,'[1]MAYIS'!N34,'[1]HAZİRAN'!N34,'[1]TEMMUZ'!N34,'[1]AĞUSTOS'!N34,'[1]EYLÜL'!N34,'[1]EKİM'!N34,'[1]KASIM'!N34,'[1]ARALIK'!N34)</f>
        <v>50</v>
      </c>
      <c r="O34" s="93">
        <f t="shared" si="0"/>
        <v>25618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1535</v>
      </c>
      <c r="D35" s="92">
        <f>SUM('[1]OCAK'!D35,'[1]ŞUBAT'!D35,'[1]MART'!D35,'[1]NİSAN'!D35,'[1]MAYIS'!D35,'[1]HAZİRAN'!D35,'[1]TEMMUZ'!D35,'[1]AĞUSTOS'!D35,'[1]EYLÜL'!D35,'[1]EKİM'!D35,'[1]KASIM'!D35,'[1]ARALIK'!D35)</f>
        <v>531</v>
      </c>
      <c r="E35" s="95">
        <f>SUM('[1]OCAK'!E35,'[1]ŞUBAT'!E35,'[1]MART'!E35,'[1]NİSAN'!E35,'[1]MAYIS'!E35,'[1]HAZİRAN'!E35,'[1]TEMMUZ'!E35,'[1]AĞUSTOS'!E35,'[1]EYLÜL'!E35,'[1]EKİM'!E35,'[1]KASIM'!E35,'[1]ARALIK'!E35)</f>
        <v>1081</v>
      </c>
      <c r="F35" s="92">
        <f>SUM('[1]OCAK'!F35,'[1]ŞUBAT'!F35,'[1]MART'!F35,'[1]NİSAN'!F35,'[1]MAYIS'!F35,'[1]HAZİRAN'!F35,'[1]TEMMUZ'!F35,'[1]AĞUSTOS'!F35,'[1]EYLÜL'!F35,'[1]EKİM'!F35,'[1]KASIM'!F35,'[1]ARALIK'!F35)</f>
        <v>7</v>
      </c>
      <c r="G35" s="95">
        <f>SUM('[1]OCAK'!G35,'[1]ŞUBAT'!G35,'[1]MART'!G35,'[1]NİSAN'!G35,'[1]MAYIS'!G35,'[1]HAZİRAN'!G35,'[1]TEMMUZ'!G35,'[1]AĞUSTOS'!G35,'[1]EYLÜL'!G35,'[1]EKİM'!G35,'[1]KASIM'!G35,'[1]ARALIK'!G35)</f>
        <v>363</v>
      </c>
      <c r="H35" s="95">
        <f>SUM('[1]OCAK'!H35,'[1]ŞUBAT'!H35,'[1]MART'!H35,'[1]NİSAN'!H35,'[1]MAYIS'!H35,'[1]HAZİRAN'!H35,'[1]TEMMUZ'!H35,'[1]AĞUSTOS'!H35,'[1]EYLÜL'!H35,'[1]EKİM'!H35,'[1]KASIM'!H35,'[1]ARALIK'!H35)</f>
        <v>250</v>
      </c>
      <c r="I35" s="95">
        <f>SUM('[1]OCAK'!I35,'[1]ŞUBAT'!I35,'[1]MART'!I35,'[1]NİSAN'!I35,'[1]MAYIS'!I35,'[1]HAZİRAN'!I35,'[1]TEMMUZ'!I35,'[1]AĞUSTOS'!I35,'[1]EYLÜL'!I35,'[1]EKİM'!I35,'[1]KASIM'!I35,'[1]ARALIK'!I35)</f>
        <v>91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1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39</v>
      </c>
      <c r="N35" s="95">
        <f>SUM('[1]OCAK'!N35,'[1]ŞUBAT'!N35,'[1]MART'!N35,'[1]NİSAN'!N35,'[1]MAYIS'!N35,'[1]HAZİRAN'!N35,'[1]TEMMUZ'!N35,'[1]AĞUSTOS'!N35,'[1]EYLÜL'!N35,'[1]EKİM'!N35,'[1]KASIM'!N35,'[1]ARALIK'!N35)</f>
        <v>23</v>
      </c>
      <c r="O35" s="93">
        <f t="shared" si="0"/>
        <v>3922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282</v>
      </c>
      <c r="D36" s="92">
        <f>SUM('[1]OCAK'!D36,'[1]ŞUBAT'!D36,'[1]MART'!D36,'[1]NİSAN'!D36,'[1]MAYIS'!D36,'[1]HAZİRAN'!D36,'[1]TEMMUZ'!D36,'[1]AĞUSTOS'!D36,'[1]EYLÜL'!D36,'[1]EKİM'!D36,'[1]KASIM'!D36,'[1]ARALIK'!D36)</f>
        <v>325</v>
      </c>
      <c r="E36" s="95">
        <f>SUM('[1]OCAK'!E36,'[1]ŞUBAT'!E36,'[1]MART'!E36,'[1]NİSAN'!E36,'[1]MAYIS'!E36,'[1]HAZİRAN'!E36,'[1]TEMMUZ'!E36,'[1]AĞUSTOS'!E36,'[1]EYLÜL'!E36,'[1]EKİM'!E36,'[1]KASIM'!E36,'[1]ARALIK'!E36)</f>
        <v>46</v>
      </c>
      <c r="F36" s="92">
        <f>SUM('[1]OCAK'!F36,'[1]ŞUBAT'!F36,'[1]MART'!F36,'[1]NİSAN'!F36,'[1]MAYIS'!F36,'[1]HAZİRAN'!F36,'[1]TEMMUZ'!F36,'[1]AĞUSTOS'!F36,'[1]EYLÜL'!F36,'[1]EKİM'!F36,'[1]KASIM'!F36,'[1]ARALIK'!F36)</f>
        <v>7</v>
      </c>
      <c r="G36" s="95" t="e">
        <f>SUM('[1]OCAK'!G36,'[1]ŞUBAT'!G36,'[1]MART'!G36,'[1]NİSAN'!G36,'[1]MAYIS'!G36,'[1]HAZİRAN'!G36,'[1]TEMMUZ'!G36,'[1]AĞUSTOS'!G36,'[1]EYLÜL'!G36,'[1]EKİM'!G36,'[1]KASIM'!G36,'[1]ARALIK'!G36)</f>
        <v>#REF!</v>
      </c>
      <c r="H36" s="95">
        <f>SUM('[1]OCAK'!H36,'[1]ŞUBAT'!H36,'[1]MART'!H36,'[1]NİSAN'!H36,'[1]MAYIS'!H36,'[1]HAZİRAN'!H36,'[1]TEMMUZ'!H36,'[1]AĞUSTOS'!H36,'[1]EYLÜL'!H36,'[1]EKİM'!H36,'[1]KASIM'!H36,'[1]ARALIK'!H36)</f>
        <v>29</v>
      </c>
      <c r="I36" s="95">
        <f>SUM('[1]OCAK'!I36,'[1]ŞUBAT'!I36,'[1]MART'!I36,'[1]NİSAN'!I36,'[1]MAYIS'!I36,'[1]HAZİRAN'!I36,'[1]TEMMUZ'!I36,'[1]AĞUSTOS'!I36,'[1]EYLÜL'!I36,'[1]EKİM'!I36,'[1]KASIM'!I36,'[1]ARALIK'!I36)</f>
        <v>1</v>
      </c>
      <c r="J36" s="92">
        <f>SUM('[1]OCAK'!J36,'[1]ŞUBAT'!J36,'[1]MART'!J36,'[1]NİSAN'!J36,'[1]MAYIS'!J36,'[1]HAZİRAN'!J36,'[1]TEMMUZ'!J36,'[1]AĞUSTOS'!J36,'[1]EYLÜL'!J36,'[1]EKİM'!J36,'[1]KASIM'!J36,'[1]ARALIK'!J36)</f>
        <v>6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9</v>
      </c>
      <c r="M36" s="95">
        <f>SUM('[1]OCAK'!M36,'[1]ŞUBAT'!M36,'[1]MART'!M36,'[1]NİSAN'!M36,'[1]MAYIS'!M36,'[1]HAZİRAN'!M36,'[1]TEMMUZ'!M36,'[1]AĞUSTOS'!M36,'[1]EYLÜL'!M36,'[1]EKİM'!M36,'[1]KASIM'!M36,'[1]ARALIK'!M36)</f>
        <v>2</v>
      </c>
      <c r="N36" s="95">
        <f>SUM('[1]OCAK'!N36,'[1]ŞUBAT'!N36,'[1]MART'!N36,'[1]NİSAN'!N36,'[1]MAYIS'!N36,'[1]HAZİRAN'!N36,'[1]TEMMUZ'!N36,'[1]AĞUSTOS'!N36,'[1]EYLÜL'!N36,'[1]EKİM'!N36,'[1]KASIM'!N36,'[1]ARALIK'!N36)</f>
        <v>23</v>
      </c>
      <c r="O36" s="93" t="e">
        <f t="shared" si="0"/>
        <v>#REF!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1403</v>
      </c>
      <c r="D37" s="92">
        <f>SUM('[1]OCAK'!D37,'[1]ŞUBAT'!D37,'[1]MART'!D37,'[1]NİSAN'!D37,'[1]MAYIS'!D37,'[1]HAZİRAN'!D37,'[1]TEMMUZ'!D37,'[1]AĞUSTOS'!D37,'[1]EYLÜL'!D37,'[1]EKİM'!D37,'[1]KASIM'!D37,'[1]ARALIK'!D37)</f>
        <v>276</v>
      </c>
      <c r="E37" s="95">
        <f>SUM('[1]OCAK'!E37,'[1]ŞUBAT'!E37,'[1]MART'!E37,'[1]NİSAN'!E37,'[1]MAYIS'!E37,'[1]HAZİRAN'!E37,'[1]TEMMUZ'!E37,'[1]AĞUSTOS'!E37,'[1]EYLÜL'!E37,'[1]EKİM'!E37,'[1]KASIM'!E37,'[1]ARALIK'!E37)</f>
        <v>578</v>
      </c>
      <c r="F37" s="92">
        <f>SUM('[1]OCAK'!F37,'[1]ŞUBAT'!F37,'[1]MART'!F37,'[1]NİSAN'!F37,'[1]MAYIS'!F37,'[1]HAZİRAN'!F37,'[1]TEMMUZ'!F37,'[1]AĞUSTOS'!F37,'[1]EYLÜL'!F37,'[1]EKİM'!F37,'[1]KASIM'!F37,'[1]ARALIK'!F37)</f>
        <v>29</v>
      </c>
      <c r="G37" s="95">
        <f>SUM('[1]OCAK'!G37,'[1]ŞUBAT'!G37,'[1]MART'!G37,'[1]NİSAN'!G37,'[1]MAYIS'!G37,'[1]HAZİRAN'!G37,'[1]TEMMUZ'!G37,'[1]AĞUSTOS'!G37,'[1]EYLÜL'!G37,'[1]EKİM'!G37,'[1]KASIM'!G37,'[1]ARALIK'!G37)</f>
        <v>445</v>
      </c>
      <c r="H37" s="95">
        <f>SUM('[1]OCAK'!H37,'[1]ŞUBAT'!H37,'[1]MART'!H37,'[1]NİSAN'!H37,'[1]MAYIS'!H37,'[1]HAZİRAN'!H37,'[1]TEMMUZ'!H37,'[1]AĞUSTOS'!H37,'[1]EYLÜL'!H37,'[1]EKİM'!H37,'[1]KASIM'!H37,'[1]ARALIK'!H37)</f>
        <v>216</v>
      </c>
      <c r="I37" s="95">
        <f>SUM('[1]OCAK'!I37,'[1]ŞUBAT'!I37,'[1]MART'!I37,'[1]NİSAN'!I37,'[1]MAYIS'!I37,'[1]HAZİRAN'!I37,'[1]TEMMUZ'!I37,'[1]AĞUSTOS'!I37,'[1]EYLÜL'!I37,'[1]EKİM'!I37,'[1]KASIM'!I37,'[1]ARALIK'!I37)</f>
        <v>103</v>
      </c>
      <c r="J37" s="92">
        <f>SUM('[1]OCAK'!J37,'[1]ŞUBAT'!J37,'[1]MART'!J37,'[1]NİSAN'!J37,'[1]MAYIS'!J37,'[1]HAZİRAN'!J37,'[1]TEMMUZ'!J37,'[1]AĞUSTOS'!J37,'[1]EYLÜL'!J37,'[1]EKİM'!J37,'[1]KASIM'!J37,'[1]ARALIK'!J37)</f>
        <v>2</v>
      </c>
      <c r="K37" s="95">
        <f>SUM('[1]OCAK'!K37,'[1]ŞUBAT'!K37,'[1]MART'!K37,'[1]NİSAN'!K37,'[1]MAYIS'!K37,'[1]HAZİRAN'!K37,'[1]TEMMUZ'!K37,'[1]AĞUSTOS'!K37,'[1]EYLÜL'!K37,'[1]EKİM'!K37,'[1]KASIM'!K37,'[1]ARALIK'!K37)</f>
        <v>13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23</v>
      </c>
      <c r="N37" s="95">
        <f>SUM('[1]OCAK'!N37,'[1]ŞUBAT'!N37,'[1]MART'!N37,'[1]NİSAN'!N37,'[1]MAYIS'!N37,'[1]HAZİRAN'!N37,'[1]TEMMUZ'!N37,'[1]AĞUSTOS'!N37,'[1]EYLÜL'!N37,'[1]EKİM'!N37,'[1]KASIM'!N37,'[1]ARALIK'!N37)</f>
        <v>1</v>
      </c>
      <c r="O37" s="93">
        <f t="shared" si="0"/>
        <v>3089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43534</v>
      </c>
      <c r="D38" s="92">
        <f>SUM('[1]OCAK'!D38,'[1]ŞUBAT'!D38,'[1]MART'!D38,'[1]NİSAN'!D38,'[1]MAYIS'!D38,'[1]HAZİRAN'!D38,'[1]TEMMUZ'!D38,'[1]AĞUSTOS'!D38,'[1]EYLÜL'!D38,'[1]EKİM'!D38,'[1]KASIM'!D38,'[1]ARALIK'!D38)</f>
        <v>128718</v>
      </c>
      <c r="E38" s="95">
        <f>SUM('[1]OCAK'!E38,'[1]ŞUBAT'!E38,'[1]MART'!E38,'[1]NİSAN'!E38,'[1]MAYIS'!E38,'[1]HAZİRAN'!E38,'[1]TEMMUZ'!E38,'[1]AĞUSTOS'!E38,'[1]EYLÜL'!E38,'[1]EKİM'!E38,'[1]KASIM'!E38,'[1]ARALIK'!E38)</f>
        <v>9298</v>
      </c>
      <c r="F38" s="92">
        <f>SUM('[1]OCAK'!F38,'[1]ŞUBAT'!F38,'[1]MART'!F38,'[1]NİSAN'!F38,'[1]MAYIS'!F38,'[1]HAZİRAN'!F38,'[1]TEMMUZ'!F38,'[1]AĞUSTOS'!F38,'[1]EYLÜL'!F38,'[1]EKİM'!F38,'[1]KASIM'!F38,'[1]ARALIK'!F38)</f>
        <v>18</v>
      </c>
      <c r="G38" s="95">
        <f>SUM('[1]OCAK'!G38,'[1]ŞUBAT'!G38,'[1]MART'!G38,'[1]NİSAN'!G38,'[1]MAYIS'!G38,'[1]HAZİRAN'!G38,'[1]TEMMUZ'!G38,'[1]AĞUSTOS'!G38,'[1]EYLÜL'!G38,'[1]EKİM'!G38,'[1]KASIM'!G38,'[1]ARALIK'!G38)</f>
        <v>23786</v>
      </c>
      <c r="H38" s="95">
        <f>SUM('[1]OCAK'!H38,'[1]ŞUBAT'!H38,'[1]MART'!H38,'[1]NİSAN'!H38,'[1]MAYIS'!H38,'[1]HAZİRAN'!H38,'[1]TEMMUZ'!H38,'[1]AĞUSTOS'!H38,'[1]EYLÜL'!H38,'[1]EKİM'!H38,'[1]KASIM'!H38,'[1]ARALIK'!H38)</f>
        <v>12904</v>
      </c>
      <c r="I38" s="95">
        <f>SUM('[1]OCAK'!I38,'[1]ŞUBAT'!I38,'[1]MART'!I38,'[1]NİSAN'!I38,'[1]MAYIS'!I38,'[1]HAZİRAN'!I38,'[1]TEMMUZ'!I38,'[1]AĞUSTOS'!I38,'[1]EYLÜL'!I38,'[1]EKİM'!I38,'[1]KASIM'!I38,'[1]ARALIK'!I38)</f>
        <v>481</v>
      </c>
      <c r="J38" s="92">
        <f>SUM('[1]OCAK'!J38,'[1]ŞUBAT'!J38,'[1]MART'!J38,'[1]NİSAN'!J38,'[1]MAYIS'!J38,'[1]HAZİRAN'!J38,'[1]TEMMUZ'!J38,'[1]AĞUSTOS'!J38,'[1]EYLÜL'!J38,'[1]EKİM'!J38,'[1]KASIM'!J38,'[1]ARALIK'!J38)</f>
        <v>20</v>
      </c>
      <c r="K38" s="95">
        <f>SUM('[1]OCAK'!K38,'[1]ŞUBAT'!K38,'[1]MART'!K38,'[1]NİSAN'!K38,'[1]MAYIS'!K38,'[1]HAZİRAN'!K38,'[1]TEMMUZ'!K38,'[1]AĞUSTOS'!K38,'[1]EYLÜL'!K38,'[1]EKİM'!K38,'[1]KASIM'!K38,'[1]ARALIK'!K38)</f>
        <v>6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1294</v>
      </c>
      <c r="N38" s="95">
        <f>SUM('[1]OCAK'!N38,'[1]ŞUBAT'!N38,'[1]MART'!N38,'[1]NİSAN'!N38,'[1]MAYIS'!N38,'[1]HAZİRAN'!N38,'[1]TEMMUZ'!N38,'[1]AĞUSTOS'!N38,'[1]EYLÜL'!N38,'[1]EKİM'!N38,'[1]KASIM'!N38,'[1]ARALIK'!N38)</f>
        <v>14</v>
      </c>
      <c r="O38" s="93">
        <f t="shared" si="0"/>
        <v>220073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1422</v>
      </c>
      <c r="D39" s="92">
        <f>SUM('[1]OCAK'!D39,'[1]ŞUBAT'!D39,'[1]MART'!D39,'[1]NİSAN'!D39,'[1]MAYIS'!D39,'[1]HAZİRAN'!D39,'[1]TEMMUZ'!D39,'[1]AĞUSTOS'!D39,'[1]EYLÜL'!D39,'[1]EKİM'!D39,'[1]KASIM'!D39,'[1]ARALIK'!D39)</f>
        <v>802</v>
      </c>
      <c r="E39" s="95">
        <f>SUM('[1]OCAK'!E39,'[1]ŞUBAT'!E39,'[1]MART'!E39,'[1]NİSAN'!E39,'[1]MAYIS'!E39,'[1]HAZİRAN'!E39,'[1]TEMMUZ'!E39,'[1]AĞUSTOS'!E39,'[1]EYLÜL'!E39,'[1]EKİM'!E39,'[1]KASIM'!E39,'[1]ARALIK'!E39)</f>
        <v>466</v>
      </c>
      <c r="F39" s="92">
        <f>SUM('[1]OCAK'!F39,'[1]ŞUBAT'!F39,'[1]MART'!F39,'[1]NİSAN'!F39,'[1]MAYIS'!F39,'[1]HAZİRAN'!F39,'[1]TEMMUZ'!F39,'[1]AĞUSTOS'!F39,'[1]EYLÜL'!F39,'[1]EKİM'!F39,'[1]KASIM'!F39,'[1]ARALIK'!F39)</f>
        <v>55</v>
      </c>
      <c r="G39" s="95">
        <f>SUM('[1]OCAK'!G39,'[1]ŞUBAT'!G39,'[1]MART'!G39,'[1]NİSAN'!G39,'[1]MAYIS'!G39,'[1]HAZİRAN'!G39,'[1]TEMMUZ'!G39,'[1]AĞUSTOS'!G39,'[1]EYLÜL'!G39,'[1]EKİM'!G39,'[1]KASIM'!G39,'[1]ARALIK'!G39)</f>
        <v>517</v>
      </c>
      <c r="H39" s="95">
        <f>SUM('[1]OCAK'!H39,'[1]ŞUBAT'!H39,'[1]MART'!H39,'[1]NİSAN'!H39,'[1]MAYIS'!H39,'[1]HAZİRAN'!H39,'[1]TEMMUZ'!H39,'[1]AĞUSTOS'!H39,'[1]EYLÜL'!H39,'[1]EKİM'!H39,'[1]KASIM'!H39,'[1]ARALIK'!H39)</f>
        <v>442</v>
      </c>
      <c r="I39" s="95">
        <f>SUM('[1]OCAK'!I39,'[1]ŞUBAT'!I39,'[1]MART'!I39,'[1]NİSAN'!I39,'[1]MAYIS'!I39,'[1]HAZİRAN'!I39,'[1]TEMMUZ'!I39,'[1]AĞUSTOS'!I39,'[1]EYLÜL'!I39,'[1]EKİM'!I39,'[1]KASIM'!I39,'[1]ARALIK'!I39)</f>
        <v>56</v>
      </c>
      <c r="J39" s="92">
        <f>SUM('[1]OCAK'!J39,'[1]ŞUBAT'!J39,'[1]MART'!J39,'[1]NİSAN'!J39,'[1]MAYIS'!J39,'[1]HAZİRAN'!J39,'[1]TEMMUZ'!J39,'[1]AĞUSTOS'!J39,'[1]EYLÜL'!J39,'[1]EKİM'!J39,'[1]KASIM'!J39,'[1]ARALIK'!J39)</f>
        <v>20</v>
      </c>
      <c r="K39" s="95">
        <f>SUM('[1]OCAK'!K39,'[1]ŞUBAT'!K39,'[1]MART'!K39,'[1]NİSAN'!K39,'[1]MAYIS'!K39,'[1]HAZİRAN'!K39,'[1]TEMMUZ'!K39,'[1]AĞUSTOS'!K39,'[1]EYLÜL'!K39,'[1]EKİM'!K39,'[1]KASIM'!K39,'[1]ARALIK'!K39)</f>
        <v>18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142</v>
      </c>
      <c r="N39" s="95">
        <f>SUM('[1]OCAK'!N39,'[1]ŞUBAT'!N39,'[1]MART'!N39,'[1]NİSAN'!N39,'[1]MAYIS'!N39,'[1]HAZİRAN'!N39,'[1]TEMMUZ'!N39,'[1]AĞUSTOS'!N39,'[1]EYLÜL'!N39,'[1]EKİM'!N39,'[1]KASIM'!N39,'[1]ARALIK'!N39)</f>
        <v>25</v>
      </c>
      <c r="O39" s="93">
        <f t="shared" si="0"/>
        <v>3965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5700</v>
      </c>
      <c r="D40" s="92">
        <f>SUM('[1]OCAK'!D40,'[1]ŞUBAT'!D40,'[1]MART'!D40,'[1]NİSAN'!D40,'[1]MAYIS'!D40,'[1]HAZİRAN'!D40,'[1]TEMMUZ'!D40,'[1]AĞUSTOS'!D40,'[1]EYLÜL'!D40,'[1]EKİM'!D40,'[1]KASIM'!D40,'[1]ARALIK'!D40)</f>
        <v>11410</v>
      </c>
      <c r="E40" s="95">
        <f>SUM('[1]OCAK'!E40,'[1]ŞUBAT'!E40,'[1]MART'!E40,'[1]NİSAN'!E40,'[1]MAYIS'!E40,'[1]HAZİRAN'!E40,'[1]TEMMUZ'!E40,'[1]AĞUSTOS'!E40,'[1]EYLÜL'!E40,'[1]EKİM'!E40,'[1]KASIM'!E40,'[1]ARALIK'!E40)</f>
        <v>3052</v>
      </c>
      <c r="F40" s="92">
        <f>SUM('[1]OCAK'!F40,'[1]ŞUBAT'!F40,'[1]MART'!F40,'[1]NİSAN'!F40,'[1]MAYIS'!F40,'[1]HAZİRAN'!F40,'[1]TEMMUZ'!F40,'[1]AĞUSTOS'!F40,'[1]EYLÜL'!F40,'[1]EKİM'!F40,'[1]KASIM'!F40,'[1]ARALIK'!F40)</f>
        <v>15</v>
      </c>
      <c r="G40" s="95">
        <f>SUM('[1]OCAK'!G40,'[1]ŞUBAT'!G40,'[1]MART'!G40,'[1]NİSAN'!G40,'[1]MAYIS'!G40,'[1]HAZİRAN'!G40,'[1]TEMMUZ'!G40,'[1]AĞUSTOS'!G40,'[1]EYLÜL'!G40,'[1]EKİM'!G40,'[1]KASIM'!G40,'[1]ARALIK'!G40)</f>
        <v>2140</v>
      </c>
      <c r="H40" s="95">
        <f>SUM('[1]OCAK'!H40,'[1]ŞUBAT'!H40,'[1]MART'!H40,'[1]NİSAN'!H40,'[1]MAYIS'!H40,'[1]HAZİRAN'!H40,'[1]TEMMUZ'!H40,'[1]AĞUSTOS'!H40,'[1]EYLÜL'!H40,'[1]EKİM'!H40,'[1]KASIM'!H40,'[1]ARALIK'!H40)</f>
        <v>1160</v>
      </c>
      <c r="I40" s="95">
        <f>SUM('[1]OCAK'!I40,'[1]ŞUBAT'!I40,'[1]MART'!I40,'[1]NİSAN'!I40,'[1]MAYIS'!I40,'[1]HAZİRAN'!I40,'[1]TEMMUZ'!I40,'[1]AĞUSTOS'!I40,'[1]EYLÜL'!I40,'[1]EKİM'!I40,'[1]KASIM'!I40,'[1]ARALIK'!I40)</f>
        <v>185</v>
      </c>
      <c r="J40" s="92">
        <f>SUM('[1]OCAK'!J40,'[1]ŞUBAT'!J40,'[1]MART'!J40,'[1]NİSAN'!J40,'[1]MAYIS'!J40,'[1]HAZİRAN'!J40,'[1]TEMMUZ'!J40,'[1]AĞUSTOS'!J40,'[1]EYLÜL'!J40,'[1]EKİM'!J40,'[1]KASIM'!J40,'[1]ARALIK'!J40)</f>
        <v>19</v>
      </c>
      <c r="K40" s="95">
        <f>SUM('[1]OCAK'!K40,'[1]ŞUBAT'!K40,'[1]MART'!K40,'[1]NİSAN'!K40,'[1]MAYIS'!K40,'[1]HAZİRAN'!K40,'[1]TEMMUZ'!K40,'[1]AĞUSTOS'!K40,'[1]EYLÜL'!K40,'[1]EKİM'!K40,'[1]KASIM'!K40,'[1]ARALIK'!K40)</f>
        <v>8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322</v>
      </c>
      <c r="N40" s="95">
        <f>SUM('[1]OCAK'!N40,'[1]ŞUBAT'!N40,'[1]MART'!N40,'[1]NİSAN'!N40,'[1]MAYIS'!N40,'[1]HAZİRAN'!N40,'[1]TEMMUZ'!N40,'[1]AĞUSTOS'!N40,'[1]EYLÜL'!N40,'[1]EKİM'!N40,'[1]KASIM'!N40,'[1]ARALIK'!N40)</f>
        <v>27</v>
      </c>
      <c r="O40" s="93">
        <f t="shared" si="0"/>
        <v>24038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223637</v>
      </c>
      <c r="D41" s="92">
        <f>SUM('[1]OCAK'!D41,'[1]ŞUBAT'!D41,'[1]MART'!D41,'[1]NİSAN'!D41,'[1]MAYIS'!D41,'[1]HAZİRAN'!D41,'[1]TEMMUZ'!D41,'[1]AĞUSTOS'!D41,'[1]EYLÜL'!D41,'[1]EKİM'!D41,'[1]KASIM'!D41,'[1]ARALIK'!D41)</f>
        <v>156708</v>
      </c>
      <c r="E41" s="95">
        <f>SUM('[1]OCAK'!E41,'[1]ŞUBAT'!E41,'[1]MART'!E41,'[1]NİSAN'!E41,'[1]MAYIS'!E41,'[1]HAZİRAN'!E41,'[1]TEMMUZ'!E41,'[1]AĞUSTOS'!E41,'[1]EYLÜL'!E41,'[1]EKİM'!E41,'[1]KASIM'!E41,'[1]ARALIK'!E41)</f>
        <v>2868</v>
      </c>
      <c r="F41" s="92">
        <f>SUM('[1]OCAK'!F41,'[1]ŞUBAT'!F41,'[1]MART'!F41,'[1]NİSAN'!F41,'[1]MAYIS'!F41,'[1]HAZİRAN'!F41,'[1]TEMMUZ'!F41,'[1]AĞUSTOS'!F41,'[1]EYLÜL'!F41,'[1]EKİM'!F41,'[1]KASIM'!F41,'[1]ARALIK'!F41)</f>
        <v>46</v>
      </c>
      <c r="G41" s="95">
        <f>SUM('[1]OCAK'!G41,'[1]ŞUBAT'!G41,'[1]MART'!G41,'[1]NİSAN'!G41,'[1]MAYIS'!G41,'[1]HAZİRAN'!G41,'[1]TEMMUZ'!G41,'[1]AĞUSTOS'!G41,'[1]EYLÜL'!G41,'[1]EKİM'!G41,'[1]KASIM'!G41,'[1]ARALIK'!G41)</f>
        <v>2101</v>
      </c>
      <c r="H41" s="95">
        <f>SUM('[1]OCAK'!H41,'[1]ŞUBAT'!H41,'[1]MART'!H41,'[1]NİSAN'!H41,'[1]MAYIS'!H41,'[1]HAZİRAN'!H41,'[1]TEMMUZ'!H41,'[1]AĞUSTOS'!H41,'[1]EYLÜL'!H41,'[1]EKİM'!H41,'[1]KASIM'!H41,'[1]ARALIK'!H41)</f>
        <v>1204</v>
      </c>
      <c r="I41" s="95">
        <f>SUM('[1]OCAK'!I41,'[1]ŞUBAT'!I41,'[1]MART'!I41,'[1]NİSAN'!I41,'[1]MAYIS'!I41,'[1]HAZİRAN'!I41,'[1]TEMMUZ'!I41,'[1]AĞUSTOS'!I41,'[1]EYLÜL'!I41,'[1]EKİM'!I41,'[1]KASIM'!I41,'[1]ARALIK'!I41)</f>
        <v>2156</v>
      </c>
      <c r="J41" s="92">
        <f>SUM('[1]OCAK'!J41,'[1]ŞUBAT'!J41,'[1]MART'!J41,'[1]NİSAN'!J41,'[1]MAYIS'!J41,'[1]HAZİRAN'!J41,'[1]TEMMUZ'!J41,'[1]AĞUSTOS'!J41,'[1]EYLÜL'!J41,'[1]EKİM'!J41,'[1]KASIM'!J41,'[1]ARALIK'!J41)</f>
        <v>82</v>
      </c>
      <c r="K41" s="95">
        <f>SUM('[1]OCAK'!K41,'[1]ŞUBAT'!K41,'[1]MART'!K41,'[1]NİSAN'!K41,'[1]MAYIS'!K41,'[1]HAZİRAN'!K41,'[1]TEMMUZ'!K41,'[1]AĞUSTOS'!K41,'[1]EYLÜL'!K41,'[1]EKİM'!K41,'[1]KASIM'!K41,'[1]ARALIK'!K41)</f>
        <v>63</v>
      </c>
      <c r="L41" s="95" t="e">
        <f>SUM('[1]OCAK'!L41,'[1]ŞUBAT'!L41,'[1]MART'!L41,'[1]NİSAN'!L41,'[1]MAYIS'!L41,'[1]HAZİRAN'!L41,'[1]TEMMUZ'!L41,'[1]AĞUSTOS'!L41,'[1]EYLÜL'!L41,'[1]EKİM'!L41,'[1]KASIM'!L41,'[1]ARALIK'!L41)</f>
        <v>#REF!</v>
      </c>
      <c r="M41" s="95">
        <f>SUM('[1]OCAK'!M41,'[1]ŞUBAT'!M41,'[1]MART'!M41,'[1]NİSAN'!M41,'[1]MAYIS'!M41,'[1]HAZİRAN'!M41,'[1]TEMMUZ'!M41,'[1]AĞUSTOS'!M41,'[1]EYLÜL'!M41,'[1]EKİM'!M41,'[1]KASIM'!M41,'[1]ARALIK'!M41)</f>
        <v>211</v>
      </c>
      <c r="N41" s="95">
        <f>SUM('[1]OCAK'!N41,'[1]ŞUBAT'!N41,'[1]MART'!N41,'[1]NİSAN'!N41,'[1]MAYIS'!N41,'[1]HAZİRAN'!N41,'[1]TEMMUZ'!N41,'[1]AĞUSTOS'!N41,'[1]EYLÜL'!N41,'[1]EKİM'!N41,'[1]KASIM'!N41,'[1]ARALIK'!N41)</f>
        <v>139</v>
      </c>
      <c r="O41" s="93" t="e">
        <f t="shared" si="0"/>
        <v>#REF!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2044</v>
      </c>
      <c r="D42" s="92">
        <f>SUM('[1]OCAK'!D42,'[1]ŞUBAT'!D42,'[1]MART'!D42,'[1]NİSAN'!D42,'[1]MAYIS'!D42,'[1]HAZİRAN'!D42,'[1]TEMMUZ'!D42,'[1]AĞUSTOS'!D42,'[1]EYLÜL'!D42,'[1]EKİM'!D42,'[1]KASIM'!D42,'[1]ARALIK'!D42)</f>
        <v>12931</v>
      </c>
      <c r="E42" s="95">
        <f>SUM('[1]OCAK'!E42,'[1]ŞUBAT'!E42,'[1]MART'!E42,'[1]NİSAN'!E42,'[1]MAYIS'!E42,'[1]HAZİRAN'!E42,'[1]TEMMUZ'!E42,'[1]AĞUSTOS'!E42,'[1]EYLÜL'!E42,'[1]EKİM'!E42,'[1]KASIM'!E42,'[1]ARALIK'!E42)</f>
        <v>657</v>
      </c>
      <c r="F42" s="92">
        <f>SUM('[1]OCAK'!F42,'[1]ŞUBAT'!F42,'[1]MART'!F42,'[1]NİSAN'!F42,'[1]MAYIS'!F42,'[1]HAZİRAN'!F42,'[1]TEMMUZ'!F42,'[1]AĞUSTOS'!F42,'[1]EYLÜL'!F42,'[1]EKİM'!F42,'[1]KASIM'!F42,'[1]ARALIK'!F42)</f>
        <v>2</v>
      </c>
      <c r="G42" s="95">
        <f>SUM('[1]OCAK'!G42,'[1]ŞUBAT'!G42,'[1]MART'!G42,'[1]NİSAN'!G42,'[1]MAYIS'!G42,'[1]HAZİRAN'!G42,'[1]TEMMUZ'!G42,'[1]AĞUSTOS'!G42,'[1]EYLÜL'!G42,'[1]EKİM'!G42,'[1]KASIM'!G42,'[1]ARALIK'!G42)</f>
        <v>1075</v>
      </c>
      <c r="H42" s="95">
        <f>SUM('[1]OCAK'!H42,'[1]ŞUBAT'!H42,'[1]MART'!H42,'[1]NİSAN'!H42,'[1]MAYIS'!H42,'[1]HAZİRAN'!H42,'[1]TEMMUZ'!H42,'[1]AĞUSTOS'!H42,'[1]EYLÜL'!H42,'[1]EKİM'!H42,'[1]KASIM'!H42,'[1]ARALIK'!H42)</f>
        <v>531</v>
      </c>
      <c r="I42" s="95">
        <f>SUM('[1]OCAK'!I42,'[1]ŞUBAT'!I42,'[1]MART'!I42,'[1]NİSAN'!I42,'[1]MAYIS'!I42,'[1]HAZİRAN'!I42,'[1]TEMMUZ'!I42,'[1]AĞUSTOS'!I42,'[1]EYLÜL'!I42,'[1]EKİM'!I42,'[1]KASIM'!I42,'[1]ARALIK'!I42)</f>
        <v>73</v>
      </c>
      <c r="J42" s="92">
        <f>SUM('[1]OCAK'!J42,'[1]ŞUBAT'!J42,'[1]MART'!J42,'[1]NİSAN'!J42,'[1]MAYIS'!J42,'[1]HAZİRAN'!J42,'[1]TEMMUZ'!J42,'[1]AĞUSTOS'!J42,'[1]EYLÜL'!J42,'[1]EKİM'!J42,'[1]KASIM'!J42,'[1]ARALIK'!J42)</f>
        <v>7</v>
      </c>
      <c r="K42" s="95">
        <f>SUM('[1]OCAK'!K42,'[1]ŞUBAT'!K42,'[1]MART'!K42,'[1]NİSAN'!K42,'[1]MAYIS'!K42,'[1]HAZİRAN'!K42,'[1]TEMMUZ'!K42,'[1]AĞUSTOS'!K42,'[1]EYLÜL'!K42,'[1]EKİM'!K42,'[1]KASIM'!K42,'[1]ARALIK'!K42)</f>
        <v>1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286</v>
      </c>
      <c r="N42" s="95">
        <f>SUM('[1]OCAK'!N42,'[1]ŞUBAT'!N42,'[1]MART'!N42,'[1]NİSAN'!N42,'[1]MAYIS'!N42,'[1]HAZİRAN'!N42,'[1]TEMMUZ'!N42,'[1]AĞUSTOS'!N42,'[1]EYLÜL'!N42,'[1]EKİM'!N42,'[1]KASIM'!N42,'[1]ARALIK'!N42)</f>
        <v>10</v>
      </c>
      <c r="O42" s="93">
        <f t="shared" si="0"/>
        <v>17617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4271</v>
      </c>
      <c r="D43" s="92">
        <f>SUM('[1]OCAK'!D43,'[1]ŞUBAT'!D43,'[1]MART'!D43,'[1]NİSAN'!D43,'[1]MAYIS'!D43,'[1]HAZİRAN'!D43,'[1]TEMMUZ'!D43,'[1]AĞUSTOS'!D43,'[1]EYLÜL'!D43,'[1]EKİM'!D43,'[1]KASIM'!D43,'[1]ARALIK'!D43)</f>
        <v>607</v>
      </c>
      <c r="E43" s="95">
        <f>SUM('[1]OCAK'!E43,'[1]ŞUBAT'!E43,'[1]MART'!E43,'[1]NİSAN'!E43,'[1]MAYIS'!E43,'[1]HAZİRAN'!E43,'[1]TEMMUZ'!E43,'[1]AĞUSTOS'!E43,'[1]EYLÜL'!E43,'[1]EKİM'!E43,'[1]KASIM'!E43,'[1]ARALIK'!E43)</f>
        <v>185</v>
      </c>
      <c r="F43" s="92">
        <f>SUM('[1]OCAK'!F43,'[1]ŞUBAT'!F43,'[1]MART'!F43,'[1]NİSAN'!F43,'[1]MAYIS'!F43,'[1]HAZİRAN'!F43,'[1]TEMMUZ'!F43,'[1]AĞUSTOS'!F43,'[1]EYLÜL'!F43,'[1]EKİM'!F43,'[1]KASIM'!F43,'[1]ARALIK'!F43)</f>
        <v>12</v>
      </c>
      <c r="G43" s="95">
        <f>SUM('[1]OCAK'!G43,'[1]ŞUBAT'!G43,'[1]MART'!G43,'[1]NİSAN'!G43,'[1]MAYIS'!G43,'[1]HAZİRAN'!G43,'[1]TEMMUZ'!G43,'[1]AĞUSTOS'!G43,'[1]EYLÜL'!G43,'[1]EKİM'!G43,'[1]KASIM'!G43,'[1]ARALIK'!G43)</f>
        <v>464</v>
      </c>
      <c r="H43" s="95">
        <f>SUM('[1]OCAK'!H43,'[1]ŞUBAT'!H43,'[1]MART'!H43,'[1]NİSAN'!H43,'[1]MAYIS'!H43,'[1]HAZİRAN'!H43,'[1]TEMMUZ'!H43,'[1]AĞUSTOS'!H43,'[1]EYLÜL'!H43,'[1]EKİM'!H43,'[1]KASIM'!H43,'[1]ARALIK'!H43)</f>
        <v>298</v>
      </c>
      <c r="I43" s="95">
        <f>SUM('[1]OCAK'!I43,'[1]ŞUBAT'!I43,'[1]MART'!I43,'[1]NİSAN'!I43,'[1]MAYIS'!I43,'[1]HAZİRAN'!I43,'[1]TEMMUZ'!I43,'[1]AĞUSTOS'!I43,'[1]EYLÜL'!I43,'[1]EKİM'!I43,'[1]KASIM'!I43,'[1]ARALIK'!I43)</f>
        <v>58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2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22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5919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105</v>
      </c>
      <c r="D44" s="92">
        <f>SUM('[1]OCAK'!D44,'[1]ŞUBAT'!D44,'[1]MART'!D44,'[1]NİSAN'!D44,'[1]MAYIS'!D44,'[1]HAZİRAN'!D44,'[1]TEMMUZ'!D44,'[1]AĞUSTOS'!D44,'[1]EYLÜL'!D44,'[1]EKİM'!D44,'[1]KASIM'!D44,'[1]ARALIK'!D44)</f>
        <v>97</v>
      </c>
      <c r="E44" s="95">
        <f>SUM('[1]OCAK'!E44,'[1]ŞUBAT'!E44,'[1]MART'!E44,'[1]NİSAN'!E44,'[1]MAYIS'!E44,'[1]HAZİRAN'!E44,'[1]TEMMUZ'!E44,'[1]AĞUSTOS'!E44,'[1]EYLÜL'!E44,'[1]EKİM'!E44,'[1]KASIM'!E44,'[1]ARALIK'!E44)</f>
        <v>259</v>
      </c>
      <c r="F44" s="92">
        <f>SUM('[1]OCAK'!F44,'[1]ŞUBAT'!F44,'[1]MART'!F44,'[1]NİSAN'!F44,'[1]MAYIS'!F44,'[1]HAZİRAN'!F44,'[1]TEMMUZ'!F44,'[1]AĞUSTOS'!F44,'[1]EYLÜL'!F44,'[1]EKİM'!F44,'[1]KASIM'!F44,'[1]ARALIK'!F44)</f>
        <v>1</v>
      </c>
      <c r="G44" s="95">
        <f>SUM('[1]OCAK'!G44,'[1]ŞUBAT'!G44,'[1]MART'!G44,'[1]NİSAN'!G44,'[1]MAYIS'!G44,'[1]HAZİRAN'!G44,'[1]TEMMUZ'!G44,'[1]AĞUSTOS'!G44,'[1]EYLÜL'!G44,'[1]EKİM'!G44,'[1]KASIM'!G44,'[1]ARALIK'!G44)</f>
        <v>728</v>
      </c>
      <c r="H44" s="95">
        <f>SUM('[1]OCAK'!H44,'[1]ŞUBAT'!H44,'[1]MART'!H44,'[1]NİSAN'!H44,'[1]MAYIS'!H44,'[1]HAZİRAN'!H44,'[1]TEMMUZ'!H44,'[1]AĞUSTOS'!H44,'[1]EYLÜL'!H44,'[1]EKİM'!H44,'[1]KASIM'!H44,'[1]ARALIK'!H44)</f>
        <v>173</v>
      </c>
      <c r="I44" s="95">
        <f>SUM('[1]OCAK'!I44,'[1]ŞUBAT'!I44,'[1]MART'!I44,'[1]NİSAN'!I44,'[1]MAYIS'!I44,'[1]HAZİRAN'!I44,'[1]TEMMUZ'!I44,'[1]AĞUSTOS'!I44,'[1]EYLÜL'!I44,'[1]EKİM'!I44,'[1]KASIM'!I44,'[1]ARALIK'!I44)</f>
        <v>24</v>
      </c>
      <c r="J44" s="92">
        <f>SUM('[1]OCAK'!J44,'[1]ŞUBAT'!J44,'[1]MART'!J44,'[1]NİSAN'!J44,'[1]MAYIS'!J44,'[1]HAZİRAN'!J44,'[1]TEMMUZ'!J44,'[1]AĞUSTOS'!J44,'[1]EYLÜL'!J44,'[1]EKİM'!J44,'[1]KASIM'!J44,'[1]ARALIK'!J44)</f>
        <v>5</v>
      </c>
      <c r="K44" s="95">
        <f>SUM('[1]OCAK'!K44,'[1]ŞUBAT'!K44,'[1]MART'!K44,'[1]NİSAN'!K44,'[1]MAYIS'!K44,'[1]HAZİRAN'!K44,'[1]TEMMUZ'!K44,'[1]AĞUSTOS'!K44,'[1]EYLÜL'!K44,'[1]EKİM'!K44,'[1]KASIM'!K44,'[1]ARALIK'!K44)</f>
        <v>3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10</v>
      </c>
      <c r="N44" s="95">
        <f>SUM('[1]OCAK'!N44,'[1]ŞUBAT'!N44,'[1]MART'!N44,'[1]NİSAN'!N44,'[1]MAYIS'!N44,'[1]HAZİRAN'!N44,'[1]TEMMUZ'!N44,'[1]AĞUSTOS'!N44,'[1]EYLÜL'!N44,'[1]EKİM'!N44,'[1]KASIM'!N44,'[1]ARALIK'!N44)</f>
        <v>2</v>
      </c>
      <c r="O44" s="93">
        <f t="shared" si="0"/>
        <v>1407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217</v>
      </c>
      <c r="D45" s="92">
        <f>SUM('[1]OCAK'!D45,'[1]ŞUBAT'!D45,'[1]MART'!D45,'[1]NİSAN'!D45,'[1]MAYIS'!D45,'[1]HAZİRAN'!D45,'[1]TEMMUZ'!D45,'[1]AĞUSTOS'!D45,'[1]EYLÜL'!D45,'[1]EKİM'!D45,'[1]KASIM'!D45,'[1]ARALIK'!D45)</f>
        <v>14152</v>
      </c>
      <c r="E45" s="95">
        <f>SUM('[1]OCAK'!E45,'[1]ŞUBAT'!E45,'[1]MART'!E45,'[1]NİSAN'!E45,'[1]MAYIS'!E45,'[1]HAZİRAN'!E45,'[1]TEMMUZ'!E45,'[1]AĞUSTOS'!E45,'[1]EYLÜL'!E45,'[1]EKİM'!E45,'[1]KASIM'!E45,'[1]ARALIK'!E45)</f>
        <v>40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86</v>
      </c>
      <c r="H45" s="95">
        <f>SUM('[1]OCAK'!H45,'[1]ŞUBAT'!H45,'[1]MART'!H45,'[1]NİSAN'!H45,'[1]MAYIS'!H45,'[1]HAZİRAN'!H45,'[1]TEMMUZ'!H45,'[1]AĞUSTOS'!H45,'[1]EYLÜL'!H45,'[1]EKİM'!H45,'[1]KASIM'!H45,'[1]ARALIK'!H45)</f>
        <v>336</v>
      </c>
      <c r="I45" s="95">
        <f>SUM('[1]OCAK'!I45,'[1]ŞUBAT'!I45,'[1]MART'!I45,'[1]NİSAN'!I45,'[1]MAYIS'!I45,'[1]HAZİRAN'!I45,'[1]TEMMUZ'!I45,'[1]AĞUSTOS'!I45,'[1]EYLÜL'!I45,'[1]EKİM'!I45,'[1]KASIM'!I45,'[1]ARALIK'!I45)</f>
        <v>20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10</v>
      </c>
      <c r="N45" s="95">
        <f>SUM('[1]OCAK'!N45,'[1]ŞUBAT'!N45,'[1]MART'!N45,'[1]NİSAN'!N45,'[1]MAYIS'!N45,'[1]HAZİRAN'!N45,'[1]TEMMUZ'!N45,'[1]AĞUSTOS'!N45,'[1]EYLÜL'!N45,'[1]EKİM'!N45,'[1]KASIM'!N45,'[1]ARALIK'!N45)</f>
        <v>1</v>
      </c>
      <c r="O45" s="93">
        <f t="shared" si="0"/>
        <v>14862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7267</v>
      </c>
      <c r="D46" s="92">
        <f>SUM('[1]OCAK'!D46,'[1]ŞUBAT'!D46,'[1]MART'!D46,'[1]NİSAN'!D46,'[1]MAYIS'!D46,'[1]HAZİRAN'!D46,'[1]TEMMUZ'!D46,'[1]AĞUSTOS'!D46,'[1]EYLÜL'!D46,'[1]EKİM'!D46,'[1]KASIM'!D46,'[1]ARALIK'!D46)</f>
        <v>6248</v>
      </c>
      <c r="E46" s="95">
        <f>SUM('[1]OCAK'!E46,'[1]ŞUBAT'!E46,'[1]MART'!E46,'[1]NİSAN'!E46,'[1]MAYIS'!E46,'[1]HAZİRAN'!E46,'[1]TEMMUZ'!E46,'[1]AĞUSTOS'!E46,'[1]EYLÜL'!E46,'[1]EKİM'!E46,'[1]KASIM'!E46,'[1]ARALIK'!E46)</f>
        <v>1750</v>
      </c>
      <c r="F46" s="92">
        <f>SUM('[1]OCAK'!F46,'[1]ŞUBAT'!F46,'[1]MART'!F46,'[1]NİSAN'!F46,'[1]MAYIS'!F46,'[1]HAZİRAN'!F46,'[1]TEMMUZ'!F46,'[1]AĞUSTOS'!F46,'[1]EYLÜL'!F46,'[1]EKİM'!F46,'[1]KASIM'!F46,'[1]ARALIK'!F46)</f>
        <v>91</v>
      </c>
      <c r="G46" s="95">
        <f>SUM('[1]OCAK'!G46,'[1]ŞUBAT'!G46,'[1]MART'!G46,'[1]NİSAN'!G46,'[1]MAYIS'!G46,'[1]HAZİRAN'!G46,'[1]TEMMUZ'!G46,'[1]AĞUSTOS'!G46,'[1]EYLÜL'!G46,'[1]EKİM'!G46,'[1]KASIM'!G46,'[1]ARALIK'!G46)</f>
        <v>1374</v>
      </c>
      <c r="H46" s="95">
        <f>SUM('[1]OCAK'!H46,'[1]ŞUBAT'!H46,'[1]MART'!H46,'[1]NİSAN'!H46,'[1]MAYIS'!H46,'[1]HAZİRAN'!H46,'[1]TEMMUZ'!H46,'[1]AĞUSTOS'!H46,'[1]EYLÜL'!H46,'[1]EKİM'!H46,'[1]KASIM'!H46,'[1]ARALIK'!H46)</f>
        <v>705</v>
      </c>
      <c r="I46" s="95">
        <f>SUM('[1]OCAK'!I46,'[1]ŞUBAT'!I46,'[1]MART'!I46,'[1]NİSAN'!I46,'[1]MAYIS'!I46,'[1]HAZİRAN'!I46,'[1]TEMMUZ'!I46,'[1]AĞUSTOS'!I46,'[1]EYLÜL'!I46,'[1]EKİM'!I46,'[1]KASIM'!I46,'[1]ARALIK'!I46)</f>
        <v>1272</v>
      </c>
      <c r="J46" s="92">
        <f>SUM('[1]OCAK'!J46,'[1]ŞUBAT'!J46,'[1]MART'!J46,'[1]NİSAN'!J46,'[1]MAYIS'!J46,'[1]HAZİRAN'!J46,'[1]TEMMUZ'!J46,'[1]AĞUSTOS'!J46,'[1]EYLÜL'!J46,'[1]EKİM'!J46,'[1]KASIM'!J46,'[1]ARALIK'!J46)</f>
        <v>70</v>
      </c>
      <c r="K46" s="95">
        <f>SUM('[1]OCAK'!K46,'[1]ŞUBAT'!K46,'[1]MART'!K46,'[1]NİSAN'!K46,'[1]MAYIS'!K46,'[1]HAZİRAN'!K46,'[1]TEMMUZ'!K46,'[1]AĞUSTOS'!K46,'[1]EYLÜL'!K46,'[1]EKİM'!K46,'[1]KASIM'!K46,'[1]ARALIK'!K46)</f>
        <v>71</v>
      </c>
      <c r="L46" s="95">
        <f>SUM('[1]OCAK'!L46,'[1]ŞUBAT'!L46,'[1]MART'!L46,'[1]NİSAN'!L46,'[1]MAYIS'!L46,'[1]HAZİRAN'!L46,'[1]TEMMUZ'!L46,'[1]AĞUSTOS'!L46,'[1]EYLÜL'!L46,'[1]EKİM'!L46,'[1]KASIM'!L46,'[1]ARALIK'!L46)</f>
        <v>14</v>
      </c>
      <c r="M46" s="95">
        <f>SUM('[1]OCAK'!M46,'[1]ŞUBAT'!M46,'[1]MART'!M46,'[1]NİSAN'!M46,'[1]MAYIS'!M46,'[1]HAZİRAN'!M46,'[1]TEMMUZ'!M46,'[1]AĞUSTOS'!M46,'[1]EYLÜL'!M46,'[1]EKİM'!M46,'[1]KASIM'!M46,'[1]ARALIK'!M46)</f>
        <v>248</v>
      </c>
      <c r="N46" s="95">
        <f>SUM('[1]OCAK'!N46,'[1]ŞUBAT'!N46,'[1]MART'!N46,'[1]NİSAN'!N46,'[1]MAYIS'!N46,'[1]HAZİRAN'!N46,'[1]TEMMUZ'!N46,'[1]AĞUSTOS'!N46,'[1]EYLÜL'!N46,'[1]EKİM'!N46,'[1]KASIM'!N46,'[1]ARALIK'!N46)</f>
        <v>120</v>
      </c>
      <c r="O46" s="93">
        <f t="shared" si="0"/>
        <v>19230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5045</v>
      </c>
      <c r="D47" s="92">
        <f>SUM('[1]OCAK'!D47,'[1]ŞUBAT'!D47,'[1]MART'!D47,'[1]NİSAN'!D47,'[1]MAYIS'!D47,'[1]HAZİRAN'!D47,'[1]TEMMUZ'!D47,'[1]AĞUSTOS'!D47,'[1]EYLÜL'!D47,'[1]EKİM'!D47,'[1]KASIM'!D47,'[1]ARALIK'!D47)</f>
        <v>1708</v>
      </c>
      <c r="E47" s="95">
        <f>SUM('[1]OCAK'!E47,'[1]ŞUBAT'!E47,'[1]MART'!E47,'[1]NİSAN'!E47,'[1]MAYIS'!E47,'[1]HAZİRAN'!E47,'[1]TEMMUZ'!E47,'[1]AĞUSTOS'!E47,'[1]EYLÜL'!E47,'[1]EKİM'!E47,'[1]KASIM'!E47,'[1]ARALIK'!E47)</f>
        <v>52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24</v>
      </c>
      <c r="H47" s="95">
        <f>SUM('[1]OCAK'!H47,'[1]ŞUBAT'!H47,'[1]MART'!H47,'[1]NİSAN'!H47,'[1]MAYIS'!H47,'[1]HAZİRAN'!H47,'[1]TEMMUZ'!H47,'[1]AĞUSTOS'!H47,'[1]EYLÜL'!H47,'[1]EKİM'!H47,'[1]KASIM'!H47,'[1]ARALIK'!H47)</f>
        <v>32</v>
      </c>
      <c r="I47" s="95">
        <f>SUM('[1]OCAK'!I47,'[1]ŞUBAT'!I47,'[1]MART'!I47,'[1]NİSAN'!I47,'[1]MAYIS'!I47,'[1]HAZİRAN'!I47,'[1]TEMMUZ'!I47,'[1]AĞUSTOS'!I47,'[1]EYLÜL'!I47,'[1]EKİM'!I47,'[1]KASIM'!I47,'[1]ARALIK'!I47)</f>
        <v>45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5</v>
      </c>
      <c r="N47" s="95">
        <f>SUM('[1]OCAK'!N47,'[1]ŞUBAT'!N47,'[1]MART'!N47,'[1]NİSAN'!N47,'[1]MAYIS'!N47,'[1]HAZİRAN'!N47,'[1]TEMMUZ'!N47,'[1]AĞUSTOS'!N47,'[1]EYLÜL'!N47,'[1]EKİM'!N47,'[1]KASIM'!N47,'[1]ARALIK'!N47)</f>
        <v>4</v>
      </c>
      <c r="O47" s="93">
        <f t="shared" si="0"/>
        <v>6915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617</v>
      </c>
      <c r="D48" s="92">
        <f>SUM('[1]OCAK'!D48,'[1]ŞUBAT'!D48,'[1]MART'!D48,'[1]NİSAN'!D48,'[1]MAYIS'!D48,'[1]HAZİRAN'!D48,'[1]TEMMUZ'!D48,'[1]AĞUSTOS'!D48,'[1]EYLÜL'!D48,'[1]EKİM'!D48,'[1]KASIM'!D48,'[1]ARALIK'!D48)</f>
        <v>240</v>
      </c>
      <c r="E48" s="95">
        <f>SUM('[1]OCAK'!E48,'[1]ŞUBAT'!E48,'[1]MART'!E48,'[1]NİSAN'!E48,'[1]MAYIS'!E48,'[1]HAZİRAN'!E48,'[1]TEMMUZ'!E48,'[1]AĞUSTOS'!E48,'[1]EYLÜL'!E48,'[1]EKİM'!E48,'[1]KASIM'!E48,'[1]ARALIK'!E48)</f>
        <v>245</v>
      </c>
      <c r="F48" s="92">
        <f>SUM('[1]OCAK'!F48,'[1]ŞUBAT'!F48,'[1]MART'!F48,'[1]NİSAN'!F48,'[1]MAYIS'!F48,'[1]HAZİRAN'!F48,'[1]TEMMUZ'!F48,'[1]AĞUSTOS'!F48,'[1]EYLÜL'!F48,'[1]EKİM'!F48,'[1]KASIM'!F48,'[1]ARALIK'!F48)</f>
        <v>28</v>
      </c>
      <c r="G48" s="95">
        <f>SUM('[1]OCAK'!G48,'[1]ŞUBAT'!G48,'[1]MART'!G48,'[1]NİSAN'!G48,'[1]MAYIS'!G48,'[1]HAZİRAN'!G48,'[1]TEMMUZ'!G48,'[1]AĞUSTOS'!G48,'[1]EYLÜL'!G48,'[1]EKİM'!G48,'[1]KASIM'!G48,'[1]ARALIK'!G48)</f>
        <v>213</v>
      </c>
      <c r="H48" s="95">
        <f>SUM('[1]OCAK'!H48,'[1]ŞUBAT'!H48,'[1]MART'!H48,'[1]NİSAN'!H48,'[1]MAYIS'!H48,'[1]HAZİRAN'!H48,'[1]TEMMUZ'!H48,'[1]AĞUSTOS'!H48,'[1]EYLÜL'!H48,'[1]EKİM'!H48,'[1]KASIM'!H48,'[1]ARALIK'!H48)</f>
        <v>330</v>
      </c>
      <c r="I48" s="95">
        <f>SUM('[1]OCAK'!I48,'[1]ŞUBAT'!I48,'[1]MART'!I48,'[1]NİSAN'!I48,'[1]MAYIS'!I48,'[1]HAZİRAN'!I48,'[1]TEMMUZ'!I48,'[1]AĞUSTOS'!I48,'[1]EYLÜL'!I48,'[1]EKİM'!I48,'[1]KASIM'!I48,'[1]ARALIK'!I48)</f>
        <v>247</v>
      </c>
      <c r="J48" s="92">
        <f>SUM('[1]OCAK'!J48,'[1]ŞUBAT'!J48,'[1]MART'!J48,'[1]NİSAN'!J48,'[1]MAYIS'!J48,'[1]HAZİRAN'!J48,'[1]TEMMUZ'!J48,'[1]AĞUSTOS'!J48,'[1]EYLÜL'!J48,'[1]EKİM'!J48,'[1]KASIM'!J48,'[1]ARALIK'!J48)</f>
        <v>22</v>
      </c>
      <c r="K48" s="95">
        <f>SUM('[1]OCAK'!K48,'[1]ŞUBAT'!K48,'[1]MART'!K48,'[1]NİSAN'!K48,'[1]MAYIS'!K48,'[1]HAZİRAN'!K48,'[1]TEMMUZ'!K48,'[1]AĞUSTOS'!K48,'[1]EYLÜL'!K48,'[1]EKİM'!K48,'[1]KASIM'!K48,'[1]ARALIK'!K48)</f>
        <v>18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36</v>
      </c>
      <c r="N48" s="95">
        <f>SUM('[1]OCAK'!N48,'[1]ŞUBAT'!N48,'[1]MART'!N48,'[1]NİSAN'!N48,'[1]MAYIS'!N48,'[1]HAZİRAN'!N48,'[1]TEMMUZ'!N48,'[1]AĞUSTOS'!N48,'[1]EYLÜL'!N48,'[1]EKİM'!N48,'[1]KASIM'!N48,'[1]ARALIK'!N48)</f>
        <v>33</v>
      </c>
      <c r="O48" s="93">
        <f t="shared" si="0"/>
        <v>2029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386</v>
      </c>
      <c r="D49" s="92">
        <f>SUM('[1]OCAK'!D49,'[1]ŞUBAT'!D49,'[1]MART'!D49,'[1]NİSAN'!D49,'[1]MAYIS'!D49,'[1]HAZİRAN'!D49,'[1]TEMMUZ'!D49,'[1]AĞUSTOS'!D49,'[1]EYLÜL'!D49,'[1]EKİM'!D49,'[1]KASIM'!D49,'[1]ARALIK'!D49)</f>
        <v>487</v>
      </c>
      <c r="E49" s="95">
        <f>SUM('[1]OCAK'!E49,'[1]ŞUBAT'!E49,'[1]MART'!E49,'[1]NİSAN'!E49,'[1]MAYIS'!E49,'[1]HAZİRAN'!E49,'[1]TEMMUZ'!E49,'[1]AĞUSTOS'!E49,'[1]EYLÜL'!E49,'[1]EKİM'!E49,'[1]KASIM'!E49,'[1]ARALIK'!E49)</f>
        <v>7728</v>
      </c>
      <c r="F49" s="92">
        <f>SUM('[1]OCAK'!F49,'[1]ŞUBAT'!F49,'[1]MART'!F49,'[1]NİSAN'!F49,'[1]MAYIS'!F49,'[1]HAZİRAN'!F49,'[1]TEMMUZ'!F49,'[1]AĞUSTOS'!F49,'[1]EYLÜL'!F49,'[1]EKİM'!F49,'[1]KASIM'!F49,'[1]ARALIK'!F49)</f>
        <v>57</v>
      </c>
      <c r="G49" s="95">
        <f>SUM('[1]OCAK'!G49,'[1]ŞUBAT'!G49,'[1]MART'!G49,'[1]NİSAN'!G49,'[1]MAYIS'!G49,'[1]HAZİRAN'!G49,'[1]TEMMUZ'!G49,'[1]AĞUSTOS'!G49,'[1]EYLÜL'!G49,'[1]EKİM'!G49,'[1]KASIM'!G49,'[1]ARALIK'!G49)</f>
        <v>9935</v>
      </c>
      <c r="H49" s="95">
        <f>SUM('[1]OCAK'!H49,'[1]ŞUBAT'!H49,'[1]MART'!H49,'[1]NİSAN'!H49,'[1]MAYIS'!H49,'[1]HAZİRAN'!H49,'[1]TEMMUZ'!H49,'[1]AĞUSTOS'!H49,'[1]EYLÜL'!H49,'[1]EKİM'!H49,'[1]KASIM'!H49,'[1]ARALIK'!H49)</f>
        <v>2342</v>
      </c>
      <c r="I49" s="95">
        <f>SUM('[1]OCAK'!I49,'[1]ŞUBAT'!I49,'[1]MART'!I49,'[1]NİSAN'!I49,'[1]MAYIS'!I49,'[1]HAZİRAN'!I49,'[1]TEMMUZ'!I49,'[1]AĞUSTOS'!I49,'[1]EYLÜL'!I49,'[1]EKİM'!I49,'[1]KASIM'!I49,'[1]ARALIK'!I49)</f>
        <v>1072</v>
      </c>
      <c r="J49" s="92">
        <f>SUM('[1]OCAK'!J49,'[1]ŞUBAT'!J49,'[1]MART'!J49,'[1]NİSAN'!J49,'[1]MAYIS'!J49,'[1]HAZİRAN'!J49,'[1]TEMMUZ'!J49,'[1]AĞUSTOS'!J49,'[1]EYLÜL'!J49,'[1]EKİM'!J49,'[1]KASIM'!J49,'[1]ARALIK'!J49)</f>
        <v>91</v>
      </c>
      <c r="K49" s="95">
        <f>SUM('[1]OCAK'!K49,'[1]ŞUBAT'!K49,'[1]MART'!K49,'[1]NİSAN'!K49,'[1]MAYIS'!K49,'[1]HAZİRAN'!K49,'[1]TEMMUZ'!K49,'[1]AĞUSTOS'!K49,'[1]EYLÜL'!K49,'[1]EKİM'!K49,'[1]KASIM'!K49,'[1]ARALIK'!K49)</f>
        <v>222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346</v>
      </c>
      <c r="N49" s="100">
        <f>SUM('[1]OCAK'!N49,'[1]ŞUBAT'!N49,'[1]MART'!N49,'[1]NİSAN'!N49,'[1]MAYIS'!N49,'[1]HAZİRAN'!N49,'[1]TEMMUZ'!N49,'[1]AĞUSTOS'!N49,'[1]EYLÜL'!N49,'[1]EKİM'!N49,'[1]KASIM'!N49,'[1]ARALIK'!N49)</f>
        <v>395</v>
      </c>
      <c r="O49" s="93">
        <f t="shared" si="0"/>
        <v>23061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 t="e">
        <f>SUM(C61:C217)</f>
        <v>#REF!</v>
      </c>
      <c r="D50" s="92">
        <f>SUM('[1]OCAK'!D50,'[1]ŞUBAT'!D50,'[1]MART'!D50,'[1]NİSAN'!D50,'[1]MAYIS'!D50,'[1]HAZİRAN'!D50,'[1]TEMMUZ'!D50,'[1]AĞUSTOS'!D50,'[1]EYLÜL'!D50,'[1]EKİM'!D50,'[1]KASIM'!D50,'[1]ARALIK'!D50)</f>
        <v>48530</v>
      </c>
      <c r="E50" s="95">
        <f>SUM('[1]OCAK'!E50,'[1]ŞUBAT'!E50,'[1]MART'!E50,'[1]NİSAN'!E50,'[1]MAYIS'!E50,'[1]HAZİRAN'!E50,'[1]TEMMUZ'!E50,'[1]AĞUSTOS'!E50,'[1]EYLÜL'!E50,'[1]EKİM'!E50,'[1]KASIM'!E50,'[1]ARALIK'!E50)</f>
        <v>6739</v>
      </c>
      <c r="F50" s="95" t="e">
        <f>SUM('[1]OCAK'!F50,'[1]ŞUBAT'!F50,'[1]MART'!F50,'[1]NİSAN'!F50,'[1]MAYIS'!F50,'[1]HAZİRAN'!F50,'[1]TEMMUZ'!F50,'[1]AĞUSTOS'!F50,'[1]EYLÜL'!F50,'[1]EKİM'!F50,'[1]KASIM'!F50,'[1]ARALIK'!F50)</f>
        <v>#REF!</v>
      </c>
      <c r="G50" s="95">
        <f>SUM('[1]OCAK'!G50,'[1]ŞUBAT'!G50,'[1]MART'!G50,'[1]NİSAN'!G50,'[1]MAYIS'!G50,'[1]HAZİRAN'!G50,'[1]TEMMUZ'!G50,'[1]AĞUSTOS'!G50,'[1]EYLÜL'!G50,'[1]EKİM'!G50,'[1]KASIM'!G50,'[1]ARALIK'!G50)</f>
        <v>4648</v>
      </c>
      <c r="H50" s="95">
        <f>SUM('[1]OCAK'!H50,'[1]ŞUBAT'!H50,'[1]MART'!H50,'[1]NİSAN'!H50,'[1]MAYIS'!H50,'[1]HAZİRAN'!H50,'[1]TEMMUZ'!H50,'[1]AĞUSTOS'!H50,'[1]EYLÜL'!H50,'[1]EKİM'!H50,'[1]KASIM'!H50,'[1]ARALIK'!H50)</f>
        <v>15835</v>
      </c>
      <c r="I50" s="95">
        <f>SUM('[1]OCAK'!I50,'[1]ŞUBAT'!I50,'[1]MART'!I50,'[1]NİSAN'!I50,'[1]MAYIS'!I50,'[1]HAZİRAN'!I50,'[1]TEMMUZ'!I50,'[1]AĞUSTOS'!I50,'[1]EYLÜL'!I50,'[1]EKİM'!I50,'[1]KASIM'!I50,'[1]ARALIK'!I50)</f>
        <v>1347</v>
      </c>
      <c r="J50" s="92">
        <f>SUM('[1]OCAK'!J50,'[1]ŞUBAT'!J50,'[1]MART'!J50,'[1]NİSAN'!J50,'[1]MAYIS'!J50,'[1]HAZİRAN'!J50,'[1]TEMMUZ'!J50,'[1]AĞUSTOS'!J50,'[1]EYLÜL'!J50,'[1]EKİM'!J50,'[1]KASIM'!J50,'[1]ARALIK'!J50)</f>
        <v>186</v>
      </c>
      <c r="K50" s="95">
        <f>SUM('[1]OCAK'!K50,'[1]ŞUBAT'!K50,'[1]MART'!K50,'[1]NİSAN'!K50,'[1]MAYIS'!K50,'[1]HAZİRAN'!K50,'[1]TEMMUZ'!K50,'[1]AĞUSTOS'!K50,'[1]EYLÜL'!K50,'[1]EKİM'!K50,'[1]KASIM'!K50,'[1]ARALIK'!K50)</f>
        <v>131</v>
      </c>
      <c r="L50" s="95">
        <f>SUM('[1]OCAK'!L50,'[1]ŞUBAT'!L50,'[1]MART'!L50,'[1]NİSAN'!L50,'[1]MAYIS'!L50,'[1]HAZİRAN'!L50,'[1]TEMMUZ'!L50,'[1]AĞUSTOS'!L50,'[1]EYLÜL'!L50,'[1]EKİM'!L50,'[1]KASIM'!L50,'[1]ARALIK'!L50)</f>
        <v>35</v>
      </c>
      <c r="M50" s="95">
        <f>SUM('[1]OCAK'!M50,'[1]ŞUBAT'!M50,'[1]MART'!M50,'[1]NİSAN'!M50,'[1]MAYIS'!M50,'[1]HAZİRAN'!M50,'[1]TEMMUZ'!M50,'[1]AĞUSTOS'!M50,'[1]EYLÜL'!M50,'[1]EKİM'!M50,'[1]KASIM'!M50,'[1]ARALIK'!M50)</f>
        <v>1516</v>
      </c>
      <c r="N50" s="95">
        <f>SUM('[1]OCAK'!N50,'[1]ŞUBAT'!N50,'[1]MART'!N50,'[1]NİSAN'!N50,'[1]MAYIS'!N50,'[1]HAZİRAN'!N50,'[1]TEMMUZ'!N50,'[1]AĞUSTOS'!N50,'[1]EYLÜL'!N50,'[1]EKİM'!N50,'[1]KASIM'!N50,'[1]ARALIK'!N50)</f>
        <v>882</v>
      </c>
      <c r="O50" s="93" t="e">
        <f t="shared" si="0"/>
        <v>#REF!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47158</v>
      </c>
      <c r="D51" s="102">
        <f>SUM('[1]OCAK'!D51,'[1]ŞUBAT'!D51,'[1]MART'!D51,'[1]NİSAN'!D51,'[1]MAYIS'!D51,'[1]HAZİRAN'!D51,'[1]TEMMUZ'!D51,'[1]AĞUSTOS'!D51,'[1]EYLÜL'!D51,'[1]EKİM'!D51,'[1]KASIM'!D51,'[1]ARALIK'!D51)</f>
        <v>35260</v>
      </c>
      <c r="E51" s="102">
        <f>SUM('[1]OCAK'!E51,'[1]ŞUBAT'!E51,'[1]MART'!E51,'[1]NİSAN'!E51,'[1]MAYIS'!E51,'[1]HAZİRAN'!E51,'[1]TEMMUZ'!E51,'[1]AĞUSTOS'!E51,'[1]EYLÜL'!E51,'[1]EKİM'!E51,'[1]KASIM'!E51,'[1]ARALIK'!E51)</f>
        <v>34963</v>
      </c>
      <c r="F51" s="95">
        <f>SUM('[1]OCAK'!F51,'[1]ŞUBAT'!F51,'[1]MART'!F51,'[1]NİSAN'!F51,'[1]MAYIS'!F51,'[1]HAZİRAN'!F51,'[1]TEMMUZ'!F51,'[1]AĞUSTOS'!F51,'[1]EYLÜL'!F51,'[1]EKİM'!F51,'[1]KASIM'!F51,'[1]ARALIK'!F51)</f>
        <v>5297</v>
      </c>
      <c r="G51" s="102">
        <f>SUM('[1]OCAK'!G51,'[1]ŞUBAT'!G51,'[1]MART'!G51,'[1]NİSAN'!G51,'[1]MAYIS'!G51,'[1]HAZİRAN'!G51,'[1]TEMMUZ'!G51,'[1]AĞUSTOS'!G51,'[1]EYLÜL'!G51,'[1]EKİM'!G51,'[1]KASIM'!G51,'[1]ARALIK'!G51)</f>
        <v>50407</v>
      </c>
      <c r="H51" s="102">
        <f>SUM('[1]OCAK'!H51,'[1]ŞUBAT'!H51,'[1]MART'!H51,'[1]NİSAN'!H51,'[1]MAYIS'!H51,'[1]HAZİRAN'!H51,'[1]TEMMUZ'!H51,'[1]AĞUSTOS'!H51,'[1]EYLÜL'!H51,'[1]EKİM'!H51,'[1]KASIM'!H51,'[1]ARALIK'!H51)</f>
        <v>24604</v>
      </c>
      <c r="I51" s="102">
        <f>SUM('[1]OCAK'!I51,'[1]ŞUBAT'!I51,'[1]MART'!I51,'[1]NİSAN'!I51,'[1]MAYIS'!I51,'[1]HAZİRAN'!I51,'[1]TEMMUZ'!I51,'[1]AĞUSTOS'!I51,'[1]EYLÜL'!I51,'[1]EKİM'!I51,'[1]KASIM'!I51,'[1]ARALIK'!I51)</f>
        <v>16223</v>
      </c>
      <c r="J51" s="102">
        <f>SUM('[1]OCAK'!J51,'[1]ŞUBAT'!J51,'[1]MART'!J51,'[1]NİSAN'!J51,'[1]MAYIS'!J51,'[1]HAZİRAN'!J51,'[1]TEMMUZ'!J51,'[1]AĞUSTOS'!J51,'[1]EYLÜL'!J51,'[1]EKİM'!J51,'[1]KASIM'!J51,'[1]ARALIK'!J51)</f>
        <v>1539</v>
      </c>
      <c r="K51" s="102">
        <f>SUM('[1]OCAK'!K51,'[1]ŞUBAT'!K51,'[1]MART'!K51,'[1]NİSAN'!K51,'[1]MAYIS'!K51,'[1]HAZİRAN'!K51,'[1]TEMMUZ'!K51,'[1]AĞUSTOS'!K51,'[1]EYLÜL'!K51,'[1]EKİM'!K51,'[1]KASIM'!K51,'[1]ARALIK'!K51)</f>
        <v>2412</v>
      </c>
      <c r="L51" s="102">
        <f>SUM('[1]OCAK'!L51,'[1]ŞUBAT'!L51,'[1]MART'!L51,'[1]NİSAN'!L51,'[1]MAYIS'!L51,'[1]HAZİRAN'!L51,'[1]TEMMUZ'!L51,'[1]AĞUSTOS'!L51,'[1]EYLÜL'!L51,'[1]EKİM'!L51,'[1]KASIM'!L51,'[1]ARALIK'!L51)</f>
        <v>1409</v>
      </c>
      <c r="M51" s="102">
        <f>SUM('[1]OCAK'!M51,'[1]ŞUBAT'!M51,'[1]MART'!M51,'[1]NİSAN'!M51,'[1]MAYIS'!M51,'[1]HAZİRAN'!M51,'[1]TEMMUZ'!M51,'[1]AĞUSTOS'!M51,'[1]EYLÜL'!M51,'[1]EKİM'!M51,'[1]KASIM'!M51,'[1]ARALIK'!M51)</f>
        <v>24505</v>
      </c>
      <c r="N51" s="102">
        <f>SUM('[1]OCAK'!N51,'[1]ŞUBAT'!N51,'[1]MART'!N51,'[1]NİSAN'!N51,'[1]MAYIS'!N51,'[1]HAZİRAN'!N51,'[1]TEMMUZ'!N51,'[1]AĞUSTOS'!N51,'[1]EYLÜL'!N51,'[1]EKİM'!N51,'[1]KASIM'!N51,'[1]ARALIK'!N51)</f>
        <v>5152</v>
      </c>
      <c r="O51" s="93">
        <f t="shared" si="0"/>
        <v>248929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 t="e">
        <f aca="true" t="shared" si="1" ref="C52:N52">SUM(C5:C50)</f>
        <v>#REF!</v>
      </c>
      <c r="D52" s="31">
        <f t="shared" si="1"/>
        <v>893733</v>
      </c>
      <c r="E52" s="31" t="e">
        <f t="shared" si="1"/>
        <v>#REF!</v>
      </c>
      <c r="F52" s="31" t="e">
        <f t="shared" si="1"/>
        <v>#REF!</v>
      </c>
      <c r="G52" s="31" t="e">
        <f t="shared" si="1"/>
        <v>#REF!</v>
      </c>
      <c r="H52" s="31">
        <f t="shared" si="1"/>
        <v>140121</v>
      </c>
      <c r="I52" s="31">
        <f t="shared" si="1"/>
        <v>23058</v>
      </c>
      <c r="J52" s="31">
        <f t="shared" si="1"/>
        <v>1754</v>
      </c>
      <c r="K52" s="31">
        <f t="shared" si="1"/>
        <v>2204</v>
      </c>
      <c r="L52" s="31" t="e">
        <f t="shared" si="1"/>
        <v>#REF!</v>
      </c>
      <c r="M52" s="31">
        <f t="shared" si="1"/>
        <v>17854</v>
      </c>
      <c r="N52" s="31">
        <f t="shared" si="1"/>
        <v>3490</v>
      </c>
      <c r="O52" s="93" t="e">
        <f t="shared" si="0"/>
        <v>#REF!</v>
      </c>
    </row>
    <row r="53" spans="1:15" ht="16.5" customHeight="1">
      <c r="A53" s="33"/>
      <c r="B53" s="34" t="s">
        <v>64</v>
      </c>
      <c r="C53" s="104" t="e">
        <f aca="true" t="shared" si="2" ref="C53:O53">SUM(C51:C52)</f>
        <v>#REF!</v>
      </c>
      <c r="D53" s="104">
        <f t="shared" si="2"/>
        <v>928993</v>
      </c>
      <c r="E53" s="104" t="e">
        <f t="shared" si="2"/>
        <v>#REF!</v>
      </c>
      <c r="F53" s="104" t="e">
        <f t="shared" si="2"/>
        <v>#REF!</v>
      </c>
      <c r="G53" s="104" t="e">
        <f t="shared" si="2"/>
        <v>#REF!</v>
      </c>
      <c r="H53" s="104">
        <f t="shared" si="2"/>
        <v>164725</v>
      </c>
      <c r="I53" s="104">
        <f t="shared" si="2"/>
        <v>39281</v>
      </c>
      <c r="J53" s="104">
        <f t="shared" si="2"/>
        <v>3293</v>
      </c>
      <c r="K53" s="104">
        <f t="shared" si="2"/>
        <v>4616</v>
      </c>
      <c r="L53" s="104" t="e">
        <f t="shared" si="2"/>
        <v>#REF!</v>
      </c>
      <c r="M53" s="104">
        <f t="shared" si="2"/>
        <v>42359</v>
      </c>
      <c r="N53" s="104">
        <f t="shared" si="2"/>
        <v>8642</v>
      </c>
      <c r="O53" s="105" t="e">
        <f t="shared" si="2"/>
        <v>#REF!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45241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 hidden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152</v>
      </c>
      <c r="D61" s="66">
        <f>SUM('[1]OCAK'!D58,'[1]ŞUBAT'!D58,'[1]MART'!D58,'[1]NİSAN'!D58,'[1]MAYIS'!D58,'[1]HAZİRAN'!D58,'[1]TEMMUZ'!D58,'[1]AĞUSTOS'!D58,'[1]EYLÜL'!D58,'[1]EKİM'!D58,'[1]KASIM'!D58,'[1]ARALIK'!D58)</f>
        <v>79</v>
      </c>
      <c r="E61" s="66">
        <f>SUM('[1]OCAK'!E58,'[1]ŞUBAT'!E58,'[1]MART'!E58,'[1]NİSAN'!E58,'[1]MAYIS'!E58,'[1]HAZİRAN'!E58,'[1]TEMMUZ'!E58,'[1]AĞUSTOS'!E58,'[1]EYLÜL'!E58,'[1]EKİM'!E58,'[1]KASIM'!E58,'[1]ARALIK'!E58)</f>
        <v>1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7</v>
      </c>
      <c r="H61" s="66">
        <f>SUM('[1]OCAK'!H58,'[1]ŞUBAT'!H58,'[1]MART'!H58,'[1]NİSAN'!H58,'[1]MAYIS'!H58,'[1]HAZİRAN'!H58,'[1]TEMMUZ'!H58,'[1]AĞUSTOS'!H58,'[1]EYLÜL'!H58,'[1]EKİM'!H58,'[1]KASIM'!H58,'[1]ARALIK'!H58)</f>
        <v>1762</v>
      </c>
      <c r="I61" s="66">
        <f>SUM('[1]OCAK'!I58,'[1]ŞUBAT'!I58,'[1]MART'!I58,'[1]NİSAN'!I58,'[1]MAYIS'!I58,'[1]HAZİRAN'!I58,'[1]TEMMUZ'!I58,'[1]AĞUSTOS'!I58,'[1]EYLÜL'!I58,'[1]EKİM'!I58,'[1]KASIM'!I58,'[1]ARALIK'!I58)</f>
        <v>1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217</v>
      </c>
      <c r="N61" s="66">
        <f>SUM('[1]OCAK'!N58,'[1]ŞUBAT'!N58,'[1]MART'!N58,'[1]NİSAN'!N58,'[1]MAYIS'!N58,'[1]HAZİRAN'!N58,'[1]TEMMUZ'!N58,'[1]AĞUSTOS'!N58,'[1]EYLÜL'!N58,'[1]EKİM'!N58,'[1]KASIM'!N58,'[1]ARALIK'!N58)</f>
        <v>14</v>
      </c>
      <c r="O61" s="67">
        <f aca="true" t="shared" si="3" ref="O61:O124">SUM(C61:N61)</f>
        <v>2233</v>
      </c>
    </row>
    <row r="62" spans="1:15" ht="13.5" customHeight="1" hidden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9</v>
      </c>
      <c r="F62" s="70">
        <f>SUM('[1]OCAK'!F59,'[1]ŞUBAT'!F59,'[1]MART'!F59,'[1]NİSAN'!F59,'[1]MAYIS'!F59,'[1]HAZİRAN'!F59,'[1]TEMMUZ'!F59,'[1]AĞUSTOS'!F59,'[1]EYLÜL'!F59,'[1]EKİM'!F59,'[1]KASIM'!F59,'[1]ARALIK'!F59)</f>
        <v>1</v>
      </c>
      <c r="G62" s="70">
        <f>SUM('[1]OCAK'!G59,'[1]ŞUBAT'!G59,'[1]MART'!G59,'[1]NİSAN'!G59,'[1]MAYIS'!G59,'[1]HAZİRAN'!G59,'[1]TEMMUZ'!G59,'[1]AĞUSTOS'!G59,'[1]EYLÜL'!G59,'[1]EKİM'!G59,'[1]KASIM'!G59,'[1]ARALIK'!G59)</f>
        <v>2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1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1</v>
      </c>
      <c r="O62" s="71">
        <f t="shared" si="3"/>
        <v>14</v>
      </c>
    </row>
    <row r="63" spans="1:15" ht="13.5" customHeight="1" hidden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2</v>
      </c>
      <c r="D63" s="70">
        <f>SUM('[1]OCAK'!D60,'[1]ŞUBAT'!D60,'[1]MART'!D60,'[1]NİSAN'!D60,'[1]MAYIS'!D60,'[1]HAZİRAN'!D60,'[1]TEMMUZ'!D60,'[1]AĞUSTOS'!D60,'[1]EYLÜL'!D60,'[1]EKİM'!D60,'[1]KASIM'!D60,'[1]ARALIK'!D60)</f>
        <v>4</v>
      </c>
      <c r="E63" s="70">
        <f>SUM('[1]OCAK'!E60,'[1]ŞUBAT'!E60,'[1]MART'!E60,'[1]NİSAN'!E60,'[1]MAYIS'!E60,'[1]HAZİRAN'!E60,'[1]TEMMUZ'!E60,'[1]AĞUSTOS'!E60,'[1]EYLÜL'!E60,'[1]EKİM'!E60,'[1]KASIM'!E60,'[1]ARALIK'!E60)</f>
        <v>1</v>
      </c>
      <c r="F63" s="70">
        <f>SUM('[1]OCAK'!F60,'[1]ŞUBAT'!F60,'[1]MART'!F60,'[1]NİSAN'!F60,'[1]MAYIS'!F60,'[1]HAZİRAN'!F60,'[1]TEMMUZ'!F60,'[1]AĞUSTOS'!F60,'[1]EYLÜL'!F60,'[1]EKİM'!F60,'[1]KASIM'!F60,'[1]ARALIK'!F60)</f>
        <v>7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14</v>
      </c>
    </row>
    <row r="64" spans="1:15" ht="13.5" customHeight="1" hidden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5</v>
      </c>
      <c r="D64" s="70">
        <f>SUM('[1]OCAK'!D61,'[1]ŞUBAT'!D61,'[1]MART'!D61,'[1]NİSAN'!D61,'[1]MAYIS'!D61,'[1]HAZİRAN'!D61,'[1]TEMMUZ'!D61,'[1]AĞUSTOS'!D61,'[1]EYLÜL'!D61,'[1]EKİM'!D61,'[1]KASIM'!D61,'[1]ARALIK'!D61)</f>
        <v>12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6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4</v>
      </c>
      <c r="J64" s="70">
        <f>SUM('[1]OCAK'!J61,'[1]ŞUBAT'!J61,'[1]MART'!J61,'[1]NİSAN'!J61,'[1]MAYIS'!J61,'[1]HAZİRAN'!J61,'[1]TEMMUZ'!J61,'[1]AĞUSTOS'!J61,'[1]EYLÜL'!J61,'[1]EKİM'!J61,'[1]KASIM'!J61,'[1]ARALIK'!J61)</f>
        <v>1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2</v>
      </c>
      <c r="O64" s="71">
        <f t="shared" si="3"/>
        <v>30</v>
      </c>
    </row>
    <row r="65" spans="1:15" ht="13.5" customHeight="1" hidden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73</v>
      </c>
      <c r="D65" s="70">
        <f>SUM('[1]OCAK'!D62,'[1]ŞUBAT'!D62,'[1]MART'!D62,'[1]NİSAN'!D62,'[1]MAYIS'!D62,'[1]HAZİRAN'!D62,'[1]TEMMUZ'!D62,'[1]AĞUSTOS'!D62,'[1]EYLÜL'!D62,'[1]EKİM'!D62,'[1]KASIM'!D62,'[1]ARALIK'!D62)</f>
        <v>39</v>
      </c>
      <c r="E65" s="70">
        <f>SUM('[1]OCAK'!E62,'[1]ŞUBAT'!E62,'[1]MART'!E62,'[1]NİSAN'!E62,'[1]MAYIS'!E62,'[1]HAZİRAN'!E62,'[1]TEMMUZ'!E62,'[1]AĞUSTOS'!E62,'[1]EYLÜL'!E62,'[1]EKİM'!E62,'[1]KASIM'!E62,'[1]ARALIK'!E62)</f>
        <v>137</v>
      </c>
      <c r="F65" s="70">
        <f>SUM('[1]OCAK'!F62,'[1]ŞUBAT'!F62,'[1]MART'!F62,'[1]NİSAN'!F62,'[1]MAYIS'!F62,'[1]HAZİRAN'!F62,'[1]TEMMUZ'!F62,'[1]AĞUSTOS'!F62,'[1]EYLÜL'!F62,'[1]EKİM'!F62,'[1]KASIM'!F62,'[1]ARALIK'!F62)</f>
        <v>37</v>
      </c>
      <c r="G65" s="70">
        <f>SUM('[1]OCAK'!G62,'[1]ŞUBAT'!G62,'[1]MART'!G62,'[1]NİSAN'!G62,'[1]MAYIS'!G62,'[1]HAZİRAN'!G62,'[1]TEMMUZ'!G62,'[1]AĞUSTOS'!G62,'[1]EYLÜL'!G62,'[1]EKİM'!G62,'[1]KASIM'!G62,'[1]ARALIK'!G62)</f>
        <v>109</v>
      </c>
      <c r="H65" s="70">
        <f>SUM('[1]OCAK'!H62,'[1]ŞUBAT'!H62,'[1]MART'!H62,'[1]NİSAN'!H62,'[1]MAYIS'!H62,'[1]HAZİRAN'!H62,'[1]TEMMUZ'!H62,'[1]AĞUSTOS'!H62,'[1]EYLÜL'!H62,'[1]EKİM'!H62,'[1]KASIM'!H62,'[1]ARALIK'!H62)</f>
        <v>161</v>
      </c>
      <c r="I65" s="70">
        <f>SUM('[1]OCAK'!I62,'[1]ŞUBAT'!I62,'[1]MART'!I62,'[1]NİSAN'!I62,'[1]MAYIS'!I62,'[1]HAZİRAN'!I62,'[1]TEMMUZ'!I62,'[1]AĞUSTOS'!I62,'[1]EYLÜL'!I62,'[1]EKİM'!I62,'[1]KASIM'!I62,'[1]ARALIK'!I62)</f>
        <v>82</v>
      </c>
      <c r="J65" s="70">
        <f>SUM('[1]OCAK'!J62,'[1]ŞUBAT'!J62,'[1]MART'!J62,'[1]NİSAN'!J62,'[1]MAYIS'!J62,'[1]HAZİRAN'!J62,'[1]TEMMUZ'!J62,'[1]AĞUSTOS'!J62,'[1]EYLÜL'!J62,'[1]EKİM'!J62,'[1]KASIM'!J62,'[1]ARALIK'!J62)</f>
        <v>3</v>
      </c>
      <c r="K65" s="70">
        <f>SUM('[1]OCAK'!K62,'[1]ŞUBAT'!K62,'[1]MART'!K62,'[1]NİSAN'!K62,'[1]MAYIS'!K62,'[1]HAZİRAN'!K62,'[1]TEMMUZ'!K62,'[1]AĞUSTOS'!K62,'[1]EYLÜL'!K62,'[1]EKİM'!K62,'[1]KASIM'!K62,'[1]ARALIK'!K62)</f>
        <v>9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6</v>
      </c>
      <c r="N65" s="70">
        <f>SUM('[1]OCAK'!N62,'[1]ŞUBAT'!N62,'[1]MART'!N62,'[1]NİSAN'!N62,'[1]MAYIS'!N62,'[1]HAZİRAN'!N62,'[1]TEMMUZ'!N62,'[1]AĞUSTOS'!N62,'[1]EYLÜL'!N62,'[1]EKİM'!N62,'[1]KASIM'!N62,'[1]ARALIK'!N62)</f>
        <v>3</v>
      </c>
      <c r="O65" s="71">
        <f t="shared" si="3"/>
        <v>659</v>
      </c>
    </row>
    <row r="66" spans="1:15" ht="13.5" customHeight="1" hidden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186</v>
      </c>
      <c r="D66" s="70">
        <f>SUM('[1]OCAK'!D63,'[1]ŞUBAT'!D63,'[1]MART'!D63,'[1]NİSAN'!D63,'[1]MAYIS'!D63,'[1]HAZİRAN'!D63,'[1]TEMMUZ'!D63,'[1]AĞUSTOS'!D63,'[1]EYLÜL'!D63,'[1]EKİM'!D63,'[1]KASIM'!D63,'[1]ARALIK'!D63)</f>
        <v>6801</v>
      </c>
      <c r="E66" s="70">
        <f>SUM('[1]OCAK'!E63,'[1]ŞUBAT'!E63,'[1]MART'!E63,'[1]NİSAN'!E63,'[1]MAYIS'!E63,'[1]HAZİRAN'!E63,'[1]TEMMUZ'!E63,'[1]AĞUSTOS'!E63,'[1]EYLÜL'!E63,'[1]EKİM'!E63,'[1]KASIM'!E63,'[1]ARALIK'!E63)</f>
        <v>368</v>
      </c>
      <c r="F66" s="70">
        <f>SUM('[1]OCAK'!F63,'[1]ŞUBAT'!F63,'[1]MART'!F63,'[1]NİSAN'!F63,'[1]MAYIS'!F63,'[1]HAZİRAN'!F63,'[1]TEMMUZ'!F63,'[1]AĞUSTOS'!F63,'[1]EYLÜL'!F63,'[1]EKİM'!F63,'[1]KASIM'!F63,'[1]ARALIK'!F63)</f>
        <v>2</v>
      </c>
      <c r="G66" s="70">
        <f>SUM('[1]OCAK'!G63,'[1]ŞUBAT'!G63,'[1]MART'!G63,'[1]NİSAN'!G63,'[1]MAYIS'!G63,'[1]HAZİRAN'!G63,'[1]TEMMUZ'!G63,'[1]AĞUSTOS'!G63,'[1]EYLÜL'!G63,'[1]EKİM'!G63,'[1]KASIM'!G63,'[1]ARALIK'!G63)</f>
        <v>1015</v>
      </c>
      <c r="H66" s="70">
        <f>SUM('[1]OCAK'!H63,'[1]ŞUBAT'!H63,'[1]MART'!H63,'[1]NİSAN'!H63,'[1]MAYIS'!H63,'[1]HAZİRAN'!H63,'[1]TEMMUZ'!H63,'[1]AĞUSTOS'!H63,'[1]EYLÜL'!H63,'[1]EKİM'!H63,'[1]KASIM'!H63,'[1]ARALIK'!H63)</f>
        <v>461</v>
      </c>
      <c r="I66" s="70">
        <f>SUM('[1]OCAK'!I63,'[1]ŞUBAT'!I63,'[1]MART'!I63,'[1]NİSAN'!I63,'[1]MAYIS'!I63,'[1]HAZİRAN'!I63,'[1]TEMMUZ'!I63,'[1]AĞUSTOS'!I63,'[1]EYLÜL'!I63,'[1]EKİM'!I63,'[1]KASIM'!I63,'[1]ARALIK'!I63)</f>
        <v>36</v>
      </c>
      <c r="J66" s="70">
        <f>SUM('[1]OCAK'!J63,'[1]ŞUBAT'!J63,'[1]MART'!J63,'[1]NİSAN'!J63,'[1]MAYIS'!J63,'[1]HAZİRAN'!J63,'[1]TEMMUZ'!J63,'[1]AĞUSTOS'!J63,'[1]EYLÜL'!J63,'[1]EKİM'!J63,'[1]KASIM'!J63,'[1]ARALIK'!J63)</f>
        <v>1</v>
      </c>
      <c r="K66" s="70">
        <f>SUM('[1]OCAK'!K63,'[1]ŞUBAT'!K63,'[1]MART'!K63,'[1]NİSAN'!K63,'[1]MAYIS'!K63,'[1]HAZİRAN'!K63,'[1]TEMMUZ'!K63,'[1]AĞUSTOS'!K63,'[1]EYLÜL'!K63,'[1]EKİM'!K63,'[1]KASIM'!K63,'[1]ARALIK'!K63)</f>
        <v>6</v>
      </c>
      <c r="L66" s="70">
        <f>SUM('[1]OCAK'!L63,'[1]ŞUBAT'!L63,'[1]MART'!L63,'[1]NİSAN'!L63,'[1]MAYIS'!L63,'[1]HAZİRAN'!L63,'[1]TEMMUZ'!L63,'[1]AĞUSTOS'!L63,'[1]EYLÜL'!L63,'[1]EKİM'!L63,'[1]KASIM'!L63,'[1]ARALIK'!L63)</f>
        <v>1</v>
      </c>
      <c r="M66" s="70">
        <f>SUM('[1]OCAK'!M63,'[1]ŞUBAT'!M63,'[1]MART'!M63,'[1]NİSAN'!M63,'[1]MAYIS'!M63,'[1]HAZİRAN'!M63,'[1]TEMMUZ'!M63,'[1]AĞUSTOS'!M63,'[1]EYLÜL'!M63,'[1]EKİM'!M63,'[1]KASIM'!M63,'[1]ARALIK'!M63)</f>
        <v>153</v>
      </c>
      <c r="N66" s="70">
        <f>SUM('[1]OCAK'!N63,'[1]ŞUBAT'!N63,'[1]MART'!N63,'[1]NİSAN'!N63,'[1]MAYIS'!N63,'[1]HAZİRAN'!N63,'[1]TEMMUZ'!N63,'[1]AĞUSTOS'!N63,'[1]EYLÜL'!N63,'[1]EKİM'!N63,'[1]KASIM'!N63,'[1]ARALIK'!N63)</f>
        <v>6</v>
      </c>
      <c r="O66" s="71">
        <f t="shared" si="3"/>
        <v>9036</v>
      </c>
    </row>
    <row r="67" spans="1:15" ht="13.5" customHeight="1" hidden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2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2</v>
      </c>
      <c r="H67" s="70">
        <f>SUM('[1]OCAK'!H64,'[1]ŞUBAT'!H64,'[1]MART'!H64,'[1]NİSAN'!H64,'[1]MAYIS'!H64,'[1]HAZİRAN'!H64,'[1]TEMMUZ'!H64,'[1]AĞUSTOS'!H64,'[1]EYLÜL'!H64,'[1]EKİM'!H64,'[1]KASIM'!H64,'[1]ARALIK'!H64)</f>
        <v>14</v>
      </c>
      <c r="I67" s="70">
        <f>SUM('[1]OCAK'!I64,'[1]ŞUBAT'!I64,'[1]MART'!I64,'[1]NİSAN'!I64,'[1]MAYIS'!I64,'[1]HAZİRAN'!I64,'[1]TEMMUZ'!I64,'[1]AĞUSTOS'!I64,'[1]EYLÜL'!I64,'[1]EKİM'!I64,'[1]KASIM'!I64,'[1]ARALIK'!I64)</f>
        <v>2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2</v>
      </c>
      <c r="N67" s="70">
        <f>SUM('[1]OCAK'!N64,'[1]ŞUBAT'!N64,'[1]MART'!N64,'[1]NİSAN'!N64,'[1]MAYIS'!N64,'[1]HAZİRAN'!N64,'[1]TEMMUZ'!N64,'[1]AĞUSTOS'!N64,'[1]EYLÜL'!N64,'[1]EKİM'!N64,'[1]KASIM'!N64,'[1]ARALIK'!N64)</f>
        <v>15</v>
      </c>
      <c r="O67" s="71">
        <f t="shared" si="3"/>
        <v>37</v>
      </c>
    </row>
    <row r="68" spans="1:15" ht="13.5" customHeight="1" hidden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15</v>
      </c>
      <c r="D68" s="70">
        <f>SUM('[1]OCAK'!D65,'[1]ŞUBAT'!D65,'[1]MART'!D65,'[1]NİSAN'!D65,'[1]MAYIS'!D65,'[1]HAZİRAN'!D65,'[1]TEMMUZ'!D65,'[1]AĞUSTOS'!D65,'[1]EYLÜL'!D65,'[1]EKİM'!D65,'[1]KASIM'!D65,'[1]ARALIK'!D65)</f>
        <v>997</v>
      </c>
      <c r="E68" s="70">
        <f>SUM('[1]OCAK'!E65,'[1]ŞUBAT'!E65,'[1]MART'!E65,'[1]NİSAN'!E65,'[1]MAYIS'!E65,'[1]HAZİRAN'!E65,'[1]TEMMUZ'!E65,'[1]AĞUSTOS'!E65,'[1]EYLÜL'!E65,'[1]EKİM'!E65,'[1]KASIM'!E65,'[1]ARALIK'!E65)</f>
        <v>10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7</v>
      </c>
      <c r="H68" s="70">
        <f>SUM('[1]OCAK'!H65,'[1]ŞUBAT'!H65,'[1]MART'!H65,'[1]NİSAN'!H65,'[1]MAYIS'!H65,'[1]HAZİRAN'!H65,'[1]TEMMUZ'!H65,'[1]AĞUSTOS'!H65,'[1]EYLÜL'!H65,'[1]EKİM'!H65,'[1]KASIM'!H65,'[1]ARALIK'!H65)</f>
        <v>238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2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150</v>
      </c>
      <c r="N68" s="70">
        <f>SUM('[1]OCAK'!N65,'[1]ŞUBAT'!N65,'[1]MART'!N65,'[1]NİSAN'!N65,'[1]MAYIS'!N65,'[1]HAZİRAN'!N65,'[1]TEMMUZ'!N65,'[1]AĞUSTOS'!N65,'[1]EYLÜL'!N65,'[1]EKİM'!N65,'[1]KASIM'!N65,'[1]ARALIK'!N65)</f>
        <v>4</v>
      </c>
      <c r="O68" s="71">
        <f t="shared" si="3"/>
        <v>1423</v>
      </c>
    </row>
    <row r="69" spans="1:15" ht="13.5" customHeight="1" hidden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289</v>
      </c>
      <c r="D69" s="70">
        <f>SUM('[1]OCAK'!D66,'[1]ŞUBAT'!D66,'[1]MART'!D66,'[1]NİSAN'!D66,'[1]MAYIS'!D66,'[1]HAZİRAN'!D66,'[1]TEMMUZ'!D66,'[1]AĞUSTOS'!D66,'[1]EYLÜL'!D66,'[1]EKİM'!D66,'[1]KASIM'!D66,'[1]ARALIK'!D66)</f>
        <v>89</v>
      </c>
      <c r="E69" s="70">
        <f>SUM('[1]OCAK'!E66,'[1]ŞUBAT'!E66,'[1]MART'!E66,'[1]NİSAN'!E66,'[1]MAYIS'!E66,'[1]HAZİRAN'!E66,'[1]TEMMUZ'!E66,'[1]AĞUSTOS'!E66,'[1]EYLÜL'!E66,'[1]EKİM'!E66,'[1]KASIM'!E66,'[1]ARALIK'!E66)</f>
        <v>4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2</v>
      </c>
      <c r="I69" s="70">
        <f>SUM('[1]OCAK'!I66,'[1]ŞUBAT'!I66,'[1]MART'!I66,'[1]NİSAN'!I66,'[1]MAYIS'!I66,'[1]HAZİRAN'!I66,'[1]TEMMUZ'!I66,'[1]AĞUSTOS'!I66,'[1]EYLÜL'!I66,'[1]EKİM'!I66,'[1]KASIM'!I66,'[1]ARALIK'!I66)</f>
        <v>1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1</v>
      </c>
      <c r="O69" s="71">
        <f t="shared" si="3"/>
        <v>386</v>
      </c>
    </row>
    <row r="70" spans="1:15" ht="13.5" customHeight="1" hidden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20</v>
      </c>
      <c r="D70" s="70">
        <f>SUM('[1]OCAK'!D67,'[1]ŞUBAT'!D67,'[1]MART'!D67,'[1]NİSAN'!D67,'[1]MAYIS'!D67,'[1]HAZİRAN'!D67,'[1]TEMMUZ'!D67,'[1]AĞUSTOS'!D67,'[1]EYLÜL'!D67,'[1]EKİM'!D67,'[1]KASIM'!D67,'[1]ARALIK'!D67)</f>
        <v>10</v>
      </c>
      <c r="E70" s="70">
        <f>SUM('[1]OCAK'!E67,'[1]ŞUBAT'!E67,'[1]MART'!E67,'[1]NİSAN'!E67,'[1]MAYIS'!E67,'[1]HAZİRAN'!E67,'[1]TEMMUZ'!E67,'[1]AĞUSTOS'!E67,'[1]EYLÜL'!E67,'[1]EKİM'!E67,'[1]KASIM'!E67,'[1]ARALIK'!E67)</f>
        <v>2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6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1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1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40</v>
      </c>
    </row>
    <row r="71" spans="1:15" ht="13.5" customHeight="1" hidden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 hidden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5</v>
      </c>
      <c r="D72" s="70">
        <f>SUM('[1]OCAK'!D69,'[1]ŞUBAT'!D69,'[1]MART'!D69,'[1]NİSAN'!D69,'[1]MAYIS'!D69,'[1]HAZİRAN'!D69,'[1]TEMMUZ'!D69,'[1]AĞUSTOS'!D69,'[1]EYLÜL'!D69,'[1]EKİM'!D69,'[1]KASIM'!D69,'[1]ARALIK'!D69)</f>
        <v>5</v>
      </c>
      <c r="E72" s="70">
        <f>SUM('[1]OCAK'!E69,'[1]ŞUBAT'!E69,'[1]MART'!E69,'[1]NİSAN'!E69,'[1]MAYIS'!E69,'[1]HAZİRAN'!E69,'[1]TEMMUZ'!E69,'[1]AĞUSTOS'!E69,'[1]EYLÜL'!E69,'[1]EKİM'!E69,'[1]KASIM'!E69,'[1]ARALIK'!E69)</f>
        <v>1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1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4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16</v>
      </c>
    </row>
    <row r="73" spans="1:15" ht="13.5" customHeight="1" hidden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1</v>
      </c>
      <c r="E73" s="70">
        <f>SUM('[1]OCAK'!E70,'[1]ŞUBAT'!E70,'[1]MART'!E70,'[1]NİSAN'!E70,'[1]MAYIS'!E70,'[1]HAZİRAN'!E70,'[1]TEMMUZ'!E70,'[1]AĞUSTOS'!E70,'[1]EYLÜL'!E70,'[1]EKİM'!E70,'[1]KASIM'!E70,'[1]ARALIK'!E70)</f>
        <v>1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2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4</v>
      </c>
    </row>
    <row r="74" spans="1:15" ht="13.5" customHeight="1" hidden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3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3</v>
      </c>
    </row>
    <row r="75" spans="1:15" ht="13.5" customHeight="1" hidden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36</v>
      </c>
      <c r="D75" s="70">
        <f>SUM('[1]OCAK'!D72,'[1]ŞUBAT'!D72,'[1]MART'!D72,'[1]NİSAN'!D72,'[1]MAYIS'!D72,'[1]HAZİRAN'!D72,'[1]TEMMUZ'!D72,'[1]AĞUSTOS'!D72,'[1]EYLÜL'!D72,'[1]EKİM'!D72,'[1]KASIM'!D72,'[1]ARALIK'!D72)</f>
        <v>1231</v>
      </c>
      <c r="E75" s="70">
        <f>SUM('[1]OCAK'!E72,'[1]ŞUBAT'!E72,'[1]MART'!E72,'[1]NİSAN'!E72,'[1]MAYIS'!E72,'[1]HAZİRAN'!E72,'[1]TEMMUZ'!E72,'[1]AĞUSTOS'!E72,'[1]EYLÜL'!E72,'[1]EKİM'!E72,'[1]KASIM'!E72,'[1]ARALIK'!E72)</f>
        <v>18</v>
      </c>
      <c r="F75" s="70">
        <f>SUM('[1]OCAK'!F72,'[1]ŞUBAT'!F72,'[1]MART'!F72,'[1]NİSAN'!F72,'[1]MAYIS'!F72,'[1]HAZİRAN'!F72,'[1]TEMMUZ'!F72,'[1]AĞUSTOS'!F72,'[1]EYLÜL'!F72,'[1]EKİM'!F72,'[1]KASIM'!F72,'[1]ARALIK'!F72)</f>
        <v>5</v>
      </c>
      <c r="G75" s="70">
        <f>SUM('[1]OCAK'!G72,'[1]ŞUBAT'!G72,'[1]MART'!G72,'[1]NİSAN'!G72,'[1]MAYIS'!G72,'[1]HAZİRAN'!G72,'[1]TEMMUZ'!G72,'[1]AĞUSTOS'!G72,'[1]EYLÜL'!G72,'[1]EKİM'!G72,'[1]KASIM'!G72,'[1]ARALIK'!G72)</f>
        <v>68</v>
      </c>
      <c r="H75" s="70">
        <f>SUM('[1]OCAK'!H72,'[1]ŞUBAT'!H72,'[1]MART'!H72,'[1]NİSAN'!H72,'[1]MAYIS'!H72,'[1]HAZİRAN'!H72,'[1]TEMMUZ'!H72,'[1]AĞUSTOS'!H72,'[1]EYLÜL'!H72,'[1]EKİM'!H72,'[1]KASIM'!H72,'[1]ARALIK'!H72)</f>
        <v>168</v>
      </c>
      <c r="I75" s="70">
        <f>SUM('[1]OCAK'!I72,'[1]ŞUBAT'!I72,'[1]MART'!I72,'[1]NİSAN'!I72,'[1]MAYIS'!I72,'[1]HAZİRAN'!I72,'[1]TEMMUZ'!I72,'[1]AĞUSTOS'!I72,'[1]EYLÜL'!I72,'[1]EKİM'!I72,'[1]KASIM'!I72,'[1]ARALIK'!I72)</f>
        <v>1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1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8</v>
      </c>
      <c r="N75" s="70">
        <f>SUM('[1]OCAK'!N72,'[1]ŞUBAT'!N72,'[1]MART'!N72,'[1]NİSAN'!N72,'[1]MAYIS'!N72,'[1]HAZİRAN'!N72,'[1]TEMMUZ'!N72,'[1]AĞUSTOS'!N72,'[1]EYLÜL'!N72,'[1]EKİM'!N72,'[1]KASIM'!N72,'[1]ARALIK'!N72)</f>
        <v>6</v>
      </c>
      <c r="O75" s="71">
        <f t="shared" si="3"/>
        <v>1542</v>
      </c>
    </row>
    <row r="76" spans="1:15" ht="13.5" customHeight="1" hidden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3</v>
      </c>
      <c r="D76" s="70">
        <f>SUM('[1]OCAK'!D73,'[1]ŞUBAT'!D73,'[1]MART'!D73,'[1]NİSAN'!D73,'[1]MAYIS'!D73,'[1]HAZİRAN'!D73,'[1]TEMMUZ'!D73,'[1]AĞUSTOS'!D73,'[1]EYLÜL'!D73,'[1]EKİM'!D73,'[1]KASIM'!D73,'[1]ARALIK'!D73)</f>
        <v>1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33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1</v>
      </c>
      <c r="N76" s="70">
        <f>SUM('[1]OCAK'!N73,'[1]ŞUBAT'!N73,'[1]MART'!N73,'[1]NİSAN'!N73,'[1]MAYIS'!N73,'[1]HAZİRAN'!N73,'[1]TEMMUZ'!N73,'[1]AĞUSTOS'!N73,'[1]EYLÜL'!N73,'[1]EKİM'!N73,'[1]KASIM'!N73,'[1]ARALIK'!N73)</f>
        <v>24</v>
      </c>
      <c r="O76" s="71">
        <f t="shared" si="3"/>
        <v>62</v>
      </c>
    </row>
    <row r="77" spans="1:15" ht="13.5" customHeight="1" hidden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37</v>
      </c>
      <c r="D77" s="70">
        <f>SUM('[1]OCAK'!D74,'[1]ŞUBAT'!D74,'[1]MART'!D74,'[1]NİSAN'!D74,'[1]MAYIS'!D74,'[1]HAZİRAN'!D74,'[1]TEMMUZ'!D74,'[1]AĞUSTOS'!D74,'[1]EYLÜL'!D74,'[1]EKİM'!D74,'[1]KASIM'!D74,'[1]ARALIK'!D74)</f>
        <v>52</v>
      </c>
      <c r="E77" s="70">
        <f>SUM('[1]OCAK'!E74,'[1]ŞUBAT'!E74,'[1]MART'!E74,'[1]NİSAN'!E74,'[1]MAYIS'!E74,'[1]HAZİRAN'!E74,'[1]TEMMUZ'!E74,'[1]AĞUSTOS'!E74,'[1]EYLÜL'!E74,'[1]EKİM'!E74,'[1]KASIM'!E74,'[1]ARALIK'!E74)</f>
        <v>1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6</v>
      </c>
      <c r="H77" s="70">
        <f>SUM('[1]OCAK'!H74,'[1]ŞUBAT'!H74,'[1]MART'!H74,'[1]NİSAN'!H74,'[1]MAYIS'!H74,'[1]HAZİRAN'!H74,'[1]TEMMUZ'!H74,'[1]AĞUSTOS'!H74,'[1]EYLÜL'!H74,'[1]EKİM'!H74,'[1]KASIM'!H74,'[1]ARALIK'!H74)</f>
        <v>7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103</v>
      </c>
    </row>
    <row r="78" spans="1:15" ht="13.5" customHeight="1" hidden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219</v>
      </c>
      <c r="D78" s="70">
        <f>SUM('[1]OCAK'!D75,'[1]ŞUBAT'!D75,'[1]MART'!D75,'[1]NİSAN'!D75,'[1]MAYIS'!D75,'[1]HAZİRAN'!D75,'[1]TEMMUZ'!D75,'[1]AĞUSTOS'!D75,'[1]EYLÜL'!D75,'[1]EKİM'!D75,'[1]KASIM'!D75,'[1]ARALIK'!D75)</f>
        <v>1999</v>
      </c>
      <c r="E78" s="70">
        <f>SUM('[1]OCAK'!E75,'[1]ŞUBAT'!E75,'[1]MART'!E75,'[1]NİSAN'!E75,'[1]MAYIS'!E75,'[1]HAZİRAN'!E75,'[1]TEMMUZ'!E75,'[1]AĞUSTOS'!E75,'[1]EYLÜL'!E75,'[1]EKİM'!E75,'[1]KASIM'!E75,'[1]ARALIK'!E75)</f>
        <v>102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287</v>
      </c>
      <c r="H78" s="70">
        <f>SUM('[1]OCAK'!H75,'[1]ŞUBAT'!H75,'[1]MART'!H75,'[1]NİSAN'!H75,'[1]MAYIS'!H75,'[1]HAZİRAN'!H75,'[1]TEMMUZ'!H75,'[1]AĞUSTOS'!H75,'[1]EYLÜL'!H75,'[1]EKİM'!H75,'[1]KASIM'!H75,'[1]ARALIK'!H75)</f>
        <v>143</v>
      </c>
      <c r="I78" s="70">
        <f>SUM('[1]OCAK'!I75,'[1]ŞUBAT'!I75,'[1]MART'!I75,'[1]NİSAN'!I75,'[1]MAYIS'!I75,'[1]HAZİRAN'!I75,'[1]TEMMUZ'!I75,'[1]AĞUSTOS'!I75,'[1]EYLÜL'!I75,'[1]EKİM'!I75,'[1]KASIM'!I75,'[1]ARALIK'!I75)</f>
        <v>10</v>
      </c>
      <c r="J78" s="70">
        <f>SUM('[1]OCAK'!J75,'[1]ŞUBAT'!J75,'[1]MART'!J75,'[1]NİSAN'!J75,'[1]MAYIS'!J75,'[1]HAZİRAN'!J75,'[1]TEMMUZ'!J75,'[1]AĞUSTOS'!J75,'[1]EYLÜL'!J75,'[1]EKİM'!J75,'[1]KASIM'!J75,'[1]ARALIK'!J75)</f>
        <v>1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115</v>
      </c>
      <c r="N78" s="70">
        <f>SUM('[1]OCAK'!N75,'[1]ŞUBAT'!N75,'[1]MART'!N75,'[1]NİSAN'!N75,'[1]MAYIS'!N75,'[1]HAZİRAN'!N75,'[1]TEMMUZ'!N75,'[1]AĞUSTOS'!N75,'[1]EYLÜL'!N75,'[1]EKİM'!N75,'[1]KASIM'!N75,'[1]ARALIK'!N75)</f>
        <v>4</v>
      </c>
      <c r="O78" s="71">
        <f t="shared" si="3"/>
        <v>2880</v>
      </c>
    </row>
    <row r="79" spans="1:15" ht="13.5" customHeight="1" hidden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2</v>
      </c>
      <c r="D79" s="70">
        <f>SUM('[1]OCAK'!D76,'[1]ŞUBAT'!D76,'[1]MART'!D76,'[1]NİSAN'!D76,'[1]MAYIS'!D76,'[1]HAZİRAN'!D76,'[1]TEMMUZ'!D76,'[1]AĞUSTOS'!D76,'[1]EYLÜL'!D76,'[1]EKİM'!D76,'[1]KASIM'!D76,'[1]ARALIK'!D76)</f>
        <v>5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7</v>
      </c>
    </row>
    <row r="80" spans="1:15" ht="13.5" customHeight="1" hidden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543</v>
      </c>
      <c r="D80" s="70">
        <f>SUM('[1]OCAK'!D77,'[1]ŞUBAT'!D77,'[1]MART'!D77,'[1]NİSAN'!D77,'[1]MAYIS'!D77,'[1]HAZİRAN'!D77,'[1]TEMMUZ'!D77,'[1]AĞUSTOS'!D77,'[1]EYLÜL'!D77,'[1]EKİM'!D77,'[1]KASIM'!D77,'[1]ARALIK'!D77)</f>
        <v>520</v>
      </c>
      <c r="E80" s="70">
        <f>SUM('[1]OCAK'!E77,'[1]ŞUBAT'!E77,'[1]MART'!E77,'[1]NİSAN'!E77,'[1]MAYIS'!E77,'[1]HAZİRAN'!E77,'[1]TEMMUZ'!E77,'[1]AĞUSTOS'!E77,'[1]EYLÜL'!E77,'[1]EKİM'!E77,'[1]KASIM'!E77,'[1]ARALIK'!E77)</f>
        <v>303</v>
      </c>
      <c r="F80" s="70">
        <f>SUM('[1]OCAK'!F77,'[1]ŞUBAT'!F77,'[1]MART'!F77,'[1]NİSAN'!F77,'[1]MAYIS'!F77,'[1]HAZİRAN'!F77,'[1]TEMMUZ'!F77,'[1]AĞUSTOS'!F77,'[1]EYLÜL'!F77,'[1]EKİM'!F77,'[1]KASIM'!F77,'[1]ARALIK'!F77)</f>
        <v>23</v>
      </c>
      <c r="G80" s="70">
        <f>SUM('[1]OCAK'!G77,'[1]ŞUBAT'!G77,'[1]MART'!G77,'[1]NİSAN'!G77,'[1]MAYIS'!G77,'[1]HAZİRAN'!G77,'[1]TEMMUZ'!G77,'[1]AĞUSTOS'!G77,'[1]EYLÜL'!G77,'[1]EKİM'!G77,'[1]KASIM'!G77,'[1]ARALIK'!G77)</f>
        <v>373</v>
      </c>
      <c r="H80" s="70">
        <f>SUM('[1]OCAK'!H77,'[1]ŞUBAT'!H77,'[1]MART'!H77,'[1]NİSAN'!H77,'[1]MAYIS'!H77,'[1]HAZİRAN'!H77,'[1]TEMMUZ'!H77,'[1]AĞUSTOS'!H77,'[1]EYLÜL'!H77,'[1]EKİM'!H77,'[1]KASIM'!H77,'[1]ARALIK'!H77)</f>
        <v>1033</v>
      </c>
      <c r="I80" s="70">
        <f>SUM('[1]OCAK'!I77,'[1]ŞUBAT'!I77,'[1]MART'!I77,'[1]NİSAN'!I77,'[1]MAYIS'!I77,'[1]HAZİRAN'!I77,'[1]TEMMUZ'!I77,'[1]AĞUSTOS'!I77,'[1]EYLÜL'!I77,'[1]EKİM'!I77,'[1]KASIM'!I77,'[1]ARALIK'!I77)</f>
        <v>87</v>
      </c>
      <c r="J80" s="70">
        <f>SUM('[1]OCAK'!J77,'[1]ŞUBAT'!J77,'[1]MART'!J77,'[1]NİSAN'!J77,'[1]MAYIS'!J77,'[1]HAZİRAN'!J77,'[1]TEMMUZ'!J77,'[1]AĞUSTOS'!J77,'[1]EYLÜL'!J77,'[1]EKİM'!J77,'[1]KASIM'!J77,'[1]ARALIK'!J77)</f>
        <v>5</v>
      </c>
      <c r="K80" s="70">
        <f>SUM('[1]OCAK'!K77,'[1]ŞUBAT'!K77,'[1]MART'!K77,'[1]NİSAN'!K77,'[1]MAYIS'!K77,'[1]HAZİRAN'!K77,'[1]TEMMUZ'!K77,'[1]AĞUSTOS'!K77,'[1]EYLÜL'!K77,'[1]EKİM'!K77,'[1]KASIM'!K77,'[1]ARALIK'!K77)</f>
        <v>6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44</v>
      </c>
      <c r="N80" s="70">
        <f>SUM('[1]OCAK'!N77,'[1]ŞUBAT'!N77,'[1]MART'!N77,'[1]NİSAN'!N77,'[1]MAYIS'!N77,'[1]HAZİRAN'!N77,'[1]TEMMUZ'!N77,'[1]AĞUSTOS'!N77,'[1]EYLÜL'!N77,'[1]EKİM'!N77,'[1]KASIM'!N77,'[1]ARALIK'!N77)</f>
        <v>31</v>
      </c>
      <c r="O80" s="71">
        <f t="shared" si="3"/>
        <v>2968</v>
      </c>
    </row>
    <row r="81" spans="1:15" ht="13.5" customHeight="1" hidden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5</v>
      </c>
      <c r="D81" s="70">
        <f>SUM('[1]OCAK'!D78,'[1]ŞUBAT'!D78,'[1]MART'!D78,'[1]NİSAN'!D78,'[1]MAYIS'!D78,'[1]HAZİRAN'!D78,'[1]TEMMUZ'!D78,'[1]AĞUSTOS'!D78,'[1]EYLÜL'!D78,'[1]EKİM'!D78,'[1]KASIM'!D78,'[1]ARALIK'!D78)</f>
        <v>1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1</v>
      </c>
      <c r="H81" s="70" t="e">
        <f>SUM('[1]OCAK'!H78,'[1]ŞUBAT'!H78,'[1]MART'!H78,'[1]NİSAN'!H78,'[1]MAYIS'!H78,'[1]HAZİRAN'!H78,'[1]TEMMUZ'!H78,'[1]AĞUSTOS'!H78,'[1]EYLÜL'!H78,'[1]EKİM'!H78,'[1]KASIM'!H78,'[1]ARALIK'!H78)</f>
        <v>#REF!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 t="e">
        <f t="shared" si="3"/>
        <v>#REF!</v>
      </c>
    </row>
    <row r="82" spans="1:15" ht="13.5" customHeight="1" hidden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6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6</v>
      </c>
    </row>
    <row r="83" spans="1:15" ht="13.5" customHeight="1" hidden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1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1</v>
      </c>
    </row>
    <row r="84" spans="1:15" ht="13.5" customHeight="1" hidden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2</v>
      </c>
      <c r="D84" s="70">
        <f>SUM('[1]OCAK'!D81,'[1]ŞUBAT'!D81,'[1]MART'!D81,'[1]NİSAN'!D81,'[1]MAYIS'!D81,'[1]HAZİRAN'!D81,'[1]TEMMUZ'!D81,'[1]AĞUSTOS'!D81,'[1]EYLÜL'!D81,'[1]EKİM'!D81,'[1]KASIM'!D81,'[1]ARALIK'!D81)</f>
        <v>1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1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4</v>
      </c>
    </row>
    <row r="85" spans="1:15" ht="13.5" customHeight="1" hidden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97</v>
      </c>
      <c r="D85" s="70">
        <f>SUM('[1]OCAK'!D82,'[1]ŞUBAT'!D82,'[1]MART'!D82,'[1]NİSAN'!D82,'[1]MAYIS'!D82,'[1]HAZİRAN'!D82,'[1]TEMMUZ'!D82,'[1]AĞUSTOS'!D82,'[1]EYLÜL'!D82,'[1]EKİM'!D82,'[1]KASIM'!D82,'[1]ARALIK'!D82)</f>
        <v>202</v>
      </c>
      <c r="E85" s="70">
        <f>SUM('[1]OCAK'!E82,'[1]ŞUBAT'!E82,'[1]MART'!E82,'[1]NİSAN'!E82,'[1]MAYIS'!E82,'[1]HAZİRAN'!E82,'[1]TEMMUZ'!E82,'[1]AĞUSTOS'!E82,'[1]EYLÜL'!E82,'[1]EKİM'!E82,'[1]KASIM'!E82,'[1]ARALIK'!E82)</f>
        <v>8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32</v>
      </c>
      <c r="H85" s="70">
        <f>SUM('[1]OCAK'!H82,'[1]ŞUBAT'!H82,'[1]MART'!H82,'[1]NİSAN'!H82,'[1]MAYIS'!H82,'[1]HAZİRAN'!H82,'[1]TEMMUZ'!H82,'[1]AĞUSTOS'!H82,'[1]EYLÜL'!H82,'[1]EKİM'!H82,'[1]KASIM'!H82,'[1]ARALIK'!H82)</f>
        <v>38</v>
      </c>
      <c r="I85" s="70">
        <f>SUM('[1]OCAK'!I82,'[1]ŞUBAT'!I82,'[1]MART'!I82,'[1]NİSAN'!I82,'[1]MAYIS'!I82,'[1]HAZİRAN'!I82,'[1]TEMMUZ'!I82,'[1]AĞUSTOS'!I82,'[1]EYLÜL'!I82,'[1]EKİM'!I82,'[1]KASIM'!I82,'[1]ARALIK'!I82)</f>
        <v>7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4</v>
      </c>
      <c r="N85" s="70">
        <f>SUM('[1]OCAK'!N82,'[1]ŞUBAT'!N82,'[1]MART'!N82,'[1]NİSAN'!N82,'[1]MAYIS'!N82,'[1]HAZİRAN'!N82,'[1]TEMMUZ'!N82,'[1]AĞUSTOS'!N82,'[1]EYLÜL'!N82,'[1]EKİM'!N82,'[1]KASIM'!N82,'[1]ARALIK'!N82)</f>
        <v>7</v>
      </c>
      <c r="O85" s="71">
        <f t="shared" si="3"/>
        <v>395</v>
      </c>
    </row>
    <row r="86" spans="1:15" ht="13.5" customHeight="1" hidden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 hidden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1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6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7</v>
      </c>
    </row>
    <row r="88" spans="1:15" ht="13.5" customHeight="1" hidden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2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2</v>
      </c>
    </row>
    <row r="89" spans="1:15" ht="13.5" customHeight="1" hidden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1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1</v>
      </c>
    </row>
    <row r="90" spans="1:15" ht="13.5" customHeight="1" hidden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7</v>
      </c>
      <c r="D90" s="70">
        <f>SUM('[1]OCAK'!D87,'[1]ŞUBAT'!D87,'[1]MART'!D87,'[1]NİSAN'!D87,'[1]MAYIS'!D87,'[1]HAZİRAN'!D87,'[1]TEMMUZ'!D87,'[1]AĞUSTOS'!D87,'[1]EYLÜL'!D87,'[1]EKİM'!D87,'[1]KASIM'!D87,'[1]ARALIK'!D87)</f>
        <v>14</v>
      </c>
      <c r="E90" s="70">
        <f>SUM('[1]OCAK'!E87,'[1]ŞUBAT'!E87,'[1]MART'!E87,'[1]NİSAN'!E87,'[1]MAYIS'!E87,'[1]HAZİRAN'!E87,'[1]TEMMUZ'!E87,'[1]AĞUSTOS'!E87,'[1]EYLÜL'!E87,'[1]EKİM'!E87,'[1]KASIM'!E87,'[1]ARALIK'!E87)</f>
        <v>13</v>
      </c>
      <c r="F90" s="70">
        <f>SUM('[1]OCAK'!F87,'[1]ŞUBAT'!F87,'[1]MART'!F87,'[1]NİSAN'!F87,'[1]MAYIS'!F87,'[1]HAZİRAN'!F87,'[1]TEMMUZ'!F87,'[1]AĞUSTOS'!F87,'[1]EYLÜL'!F87,'[1]EKİM'!F87,'[1]KASIM'!F87,'[1]ARALIK'!F87)</f>
        <v>4</v>
      </c>
      <c r="G90" s="70">
        <f>SUM('[1]OCAK'!G87,'[1]ŞUBAT'!G87,'[1]MART'!G87,'[1]NİSAN'!G87,'[1]MAYIS'!G87,'[1]HAZİRAN'!G87,'[1]TEMMUZ'!G87,'[1]AĞUSTOS'!G87,'[1]EYLÜL'!G87,'[1]EKİM'!G87,'[1]KASIM'!G87,'[1]ARALIK'!G87)</f>
        <v>6</v>
      </c>
      <c r="H90" s="70">
        <f>SUM('[1]OCAK'!H87,'[1]ŞUBAT'!H87,'[1]MART'!H87,'[1]NİSAN'!H87,'[1]MAYIS'!H87,'[1]HAZİRAN'!H87,'[1]TEMMUZ'!H87,'[1]AĞUSTOS'!H87,'[1]EYLÜL'!H87,'[1]EKİM'!H87,'[1]KASIM'!H87,'[1]ARALIK'!H87)</f>
        <v>90</v>
      </c>
      <c r="I90" s="70">
        <f>SUM('[1]OCAK'!I87,'[1]ŞUBAT'!I87,'[1]MART'!I87,'[1]NİSAN'!I87,'[1]MAYIS'!I87,'[1]HAZİRAN'!I87,'[1]TEMMUZ'!I87,'[1]AĞUSTOS'!I87,'[1]EYLÜL'!I87,'[1]EKİM'!I87,'[1]KASIM'!I87,'[1]ARALIK'!I87)</f>
        <v>5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7</v>
      </c>
      <c r="N90" s="70">
        <f>SUM('[1]OCAK'!N87,'[1]ŞUBAT'!N87,'[1]MART'!N87,'[1]NİSAN'!N87,'[1]MAYIS'!N87,'[1]HAZİRAN'!N87,'[1]TEMMUZ'!N87,'[1]AĞUSTOS'!N87,'[1]EYLÜL'!N87,'[1]EKİM'!N87,'[1]KASIM'!N87,'[1]ARALIK'!N87)</f>
        <v>4</v>
      </c>
      <c r="O90" s="71">
        <f t="shared" si="3"/>
        <v>150</v>
      </c>
    </row>
    <row r="91" spans="1:15" ht="13.5" customHeight="1" hidden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40</v>
      </c>
      <c r="D91" s="70">
        <f>SUM('[1]OCAK'!D88,'[1]ŞUBAT'!D88,'[1]MART'!D88,'[1]NİSAN'!D88,'[1]MAYIS'!D88,'[1]HAZİRAN'!D88,'[1]TEMMUZ'!D88,'[1]AĞUSTOS'!D88,'[1]EYLÜL'!D88,'[1]EKİM'!D88,'[1]KASIM'!D88,'[1]ARALIK'!D88)</f>
        <v>81</v>
      </c>
      <c r="E91" s="70" t="e">
        <f>SUM('[1]OCAK'!E88,'[1]ŞUBAT'!E88,'[1]MART'!E88,'[1]NİSAN'!E88,'[1]MAYIS'!E88,'[1]HAZİRAN'!E88,'[1]TEMMUZ'!E88,'[1]AĞUSTOS'!E88,'[1]EYLÜL'!E88,'[1]EKİM'!E88,'[1]KASIM'!E88,'[1]ARALIK'!E88)</f>
        <v>#REF!</v>
      </c>
      <c r="F91" s="70">
        <f>SUM('[1]OCAK'!F88,'[1]ŞUBAT'!F88,'[1]MART'!F88,'[1]NİSAN'!F88,'[1]MAYIS'!F88,'[1]HAZİRAN'!F88,'[1]TEMMUZ'!F88,'[1]AĞUSTOS'!F88,'[1]EYLÜL'!F88,'[1]EKİM'!F88,'[1]KASIM'!F88,'[1]ARALIK'!F88)</f>
        <v>3</v>
      </c>
      <c r="G91" s="70">
        <f>SUM('[1]OCAK'!G88,'[1]ŞUBAT'!G88,'[1]MART'!G88,'[1]NİSAN'!G88,'[1]MAYIS'!G88,'[1]HAZİRAN'!G88,'[1]TEMMUZ'!G88,'[1]AĞUSTOS'!G88,'[1]EYLÜL'!G88,'[1]EKİM'!G88,'[1]KASIM'!G88,'[1]ARALIK'!G88)</f>
        <v>15</v>
      </c>
      <c r="H91" s="70">
        <f>SUM('[1]OCAK'!H88,'[1]ŞUBAT'!H88,'[1]MART'!H88,'[1]NİSAN'!H88,'[1]MAYIS'!H88,'[1]HAZİRAN'!H88,'[1]TEMMUZ'!H88,'[1]AĞUSTOS'!H88,'[1]EYLÜL'!H88,'[1]EKİM'!H88,'[1]KASIM'!H88,'[1]ARALIK'!H88)</f>
        <v>43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14</v>
      </c>
      <c r="N91" s="70">
        <f>SUM('[1]OCAK'!N88,'[1]ŞUBAT'!N88,'[1]MART'!N88,'[1]NİSAN'!N88,'[1]MAYIS'!N88,'[1]HAZİRAN'!N88,'[1]TEMMUZ'!N88,'[1]AĞUSTOS'!N88,'[1]EYLÜL'!N88,'[1]EKİM'!N88,'[1]KASIM'!N88,'[1]ARALIK'!N88)</f>
        <v>2</v>
      </c>
      <c r="O91" s="71" t="e">
        <f t="shared" si="3"/>
        <v>#REF!</v>
      </c>
    </row>
    <row r="92" spans="1:15" ht="13.5" customHeight="1" hidden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61</v>
      </c>
      <c r="D92" s="70">
        <f>SUM('[1]OCAK'!D89,'[1]ŞUBAT'!D89,'[1]MART'!D89,'[1]NİSAN'!D89,'[1]MAYIS'!D89,'[1]HAZİRAN'!D89,'[1]TEMMUZ'!D89,'[1]AĞUSTOS'!D89,'[1]EYLÜL'!D89,'[1]EKİM'!D89,'[1]KASIM'!D89,'[1]ARALIK'!D89)</f>
        <v>27</v>
      </c>
      <c r="E92" s="70">
        <f>SUM('[1]OCAK'!E89,'[1]ŞUBAT'!E89,'[1]MART'!E89,'[1]NİSAN'!E89,'[1]MAYIS'!E89,'[1]HAZİRAN'!E89,'[1]TEMMUZ'!E89,'[1]AĞUSTOS'!E89,'[1]EYLÜL'!E89,'[1]EKİM'!E89,'[1]KASIM'!E89,'[1]ARALIK'!E89)</f>
        <v>17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17</v>
      </c>
      <c r="H92" s="70">
        <f>SUM('[1]OCAK'!H89,'[1]ŞUBAT'!H89,'[1]MART'!H89,'[1]NİSAN'!H89,'[1]MAYIS'!H89,'[1]HAZİRAN'!H89,'[1]TEMMUZ'!H89,'[1]AĞUSTOS'!H89,'[1]EYLÜL'!H89,'[1]EKİM'!H89,'[1]KASIM'!H89,'[1]ARALIK'!H89)</f>
        <v>3</v>
      </c>
      <c r="I92" s="70">
        <f>SUM('[1]OCAK'!I89,'[1]ŞUBAT'!I89,'[1]MART'!I89,'[1]NİSAN'!I89,'[1]MAYIS'!I89,'[1]HAZİRAN'!I89,'[1]TEMMUZ'!I89,'[1]AĞUSTOS'!I89,'[1]EYLÜL'!I89,'[1]EKİM'!I89,'[1]KASIM'!I89,'[1]ARALIK'!I89)</f>
        <v>1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126</v>
      </c>
    </row>
    <row r="93" spans="1:15" ht="13.5" customHeight="1" hidden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15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15</v>
      </c>
    </row>
    <row r="94" spans="1:15" ht="13.5" customHeight="1" hidden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2</v>
      </c>
      <c r="D94" s="70">
        <f>SUM('[1]OCAK'!D91,'[1]ŞUBAT'!D91,'[1]MART'!D91,'[1]NİSAN'!D91,'[1]MAYIS'!D91,'[1]HAZİRAN'!D91,'[1]TEMMUZ'!D91,'[1]AĞUSTOS'!D91,'[1]EYLÜL'!D91,'[1]EKİM'!D91,'[1]KASIM'!D91,'[1]ARALIK'!D91)</f>
        <v>9</v>
      </c>
      <c r="E94" s="70">
        <f>SUM('[1]OCAK'!E91,'[1]ŞUBAT'!E91,'[1]MART'!E91,'[1]NİSAN'!E91,'[1]MAYIS'!E91,'[1]HAZİRAN'!E91,'[1]TEMMUZ'!E91,'[1]AĞUSTOS'!E91,'[1]EYLÜL'!E91,'[1]EKİM'!E91,'[1]KASIM'!E91,'[1]ARALIK'!E91)</f>
        <v>3</v>
      </c>
      <c r="F94" s="70">
        <f>SUM('[1]OCAK'!F91,'[1]ŞUBAT'!F91,'[1]MART'!F91,'[1]NİSAN'!F91,'[1]MAYIS'!F91,'[1]HAZİRAN'!F91,'[1]TEMMUZ'!F91,'[1]AĞUSTOS'!F91,'[1]EYLÜL'!F91,'[1]EKİM'!F91,'[1]KASIM'!F91,'[1]ARALIK'!F91)</f>
        <v>1</v>
      </c>
      <c r="G94" s="70">
        <f>SUM('[1]OCAK'!G91,'[1]ŞUBAT'!G91,'[1]MART'!G91,'[1]NİSAN'!G91,'[1]MAYIS'!G91,'[1]HAZİRAN'!G91,'[1]TEMMUZ'!G91,'[1]AĞUSTOS'!G91,'[1]EYLÜL'!G91,'[1]EKİM'!G91,'[1]KASIM'!G91,'[1]ARALIK'!G91)</f>
        <v>7</v>
      </c>
      <c r="H94" s="70">
        <f>SUM('[1]OCAK'!H91,'[1]ŞUBAT'!H91,'[1]MART'!H91,'[1]NİSAN'!H91,'[1]MAYIS'!H91,'[1]HAZİRAN'!H91,'[1]TEMMUZ'!H91,'[1]AĞUSTOS'!H91,'[1]EYLÜL'!H91,'[1]EKİM'!H91,'[1]KASIM'!H91,'[1]ARALIK'!H91)</f>
        <v>179</v>
      </c>
      <c r="I94" s="70">
        <f>SUM('[1]OCAK'!I91,'[1]ŞUBAT'!I91,'[1]MART'!I91,'[1]NİSAN'!I91,'[1]MAYIS'!I91,'[1]HAZİRAN'!I91,'[1]TEMMUZ'!I91,'[1]AĞUSTOS'!I91,'[1]EYLÜL'!I91,'[1]EKİM'!I91,'[1]KASIM'!I91,'[1]ARALIK'!I91)</f>
        <v>1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13</v>
      </c>
      <c r="N94" s="70">
        <f>SUM('[1]OCAK'!N91,'[1]ŞUBAT'!N91,'[1]MART'!N91,'[1]NİSAN'!N91,'[1]MAYIS'!N91,'[1]HAZİRAN'!N91,'[1]TEMMUZ'!N91,'[1]AĞUSTOS'!N91,'[1]EYLÜL'!N91,'[1]EKİM'!N91,'[1]KASIM'!N91,'[1]ARALIK'!N91)</f>
        <v>4</v>
      </c>
      <c r="O94" s="71">
        <f t="shared" si="3"/>
        <v>219</v>
      </c>
    </row>
    <row r="95" spans="1:15" ht="13.5" customHeight="1" hidden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120</v>
      </c>
      <c r="D95" s="70">
        <f>SUM('[1]OCAK'!D92,'[1]ŞUBAT'!D92,'[1]MART'!D92,'[1]NİSAN'!D92,'[1]MAYIS'!D92,'[1]HAZİRAN'!D92,'[1]TEMMUZ'!D92,'[1]AĞUSTOS'!D92,'[1]EYLÜL'!D92,'[1]EKİM'!D92,'[1]KASIM'!D92,'[1]ARALIK'!D92)</f>
        <v>170</v>
      </c>
      <c r="E95" s="70">
        <f>SUM('[1]OCAK'!E92,'[1]ŞUBAT'!E92,'[1]MART'!E92,'[1]NİSAN'!E92,'[1]MAYIS'!E92,'[1]HAZİRAN'!E92,'[1]TEMMUZ'!E92,'[1]AĞUSTOS'!E92,'[1]EYLÜL'!E92,'[1]EKİM'!E92,'[1]KASIM'!E92,'[1]ARALIK'!E92)</f>
        <v>1121</v>
      </c>
      <c r="F95" s="70">
        <f>SUM('[1]OCAK'!F92,'[1]ŞUBAT'!F92,'[1]MART'!F92,'[1]NİSAN'!F92,'[1]MAYIS'!F92,'[1]HAZİRAN'!F92,'[1]TEMMUZ'!F92,'[1]AĞUSTOS'!F92,'[1]EYLÜL'!F92,'[1]EKİM'!F92,'[1]KASIM'!F92,'[1]ARALIK'!F92)</f>
        <v>3</v>
      </c>
      <c r="G95" s="70">
        <f>SUM('[1]OCAK'!G92,'[1]ŞUBAT'!G92,'[1]MART'!G92,'[1]NİSAN'!G92,'[1]MAYIS'!G92,'[1]HAZİRAN'!G92,'[1]TEMMUZ'!G92,'[1]AĞUSTOS'!G92,'[1]EYLÜL'!G92,'[1]EKİM'!G92,'[1]KASIM'!G92,'[1]ARALIK'!G92)</f>
        <v>25</v>
      </c>
      <c r="H95" s="70">
        <f>SUM('[1]OCAK'!H92,'[1]ŞUBAT'!H92,'[1]MART'!H92,'[1]NİSAN'!H92,'[1]MAYIS'!H92,'[1]HAZİRAN'!H92,'[1]TEMMUZ'!H92,'[1]AĞUSTOS'!H92,'[1]EYLÜL'!H92,'[1]EKİM'!H92,'[1]KASIM'!H92,'[1]ARALIK'!H92)</f>
        <v>145</v>
      </c>
      <c r="I95" s="70">
        <f>SUM('[1]OCAK'!I92,'[1]ŞUBAT'!I92,'[1]MART'!I92,'[1]NİSAN'!I92,'[1]MAYIS'!I92,'[1]HAZİRAN'!I92,'[1]TEMMUZ'!I92,'[1]AĞUSTOS'!I92,'[1]EYLÜL'!I92,'[1]EKİM'!I92,'[1]KASIM'!I92,'[1]ARALIK'!I92)</f>
        <v>10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10</v>
      </c>
      <c r="N95" s="70">
        <f>SUM('[1]OCAK'!N92,'[1]ŞUBAT'!N92,'[1]MART'!N92,'[1]NİSAN'!N92,'[1]MAYIS'!N92,'[1]HAZİRAN'!N92,'[1]TEMMUZ'!N92,'[1]AĞUSTOS'!N92,'[1]EYLÜL'!N92,'[1]EKİM'!N92,'[1]KASIM'!N92,'[1]ARALIK'!N92)</f>
        <v>282</v>
      </c>
      <c r="O95" s="71">
        <f t="shared" si="3"/>
        <v>1886</v>
      </c>
    </row>
    <row r="96" spans="1:15" ht="13.5" customHeight="1" hidden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3</v>
      </c>
      <c r="D96" s="70">
        <f>SUM('[1]OCAK'!D93,'[1]ŞUBAT'!D93,'[1]MART'!D93,'[1]NİSAN'!D93,'[1]MAYIS'!D93,'[1]HAZİRAN'!D93,'[1]TEMMUZ'!D93,'[1]AĞUSTOS'!D93,'[1]EYLÜL'!D93,'[1]EKİM'!D93,'[1]KASIM'!D93,'[1]ARALIK'!D93)</f>
        <v>3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2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8</v>
      </c>
    </row>
    <row r="97" spans="1:15" ht="13.5" customHeight="1" hidden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71</v>
      </c>
      <c r="D97" s="70">
        <f>SUM('[1]OCAK'!D94,'[1]ŞUBAT'!D94,'[1]MART'!D94,'[1]NİSAN'!D94,'[1]MAYIS'!D94,'[1]HAZİRAN'!D94,'[1]TEMMUZ'!D94,'[1]AĞUSTOS'!D94,'[1]EYLÜL'!D94,'[1]EKİM'!D94,'[1]KASIM'!D94,'[1]ARALIK'!D94)</f>
        <v>61</v>
      </c>
      <c r="E97" s="70">
        <f>SUM('[1]OCAK'!E94,'[1]ŞUBAT'!E94,'[1]MART'!E94,'[1]NİSAN'!E94,'[1]MAYIS'!E94,'[1]HAZİRAN'!E94,'[1]TEMMUZ'!E94,'[1]AĞUSTOS'!E94,'[1]EYLÜL'!E94,'[1]EKİM'!E94,'[1]KASIM'!E94,'[1]ARALIK'!E94)</f>
        <v>2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13</v>
      </c>
      <c r="H97" s="70">
        <f>SUM('[1]OCAK'!H94,'[1]ŞUBAT'!H94,'[1]MART'!H94,'[1]NİSAN'!H94,'[1]MAYIS'!H94,'[1]HAZİRAN'!H94,'[1]TEMMUZ'!H94,'[1]AĞUSTOS'!H94,'[1]EYLÜL'!H94,'[1]EKİM'!H94,'[1]KASIM'!H94,'[1]ARALIK'!H94)</f>
        <v>5</v>
      </c>
      <c r="I97" s="70">
        <f>SUM('[1]OCAK'!I94,'[1]ŞUBAT'!I94,'[1]MART'!I94,'[1]NİSAN'!I94,'[1]MAYIS'!I94,'[1]HAZİRAN'!I94,'[1]TEMMUZ'!I94,'[1]AĞUSTOS'!I94,'[1]EYLÜL'!I94,'[1]EKİM'!I94,'[1]KASIM'!I94,'[1]ARALIK'!I94)</f>
        <v>1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19</v>
      </c>
      <c r="N97" s="70">
        <f>SUM('[1]OCAK'!N94,'[1]ŞUBAT'!N94,'[1]MART'!N94,'[1]NİSAN'!N94,'[1]MAYIS'!N94,'[1]HAZİRAN'!N94,'[1]TEMMUZ'!N94,'[1]AĞUSTOS'!N94,'[1]EYLÜL'!N94,'[1]EKİM'!N94,'[1]KASIM'!N94,'[1]ARALIK'!N94)</f>
        <v>10</v>
      </c>
      <c r="O97" s="71">
        <f t="shared" si="3"/>
        <v>182</v>
      </c>
    </row>
    <row r="98" spans="1:15" ht="13.5" customHeight="1" hidden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357</v>
      </c>
      <c r="D98" s="70">
        <f>SUM('[1]OCAK'!D95,'[1]ŞUBAT'!D95,'[1]MART'!D95,'[1]NİSAN'!D95,'[1]MAYIS'!D95,'[1]HAZİRAN'!D95,'[1]TEMMUZ'!D95,'[1]AĞUSTOS'!D95,'[1]EYLÜL'!D95,'[1]EKİM'!D95,'[1]KASIM'!D95,'[1]ARALIK'!D95)</f>
        <v>994</v>
      </c>
      <c r="E98" s="70">
        <f>SUM('[1]OCAK'!E95,'[1]ŞUBAT'!E95,'[1]MART'!E95,'[1]NİSAN'!E95,'[1]MAYIS'!E95,'[1]HAZİRAN'!E95,'[1]TEMMUZ'!E95,'[1]AĞUSTOS'!E95,'[1]EYLÜL'!E95,'[1]EKİM'!E95,'[1]KASIM'!E95,'[1]ARALIK'!E95)</f>
        <v>180</v>
      </c>
      <c r="F98" s="70">
        <f>SUM('[1]OCAK'!F95,'[1]ŞUBAT'!F95,'[1]MART'!F95,'[1]NİSAN'!F95,'[1]MAYIS'!F95,'[1]HAZİRAN'!F95,'[1]TEMMUZ'!F95,'[1]AĞUSTOS'!F95,'[1]EYLÜL'!F95,'[1]EKİM'!F95,'[1]KASIM'!F95,'[1]ARALIK'!F95)</f>
        <v>1</v>
      </c>
      <c r="G98" s="70">
        <f>SUM('[1]OCAK'!G95,'[1]ŞUBAT'!G95,'[1]MART'!G95,'[1]NİSAN'!G95,'[1]MAYIS'!G95,'[1]HAZİRAN'!G95,'[1]TEMMUZ'!G95,'[1]AĞUSTOS'!G95,'[1]EYLÜL'!G95,'[1]EKİM'!G95,'[1]KASIM'!G95,'[1]ARALIK'!G95)</f>
        <v>215</v>
      </c>
      <c r="H98" s="70">
        <f>SUM('[1]OCAK'!H95,'[1]ŞUBAT'!H95,'[1]MART'!H95,'[1]NİSAN'!H95,'[1]MAYIS'!H95,'[1]HAZİRAN'!H95,'[1]TEMMUZ'!H95,'[1]AĞUSTOS'!H95,'[1]EYLÜL'!H95,'[1]EKİM'!H95,'[1]KASIM'!H95,'[1]ARALIK'!H95)</f>
        <v>74</v>
      </c>
      <c r="I98" s="70">
        <f>SUM('[1]OCAK'!I95,'[1]ŞUBAT'!I95,'[1]MART'!I95,'[1]NİSAN'!I95,'[1]MAYIS'!I95,'[1]HAZİRAN'!I95,'[1]TEMMUZ'!I95,'[1]AĞUSTOS'!I95,'[1]EYLÜL'!I95,'[1]EKİM'!I95,'[1]KASIM'!I95,'[1]ARALIK'!I95)</f>
        <v>22</v>
      </c>
      <c r="J98" s="70">
        <f>SUM('[1]OCAK'!J95,'[1]ŞUBAT'!J95,'[1]MART'!J95,'[1]NİSAN'!J95,'[1]MAYIS'!J95,'[1]HAZİRAN'!J95,'[1]TEMMUZ'!J95,'[1]AĞUSTOS'!J95,'[1]EYLÜL'!J95,'[1]EKİM'!J95,'[1]KASIM'!J95,'[1]ARALIK'!J95)</f>
        <v>4</v>
      </c>
      <c r="K98" s="70">
        <f>SUM('[1]OCAK'!K95,'[1]ŞUBAT'!K95,'[1]MART'!K95,'[1]NİSAN'!K95,'[1]MAYIS'!K95,'[1]HAZİRAN'!K95,'[1]TEMMUZ'!K95,'[1]AĞUSTOS'!K95,'[1]EYLÜL'!K95,'[1]EKİM'!K95,'[1]KASIM'!K95,'[1]ARALIK'!K95)</f>
        <v>4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51</v>
      </c>
      <c r="N98" s="70">
        <f>SUM('[1]OCAK'!N95,'[1]ŞUBAT'!N95,'[1]MART'!N95,'[1]NİSAN'!N95,'[1]MAYIS'!N95,'[1]HAZİRAN'!N95,'[1]TEMMUZ'!N95,'[1]AĞUSTOS'!N95,'[1]EYLÜL'!N95,'[1]EKİM'!N95,'[1]KASIM'!N95,'[1]ARALIK'!N95)</f>
        <v>25</v>
      </c>
      <c r="O98" s="71">
        <f t="shared" si="3"/>
        <v>1927</v>
      </c>
    </row>
    <row r="99" spans="1:15" ht="13.5" customHeight="1" hidden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9</v>
      </c>
      <c r="D99" s="70">
        <f>SUM('[1]OCAK'!D96,'[1]ŞUBAT'!D96,'[1]MART'!D96,'[1]NİSAN'!D96,'[1]MAYIS'!D96,'[1]HAZİRAN'!D96,'[1]TEMMUZ'!D96,'[1]AĞUSTOS'!D96,'[1]EYLÜL'!D96,'[1]EKİM'!D96,'[1]KASIM'!D96,'[1]ARALIK'!D96)</f>
        <v>15</v>
      </c>
      <c r="E99" s="70">
        <f>SUM('[1]OCAK'!E96,'[1]ŞUBAT'!E96,'[1]MART'!E96,'[1]NİSAN'!E96,'[1]MAYIS'!E96,'[1]HAZİRAN'!E96,'[1]TEMMUZ'!E96,'[1]AĞUSTOS'!E96,'[1]EYLÜL'!E96,'[1]EKİM'!E96,'[1]KASIM'!E96,'[1]ARALIK'!E96)</f>
        <v>2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26</v>
      </c>
    </row>
    <row r="100" spans="1:15" ht="13.5" customHeight="1" hidden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317</v>
      </c>
      <c r="D100" s="70">
        <f>SUM('[1]OCAK'!D97,'[1]ŞUBAT'!D97,'[1]MART'!D97,'[1]NİSAN'!D97,'[1]MAYIS'!D97,'[1]HAZİRAN'!D97,'[1]TEMMUZ'!D97,'[1]AĞUSTOS'!D97,'[1]EYLÜL'!D97,'[1]EKİM'!D97,'[1]KASIM'!D97,'[1]ARALIK'!D97)</f>
        <v>1549</v>
      </c>
      <c r="E100" s="70">
        <f>SUM('[1]OCAK'!E97,'[1]ŞUBAT'!E97,'[1]MART'!E97,'[1]NİSAN'!E97,'[1]MAYIS'!E97,'[1]HAZİRAN'!E97,'[1]TEMMUZ'!E97,'[1]AĞUSTOS'!E97,'[1]EYLÜL'!E97,'[1]EKİM'!E97,'[1]KASIM'!E97,'[1]ARALIK'!E97)</f>
        <v>47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122</v>
      </c>
      <c r="H100" s="70">
        <f>SUM('[1]OCAK'!H97,'[1]ŞUBAT'!H97,'[1]MART'!H97,'[1]NİSAN'!H97,'[1]MAYIS'!H97,'[1]HAZİRAN'!H97,'[1]TEMMUZ'!H97,'[1]AĞUSTOS'!H97,'[1]EYLÜL'!H97,'[1]EKİM'!H97,'[1]KASIM'!H97,'[1]ARALIK'!H97)</f>
        <v>304</v>
      </c>
      <c r="I100" s="70">
        <f>SUM('[1]OCAK'!I97,'[1]ŞUBAT'!I97,'[1]MART'!I97,'[1]NİSAN'!I97,'[1]MAYIS'!I97,'[1]HAZİRAN'!I97,'[1]TEMMUZ'!I97,'[1]AĞUSTOS'!I97,'[1]EYLÜL'!I97,'[1]EKİM'!I97,'[1]KASIM'!I97,'[1]ARALIK'!I97)</f>
        <v>29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1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22</v>
      </c>
      <c r="N100" s="70">
        <f>SUM('[1]OCAK'!N97,'[1]ŞUBAT'!N97,'[1]MART'!N97,'[1]NİSAN'!N97,'[1]MAYIS'!N97,'[1]HAZİRAN'!N97,'[1]TEMMUZ'!N97,'[1]AĞUSTOS'!N97,'[1]EYLÜL'!N97,'[1]EKİM'!N97,'[1]KASIM'!N97,'[1]ARALIK'!N97)</f>
        <v>6</v>
      </c>
      <c r="O100" s="71">
        <f t="shared" si="3"/>
        <v>2397</v>
      </c>
    </row>
    <row r="101" spans="1:15" ht="13.5" customHeight="1" hidden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16</v>
      </c>
      <c r="D101" s="70">
        <f>SUM('[1]OCAK'!D98,'[1]ŞUBAT'!D98,'[1]MART'!D98,'[1]NİSAN'!D98,'[1]MAYIS'!D98,'[1]HAZİRAN'!D98,'[1]TEMMUZ'!D98,'[1]AĞUSTOS'!D98,'[1]EYLÜL'!D98,'[1]EKİM'!D98,'[1]KASIM'!D98,'[1]ARALIK'!D98)</f>
        <v>7</v>
      </c>
      <c r="E101" s="70" t="e">
        <f>SUM('[1]OCAK'!E98,'[1]ŞUBAT'!E98,'[1]MART'!E98,'[1]NİSAN'!E98,'[1]MAYIS'!E98,'[1]HAZİRAN'!E98,'[1]TEMMUZ'!E98,'[1]AĞUSTOS'!E98,'[1]EYLÜL'!E98,'[1]EKİM'!E98,'[1]KASIM'!E98,'[1]ARALIK'!E98)</f>
        <v>#REF!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1</v>
      </c>
      <c r="I101" s="70" t="e">
        <f>SUM('[1]OCAK'!I98,'[1]ŞUBAT'!I98,'[1]MART'!I98,'[1]NİSAN'!I98,'[1]MAYIS'!I98,'[1]HAZİRAN'!I98,'[1]TEMMUZ'!I98,'[1]AĞUSTOS'!I98,'[1]EYLÜL'!I98,'[1]EKİM'!I98,'[1]KASIM'!I98,'[1]ARALIK'!I98)</f>
        <v>#REF!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 t="e">
        <f t="shared" si="3"/>
        <v>#REF!</v>
      </c>
    </row>
    <row r="102" spans="1:15" ht="13.5" customHeight="1" hidden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1</v>
      </c>
      <c r="D102" s="70">
        <f>SUM('[1]OCAK'!D99,'[1]ŞUBAT'!D99,'[1]MART'!D99,'[1]NİSAN'!D99,'[1]MAYIS'!D99,'[1]HAZİRAN'!D99,'[1]TEMMUZ'!D99,'[1]AĞUSTOS'!D99,'[1]EYLÜL'!D99,'[1]EKİM'!D99,'[1]KASIM'!D99,'[1]ARALIK'!D99)</f>
        <v>7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8</v>
      </c>
    </row>
    <row r="103" spans="1:15" ht="13.5" customHeight="1" hidden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452</v>
      </c>
      <c r="D103" s="70">
        <f>SUM('[1]OCAK'!D100,'[1]ŞUBAT'!D100,'[1]MART'!D100,'[1]NİSAN'!D100,'[1]MAYIS'!D100,'[1]HAZİRAN'!D100,'[1]TEMMUZ'!D100,'[1]AĞUSTOS'!D100,'[1]EYLÜL'!D100,'[1]EKİM'!D100,'[1]KASIM'!D100,'[1]ARALIK'!D100)</f>
        <v>907</v>
      </c>
      <c r="E103" s="70">
        <f>SUM('[1]OCAK'!E100,'[1]ŞUBAT'!E100,'[1]MART'!E100,'[1]NİSAN'!E100,'[1]MAYIS'!E100,'[1]HAZİRAN'!E100,'[1]TEMMUZ'!E100,'[1]AĞUSTOS'!E100,'[1]EYLÜL'!E100,'[1]EKİM'!E100,'[1]KASIM'!E100,'[1]ARALIK'!E100)</f>
        <v>1833</v>
      </c>
      <c r="F103" s="70">
        <f>SUM('[1]OCAK'!F100,'[1]ŞUBAT'!F100,'[1]MART'!F100,'[1]NİSAN'!F100,'[1]MAYIS'!F100,'[1]HAZİRAN'!F100,'[1]TEMMUZ'!F100,'[1]AĞUSTOS'!F100,'[1]EYLÜL'!F100,'[1]EKİM'!F100,'[1]KASIM'!F100,'[1]ARALIK'!F100)</f>
        <v>20</v>
      </c>
      <c r="G103" s="70">
        <f>SUM('[1]OCAK'!G100,'[1]ŞUBAT'!G100,'[1]MART'!G100,'[1]NİSAN'!G100,'[1]MAYIS'!G100,'[1]HAZİRAN'!G100,'[1]TEMMUZ'!G100,'[1]AĞUSTOS'!G100,'[1]EYLÜL'!G100,'[1]EKİM'!G100,'[1]KASIM'!G100,'[1]ARALIK'!G100)</f>
        <v>216</v>
      </c>
      <c r="H103" s="70">
        <f>SUM('[1]OCAK'!H100,'[1]ŞUBAT'!H100,'[1]MART'!H100,'[1]NİSAN'!H100,'[1]MAYIS'!H100,'[1]HAZİRAN'!H100,'[1]TEMMUZ'!H100,'[1]AĞUSTOS'!H100,'[1]EYLÜL'!H100,'[1]EKİM'!H100,'[1]KASIM'!H100,'[1]ARALIK'!H100)</f>
        <v>662</v>
      </c>
      <c r="I103" s="70">
        <f>SUM('[1]OCAK'!I100,'[1]ŞUBAT'!I100,'[1]MART'!I100,'[1]NİSAN'!I100,'[1]MAYIS'!I100,'[1]HAZİRAN'!I100,'[1]TEMMUZ'!I100,'[1]AĞUSTOS'!I100,'[1]EYLÜL'!I100,'[1]EKİM'!I100,'[1]KASIM'!I100,'[1]ARALIK'!I100)</f>
        <v>124</v>
      </c>
      <c r="J103" s="70">
        <f>SUM('[1]OCAK'!J100,'[1]ŞUBAT'!J100,'[1]MART'!J100,'[1]NİSAN'!J100,'[1]MAYIS'!J100,'[1]HAZİRAN'!J100,'[1]TEMMUZ'!J100,'[1]AĞUSTOS'!J100,'[1]EYLÜL'!J100,'[1]EKİM'!J100,'[1]KASIM'!J100,'[1]ARALIK'!J100)</f>
        <v>64</v>
      </c>
      <c r="K103" s="70">
        <f>SUM('[1]OCAK'!K100,'[1]ŞUBAT'!K100,'[1]MART'!K100,'[1]NİSAN'!K100,'[1]MAYIS'!K100,'[1]HAZİRAN'!K100,'[1]TEMMUZ'!K100,'[1]AĞUSTOS'!K100,'[1]EYLÜL'!K100,'[1]EKİM'!K100,'[1]KASIM'!K100,'[1]ARALIK'!K100)</f>
        <v>13</v>
      </c>
      <c r="L103" s="70">
        <f>SUM('[1]OCAK'!L100,'[1]ŞUBAT'!L100,'[1]MART'!L100,'[1]NİSAN'!L100,'[1]MAYIS'!L100,'[1]HAZİRAN'!L100,'[1]TEMMUZ'!L100,'[1]AĞUSTOS'!L100,'[1]EYLÜL'!L100,'[1]EKİM'!L100,'[1]KASIM'!L100,'[1]ARALIK'!L100)</f>
        <v>28</v>
      </c>
      <c r="M103" s="70">
        <f>SUM('[1]OCAK'!M100,'[1]ŞUBAT'!M100,'[1]MART'!M100,'[1]NİSAN'!M100,'[1]MAYIS'!M100,'[1]HAZİRAN'!M100,'[1]TEMMUZ'!M100,'[1]AĞUSTOS'!M100,'[1]EYLÜL'!M100,'[1]EKİM'!M100,'[1]KASIM'!M100,'[1]ARALIK'!M100)</f>
        <v>31</v>
      </c>
      <c r="N103" s="70">
        <f>SUM('[1]OCAK'!N100,'[1]ŞUBAT'!N100,'[1]MART'!N100,'[1]NİSAN'!N100,'[1]MAYIS'!N100,'[1]HAZİRAN'!N100,'[1]TEMMUZ'!N100,'[1]AĞUSTOS'!N100,'[1]EYLÜL'!N100,'[1]EKİM'!N100,'[1]KASIM'!N100,'[1]ARALIK'!N100)</f>
        <v>146</v>
      </c>
      <c r="O103" s="71">
        <f t="shared" si="3"/>
        <v>4496</v>
      </c>
    </row>
    <row r="104" spans="1:15" ht="13.5" customHeight="1" hidden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596</v>
      </c>
      <c r="D104" s="70">
        <f>SUM('[1]OCAK'!D101,'[1]ŞUBAT'!D101,'[1]MART'!D101,'[1]NİSAN'!D101,'[1]MAYIS'!D101,'[1]HAZİRAN'!D101,'[1]TEMMUZ'!D101,'[1]AĞUSTOS'!D101,'[1]EYLÜL'!D101,'[1]EKİM'!D101,'[1]KASIM'!D101,'[1]ARALIK'!D101)</f>
        <v>121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20</v>
      </c>
      <c r="I104" s="70">
        <f>SUM('[1]OCAK'!I101,'[1]ŞUBAT'!I101,'[1]MART'!I101,'[1]NİSAN'!I101,'[1]MAYIS'!I101,'[1]HAZİRAN'!I101,'[1]TEMMUZ'!I101,'[1]AĞUSTOS'!I101,'[1]EYLÜL'!I101,'[1]EKİM'!I101,'[1]KASIM'!I101,'[1]ARALIK'!I101)</f>
        <v>1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7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745</v>
      </c>
    </row>
    <row r="105" spans="1:15" ht="13.5" customHeight="1" hidden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 hidden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6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2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8</v>
      </c>
    </row>
    <row r="107" spans="1:15" ht="13.5" customHeight="1" hidden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16</v>
      </c>
      <c r="D107" s="70">
        <f>SUM('[1]OCAK'!D104,'[1]ŞUBAT'!D104,'[1]MART'!D104,'[1]NİSAN'!D104,'[1]MAYIS'!D104,'[1]HAZİRAN'!D104,'[1]TEMMUZ'!D104,'[1]AĞUSTOS'!D104,'[1]EYLÜL'!D104,'[1]EKİM'!D104,'[1]KASIM'!D104,'[1]ARALIK'!D104)</f>
        <v>16</v>
      </c>
      <c r="E107" s="70">
        <f>SUM('[1]OCAK'!E104,'[1]ŞUBAT'!E104,'[1]MART'!E104,'[1]NİSAN'!E104,'[1]MAYIS'!E104,'[1]HAZİRAN'!E104,'[1]TEMMUZ'!E104,'[1]AĞUSTOS'!E104,'[1]EYLÜL'!E104,'[1]EKİM'!E104,'[1]KASIM'!E104,'[1]ARALIK'!E104)</f>
        <v>4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36</v>
      </c>
    </row>
    <row r="108" spans="1:15" ht="13.5" customHeight="1" hidden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 hidden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1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2</v>
      </c>
    </row>
    <row r="110" spans="1:15" ht="13.5" customHeight="1" hidden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 hidden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4</v>
      </c>
      <c r="D111" s="70">
        <f>SUM('[1]OCAK'!D108,'[1]ŞUBAT'!D108,'[1]MART'!D108,'[1]NİSAN'!D108,'[1]MAYIS'!D108,'[1]HAZİRAN'!D108,'[1]TEMMUZ'!D108,'[1]AĞUSTOS'!D108,'[1]EYLÜL'!D108,'[1]EKİM'!D108,'[1]KASIM'!D108,'[1]ARALIK'!D108)</f>
        <v>28</v>
      </c>
      <c r="E111" s="70">
        <f>SUM('[1]OCAK'!E108,'[1]ŞUBAT'!E108,'[1]MART'!E108,'[1]NİSAN'!E108,'[1]MAYIS'!E108,'[1]HAZİRAN'!E108,'[1]TEMMUZ'!E108,'[1]AĞUSTOS'!E108,'[1]EYLÜL'!E108,'[1]EKİM'!E108,'[1]KASIM'!E108,'[1]ARALIK'!E108)</f>
        <v>2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2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5</v>
      </c>
      <c r="N111" s="70">
        <f>SUM('[1]OCAK'!N108,'[1]ŞUBAT'!N108,'[1]MART'!N108,'[1]NİSAN'!N108,'[1]MAYIS'!N108,'[1]HAZİRAN'!N108,'[1]TEMMUZ'!N108,'[1]AĞUSTOS'!N108,'[1]EYLÜL'!N108,'[1]EKİM'!N108,'[1]KASIM'!N108,'[1]ARALIK'!N108)</f>
        <v>1</v>
      </c>
      <c r="O111" s="71">
        <f t="shared" si="3"/>
        <v>44</v>
      </c>
    </row>
    <row r="112" spans="1:15" ht="13.5" customHeight="1" hidden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5</v>
      </c>
      <c r="D112" s="70">
        <f>SUM('[1]OCAK'!D109,'[1]ŞUBAT'!D109,'[1]MART'!D109,'[1]NİSAN'!D109,'[1]MAYIS'!D109,'[1]HAZİRAN'!D109,'[1]TEMMUZ'!D109,'[1]AĞUSTOS'!D109,'[1]EYLÜL'!D109,'[1]EKİM'!D109,'[1]KASIM'!D109,'[1]ARALIK'!D109)</f>
        <v>7</v>
      </c>
      <c r="E112" s="70">
        <f>SUM('[1]OCAK'!E109,'[1]ŞUBAT'!E109,'[1]MART'!E109,'[1]NİSAN'!E109,'[1]MAYIS'!E109,'[1]HAZİRAN'!E109,'[1]TEMMUZ'!E109,'[1]AĞUSTOS'!E109,'[1]EYLÜL'!E109,'[1]EKİM'!E109,'[1]KASIM'!E109,'[1]ARALIK'!E109)</f>
        <v>4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3</v>
      </c>
      <c r="H112" s="70">
        <f>SUM('[1]OCAK'!H109,'[1]ŞUBAT'!H109,'[1]MART'!H109,'[1]NİSAN'!H109,'[1]MAYIS'!H109,'[1]HAZİRAN'!H109,'[1]TEMMUZ'!H109,'[1]AĞUSTOS'!H109,'[1]EYLÜL'!H109,'[1]EKİM'!H109,'[1]KASIM'!H109,'[1]ARALIK'!H109)</f>
        <v>15</v>
      </c>
      <c r="I112" s="70">
        <f>SUM('[1]OCAK'!I109,'[1]ŞUBAT'!I109,'[1]MART'!I109,'[1]NİSAN'!I109,'[1]MAYIS'!I109,'[1]HAZİRAN'!I109,'[1]TEMMUZ'!I109,'[1]AĞUSTOS'!I109,'[1]EYLÜL'!I109,'[1]EKİM'!I109,'[1]KASIM'!I109,'[1]ARALIK'!I109)</f>
        <v>3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4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41</v>
      </c>
    </row>
    <row r="113" spans="1:15" ht="13.5" customHeight="1" hidden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1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1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2</v>
      </c>
    </row>
    <row r="114" spans="1:15" ht="13.5" customHeight="1" hidden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105</v>
      </c>
      <c r="D114" s="70">
        <f>SUM('[1]OCAK'!D111,'[1]ŞUBAT'!D111,'[1]MART'!D111,'[1]NİSAN'!D111,'[1]MAYIS'!D111,'[1]HAZİRAN'!D111,'[1]TEMMUZ'!D111,'[1]AĞUSTOS'!D111,'[1]EYLÜL'!D111,'[1]EKİM'!D111,'[1]KASIM'!D111,'[1]ARALIK'!D111)</f>
        <v>144</v>
      </c>
      <c r="E114" s="70">
        <f>SUM('[1]OCAK'!E111,'[1]ŞUBAT'!E111,'[1]MART'!E111,'[1]NİSAN'!E111,'[1]MAYIS'!E111,'[1]HAZİRAN'!E111,'[1]TEMMUZ'!E111,'[1]AĞUSTOS'!E111,'[1]EYLÜL'!E111,'[1]EKİM'!E111,'[1]KASIM'!E111,'[1]ARALIK'!E111)</f>
        <v>85</v>
      </c>
      <c r="F114" s="70">
        <f>SUM('[1]OCAK'!F111,'[1]ŞUBAT'!F111,'[1]MART'!F111,'[1]NİSAN'!F111,'[1]MAYIS'!F111,'[1]HAZİRAN'!F111,'[1]TEMMUZ'!F111,'[1]AĞUSTOS'!F111,'[1]EYLÜL'!F111,'[1]EKİM'!F111,'[1]KASIM'!F111,'[1]ARALIK'!F111)</f>
        <v>8</v>
      </c>
      <c r="G114" s="70">
        <f>SUM('[1]OCAK'!G111,'[1]ŞUBAT'!G111,'[1]MART'!G111,'[1]NİSAN'!G111,'[1]MAYIS'!G111,'[1]HAZİRAN'!G111,'[1]TEMMUZ'!G111,'[1]AĞUSTOS'!G111,'[1]EYLÜL'!G111,'[1]EKİM'!G111,'[1]KASIM'!G111,'[1]ARALIK'!G111)</f>
        <v>109</v>
      </c>
      <c r="H114" s="70">
        <f>SUM('[1]OCAK'!H111,'[1]ŞUBAT'!H111,'[1]MART'!H111,'[1]NİSAN'!H111,'[1]MAYIS'!H111,'[1]HAZİRAN'!H111,'[1]TEMMUZ'!H111,'[1]AĞUSTOS'!H111,'[1]EYLÜL'!H111,'[1]EKİM'!H111,'[1]KASIM'!H111,'[1]ARALIK'!H111)</f>
        <v>149</v>
      </c>
      <c r="I114" s="70">
        <f>SUM('[1]OCAK'!I111,'[1]ŞUBAT'!I111,'[1]MART'!I111,'[1]NİSAN'!I111,'[1]MAYIS'!I111,'[1]HAZİRAN'!I111,'[1]TEMMUZ'!I111,'[1]AĞUSTOS'!I111,'[1]EYLÜL'!I111,'[1]EKİM'!I111,'[1]KASIM'!I111,'[1]ARALIK'!I111)</f>
        <v>42</v>
      </c>
      <c r="J114" s="70">
        <f>SUM('[1]OCAK'!J111,'[1]ŞUBAT'!J111,'[1]MART'!J111,'[1]NİSAN'!J111,'[1]MAYIS'!J111,'[1]HAZİRAN'!J111,'[1]TEMMUZ'!J111,'[1]AĞUSTOS'!J111,'[1]EYLÜL'!J111,'[1]EKİM'!J111,'[1]KASIM'!J111,'[1]ARALIK'!J111)</f>
        <v>2</v>
      </c>
      <c r="K114" s="70">
        <f>SUM('[1]OCAK'!K111,'[1]ŞUBAT'!K111,'[1]MART'!K111,'[1]NİSAN'!K111,'[1]MAYIS'!K111,'[1]HAZİRAN'!K111,'[1]TEMMUZ'!K111,'[1]AĞUSTOS'!K111,'[1]EYLÜL'!K111,'[1]EKİM'!K111,'[1]KASIM'!K111,'[1]ARALIK'!K111)</f>
        <v>1</v>
      </c>
      <c r="L114" s="70" t="e">
        <f>SUM('[1]OCAK'!L111,'[1]ŞUBAT'!L111,'[1]MART'!L111,'[1]NİSAN'!L111,'[1]MAYIS'!L111,'[1]HAZİRAN'!L111,'[1]TEMMUZ'!L111,'[1]AĞUSTOS'!L111,'[1]EYLÜL'!L111,'[1]EKİM'!L111,'[1]KASIM'!L111,'[1]ARALIK'!L111)</f>
        <v>#REF!</v>
      </c>
      <c r="M114" s="70">
        <f>SUM('[1]OCAK'!M111,'[1]ŞUBAT'!M111,'[1]MART'!M111,'[1]NİSAN'!M111,'[1]MAYIS'!M111,'[1]HAZİRAN'!M111,'[1]TEMMUZ'!M111,'[1]AĞUSTOS'!M111,'[1]EYLÜL'!M111,'[1]EKİM'!M111,'[1]KASIM'!M111,'[1]ARALIK'!M111)</f>
        <v>69</v>
      </c>
      <c r="N114" s="70">
        <f>SUM('[1]OCAK'!N111,'[1]ŞUBAT'!N111,'[1]MART'!N111,'[1]NİSAN'!N111,'[1]MAYIS'!N111,'[1]HAZİRAN'!N111,'[1]TEMMUZ'!N111,'[1]AĞUSTOS'!N111,'[1]EYLÜL'!N111,'[1]EKİM'!N111,'[1]KASIM'!N111,'[1]ARALIK'!N111)</f>
        <v>10</v>
      </c>
      <c r="O114" s="71" t="e">
        <f t="shared" si="3"/>
        <v>#REF!</v>
      </c>
    </row>
    <row r="115" spans="1:15" ht="13.5" customHeight="1" hidden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4</v>
      </c>
      <c r="D115" s="70">
        <f>SUM('[1]OCAK'!D112,'[1]ŞUBAT'!D112,'[1]MART'!D112,'[1]NİSAN'!D112,'[1]MAYIS'!D112,'[1]HAZİRAN'!D112,'[1]TEMMUZ'!D112,'[1]AĞUSTOS'!D112,'[1]EYLÜL'!D112,'[1]EKİM'!D112,'[1]KASIM'!D112,'[1]ARALIK'!D112)</f>
        <v>1</v>
      </c>
      <c r="E115" s="70">
        <f>SUM('[1]OCAK'!E112,'[1]ŞUBAT'!E112,'[1]MART'!E112,'[1]NİSAN'!E112,'[1]MAYIS'!E112,'[1]HAZİRAN'!E112,'[1]TEMMUZ'!E112,'[1]AĞUSTOS'!E112,'[1]EYLÜL'!E112,'[1]EKİM'!E112,'[1]KASIM'!E112,'[1]ARALIK'!E112)</f>
        <v>2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3</v>
      </c>
      <c r="H115" s="70">
        <f>SUM('[1]OCAK'!H112,'[1]ŞUBAT'!H112,'[1]MART'!H112,'[1]NİSAN'!H112,'[1]MAYIS'!H112,'[1]HAZİRAN'!H112,'[1]TEMMUZ'!H112,'[1]AĞUSTOS'!H112,'[1]EYLÜL'!H112,'[1]EKİM'!H112,'[1]KASIM'!H112,'[1]ARALIK'!H112)</f>
        <v>30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2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42</v>
      </c>
    </row>
    <row r="116" spans="1:15" ht="13.5" customHeight="1" hidden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332</v>
      </c>
      <c r="D116" s="70">
        <f>SUM('[1]OCAK'!D113,'[1]ŞUBAT'!D113,'[1]MART'!D113,'[1]NİSAN'!D113,'[1]MAYIS'!D113,'[1]HAZİRAN'!D113,'[1]TEMMUZ'!D113,'[1]AĞUSTOS'!D113,'[1]EYLÜL'!D113,'[1]EKİM'!D113,'[1]KASIM'!D113,'[1]ARALIK'!D113)</f>
        <v>222</v>
      </c>
      <c r="E116" s="70">
        <f>SUM('[1]OCAK'!E113,'[1]ŞUBAT'!E113,'[1]MART'!E113,'[1]NİSAN'!E113,'[1]MAYIS'!E113,'[1]HAZİRAN'!E113,'[1]TEMMUZ'!E113,'[1]AĞUSTOS'!E113,'[1]EYLÜL'!E113,'[1]EKİM'!E113,'[1]KASIM'!E113,'[1]ARALIK'!E113)</f>
        <v>3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4</v>
      </c>
      <c r="H116" s="70">
        <f>SUM('[1]OCAK'!H113,'[1]ŞUBAT'!H113,'[1]MART'!H113,'[1]NİSAN'!H113,'[1]MAYIS'!H113,'[1]HAZİRAN'!H113,'[1]TEMMUZ'!H113,'[1]AĞUSTOS'!H113,'[1]EYLÜL'!H113,'[1]EKİM'!H113,'[1]KASIM'!H113,'[1]ARALIK'!H113)</f>
        <v>127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688</v>
      </c>
    </row>
    <row r="117" spans="1:15" ht="13.5" customHeight="1" hidden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261</v>
      </c>
      <c r="D117" s="70">
        <f>SUM('[1]OCAK'!D114,'[1]ŞUBAT'!D114,'[1]MART'!D114,'[1]NİSAN'!D114,'[1]MAYIS'!D114,'[1]HAZİRAN'!D114,'[1]TEMMUZ'!D114,'[1]AĞUSTOS'!D114,'[1]EYLÜL'!D114,'[1]EKİM'!D114,'[1]KASIM'!D114,'[1]ARALIK'!D114)</f>
        <v>398</v>
      </c>
      <c r="E117" s="70">
        <f>SUM('[1]OCAK'!E114,'[1]ŞUBAT'!E114,'[1]MART'!E114,'[1]NİSAN'!E114,'[1]MAYIS'!E114,'[1]HAZİRAN'!E114,'[1]TEMMUZ'!E114,'[1]AĞUSTOS'!E114,'[1]EYLÜL'!E114,'[1]EKİM'!E114,'[1]KASIM'!E114,'[1]ARALIK'!E114)</f>
        <v>148</v>
      </c>
      <c r="F117" s="70">
        <f>SUM('[1]OCAK'!F114,'[1]ŞUBAT'!F114,'[1]MART'!F114,'[1]NİSAN'!F114,'[1]MAYIS'!F114,'[1]HAZİRAN'!F114,'[1]TEMMUZ'!F114,'[1]AĞUSTOS'!F114,'[1]EYLÜL'!F114,'[1]EKİM'!F114,'[1]KASIM'!F114,'[1]ARALIK'!F114)</f>
        <v>4</v>
      </c>
      <c r="G117" s="70">
        <f>SUM('[1]OCAK'!G114,'[1]ŞUBAT'!G114,'[1]MART'!G114,'[1]NİSAN'!G114,'[1]MAYIS'!G114,'[1]HAZİRAN'!G114,'[1]TEMMUZ'!G114,'[1]AĞUSTOS'!G114,'[1]EYLÜL'!G114,'[1]EKİM'!G114,'[1]KASIM'!G114,'[1]ARALIK'!G114)</f>
        <v>504</v>
      </c>
      <c r="H117" s="70">
        <f>SUM('[1]OCAK'!H114,'[1]ŞUBAT'!H114,'[1]MART'!H114,'[1]NİSAN'!H114,'[1]MAYIS'!H114,'[1]HAZİRAN'!H114,'[1]TEMMUZ'!H114,'[1]AĞUSTOS'!H114,'[1]EYLÜL'!H114,'[1]EKİM'!H114,'[1]KASIM'!H114,'[1]ARALIK'!H114)</f>
        <v>406</v>
      </c>
      <c r="I117" s="70">
        <f>SUM('[1]OCAK'!I114,'[1]ŞUBAT'!I114,'[1]MART'!I114,'[1]NİSAN'!I114,'[1]MAYIS'!I114,'[1]HAZİRAN'!I114,'[1]TEMMUZ'!I114,'[1]AĞUSTOS'!I114,'[1]EYLÜL'!I114,'[1]EKİM'!I114,'[1]KASIM'!I114,'[1]ARALIK'!I114)</f>
        <v>23</v>
      </c>
      <c r="J117" s="70">
        <f>SUM('[1]OCAK'!J114,'[1]ŞUBAT'!J114,'[1]MART'!J114,'[1]NİSAN'!J114,'[1]MAYIS'!J114,'[1]HAZİRAN'!J114,'[1]TEMMUZ'!J114,'[1]AĞUSTOS'!J114,'[1]EYLÜL'!J114,'[1]EKİM'!J114,'[1]KASIM'!J114,'[1]ARALIK'!J114)</f>
        <v>32</v>
      </c>
      <c r="K117" s="70">
        <f>SUM('[1]OCAK'!K114,'[1]ŞUBAT'!K114,'[1]MART'!K114,'[1]NİSAN'!K114,'[1]MAYIS'!K114,'[1]HAZİRAN'!K114,'[1]TEMMUZ'!K114,'[1]AĞUSTOS'!K114,'[1]EYLÜL'!K114,'[1]EKİM'!K114,'[1]KASIM'!K114,'[1]ARALIK'!K114)</f>
        <v>26</v>
      </c>
      <c r="L117" s="70">
        <f>SUM('[1]OCAK'!L114,'[1]ŞUBAT'!L114,'[1]MART'!L114,'[1]NİSAN'!L114,'[1]MAYIS'!L114,'[1]HAZİRAN'!L114,'[1]TEMMUZ'!L114,'[1]AĞUSTOS'!L114,'[1]EYLÜL'!L114,'[1]EKİM'!L114,'[1]KASIM'!L114,'[1]ARALIK'!L114)</f>
        <v>1</v>
      </c>
      <c r="M117" s="70">
        <f>SUM('[1]OCAK'!M114,'[1]ŞUBAT'!M114,'[1]MART'!M114,'[1]NİSAN'!M114,'[1]MAYIS'!M114,'[1]HAZİRAN'!M114,'[1]TEMMUZ'!M114,'[1]AĞUSTOS'!M114,'[1]EYLÜL'!M114,'[1]EKİM'!M114,'[1]KASIM'!M114,'[1]ARALIK'!M114)</f>
        <v>36</v>
      </c>
      <c r="N117" s="70">
        <f>SUM('[1]OCAK'!N114,'[1]ŞUBAT'!N114,'[1]MART'!N114,'[1]NİSAN'!N114,'[1]MAYIS'!N114,'[1]HAZİRAN'!N114,'[1]TEMMUZ'!N114,'[1]AĞUSTOS'!N114,'[1]EYLÜL'!N114,'[1]EKİM'!N114,'[1]KASIM'!N114,'[1]ARALIK'!N114)</f>
        <v>54</v>
      </c>
      <c r="O117" s="71">
        <f t="shared" si="3"/>
        <v>1893</v>
      </c>
    </row>
    <row r="118" spans="1:15" ht="13.5" customHeight="1" hidden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6</v>
      </c>
      <c r="D118" s="70">
        <f>SUM('[1]OCAK'!D115,'[1]ŞUBAT'!D115,'[1]MART'!D115,'[1]NİSAN'!D115,'[1]MAYIS'!D115,'[1]HAZİRAN'!D115,'[1]TEMMUZ'!D115,'[1]AĞUSTOS'!D115,'[1]EYLÜL'!D115,'[1]EKİM'!D115,'[1]KASIM'!D115,'[1]ARALIK'!D115)</f>
        <v>7</v>
      </c>
      <c r="E118" s="70">
        <f>SUM('[1]OCAK'!E115,'[1]ŞUBAT'!E115,'[1]MART'!E115,'[1]NİSAN'!E115,'[1]MAYIS'!E115,'[1]HAZİRAN'!E115,'[1]TEMMUZ'!E115,'[1]AĞUSTOS'!E115,'[1]EYLÜL'!E115,'[1]EKİM'!E115,'[1]KASIM'!E115,'[1]ARALIK'!E115)</f>
        <v>25</v>
      </c>
      <c r="F118" s="70">
        <f>SUM('[1]OCAK'!F115,'[1]ŞUBAT'!F115,'[1]MART'!F115,'[1]NİSAN'!F115,'[1]MAYIS'!F115,'[1]HAZİRAN'!F115,'[1]TEMMUZ'!F115,'[1]AĞUSTOS'!F115,'[1]EYLÜL'!F115,'[1]EKİM'!F115,'[1]KASIM'!F115,'[1]ARALIK'!F115)</f>
        <v>1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2</v>
      </c>
      <c r="I118" s="70">
        <f>SUM('[1]OCAK'!I115,'[1]ŞUBAT'!I115,'[1]MART'!I115,'[1]NİSAN'!I115,'[1]MAYIS'!I115,'[1]HAZİRAN'!I115,'[1]TEMMUZ'!I115,'[1]AĞUSTOS'!I115,'[1]EYLÜL'!I115,'[1]EKİM'!I115,'[1]KASIM'!I115,'[1]ARALIK'!I115)</f>
        <v>1</v>
      </c>
      <c r="J118" s="70">
        <f>SUM('[1]OCAK'!J115,'[1]ŞUBAT'!J115,'[1]MART'!J115,'[1]NİSAN'!J115,'[1]MAYIS'!J115,'[1]HAZİRAN'!J115,'[1]TEMMUZ'!J115,'[1]AĞUSTOS'!J115,'[1]EYLÜL'!J115,'[1]EKİM'!J115,'[1]KASIM'!J115,'[1]ARALIK'!J115)</f>
        <v>1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1</v>
      </c>
      <c r="O118" s="71">
        <f t="shared" si="3"/>
        <v>45</v>
      </c>
    </row>
    <row r="119" spans="1:15" ht="13.5" customHeight="1" hidden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39</v>
      </c>
      <c r="D119" s="70">
        <f>SUM('[1]OCAK'!D116,'[1]ŞUBAT'!D116,'[1]MART'!D116,'[1]NİSAN'!D116,'[1]MAYIS'!D116,'[1]HAZİRAN'!D116,'[1]TEMMUZ'!D116,'[1]AĞUSTOS'!D116,'[1]EYLÜL'!D116,'[1]EKİM'!D116,'[1]KASIM'!D116,'[1]ARALIK'!D116)</f>
        <v>16</v>
      </c>
      <c r="E119" s="70">
        <f>SUM('[1]OCAK'!E116,'[1]ŞUBAT'!E116,'[1]MART'!E116,'[1]NİSAN'!E116,'[1]MAYIS'!E116,'[1]HAZİRAN'!E116,'[1]TEMMUZ'!E116,'[1]AĞUSTOS'!E116,'[1]EYLÜL'!E116,'[1]EKİM'!E116,'[1]KASIM'!E116,'[1]ARALIK'!E116)</f>
        <v>19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45</v>
      </c>
      <c r="I119" s="70">
        <f>SUM('[1]OCAK'!I116,'[1]ŞUBAT'!I116,'[1]MART'!I116,'[1]NİSAN'!I116,'[1]MAYIS'!I116,'[1]HAZİRAN'!I116,'[1]TEMMUZ'!I116,'[1]AĞUSTOS'!I116,'[1]EYLÜL'!I116,'[1]EKİM'!I116,'[1]KASIM'!I116,'[1]ARALIK'!I116)</f>
        <v>21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1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141</v>
      </c>
    </row>
    <row r="120" spans="1:15" ht="13.5" customHeight="1" hidden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219</v>
      </c>
      <c r="D120" s="70">
        <f>SUM('[1]OCAK'!D117,'[1]ŞUBAT'!D117,'[1]MART'!D117,'[1]NİSAN'!D117,'[1]MAYIS'!D117,'[1]HAZİRAN'!D117,'[1]TEMMUZ'!D117,'[1]AĞUSTOS'!D117,'[1]EYLÜL'!D117,'[1]EKİM'!D117,'[1]KASIM'!D117,'[1]ARALIK'!D117)</f>
        <v>186</v>
      </c>
      <c r="E120" s="70">
        <f>SUM('[1]OCAK'!E117,'[1]ŞUBAT'!E117,'[1]MART'!E117,'[1]NİSAN'!E117,'[1]MAYIS'!E117,'[1]HAZİRAN'!E117,'[1]TEMMUZ'!E117,'[1]AĞUSTOS'!E117,'[1]EYLÜL'!E117,'[1]EKİM'!E117,'[1]KASIM'!E117,'[1]ARALIK'!E117)</f>
        <v>23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9</v>
      </c>
      <c r="H120" s="70">
        <f>SUM('[1]OCAK'!H117,'[1]ŞUBAT'!H117,'[1]MART'!H117,'[1]NİSAN'!H117,'[1]MAYIS'!H117,'[1]HAZİRAN'!H117,'[1]TEMMUZ'!H117,'[1]AĞUSTOS'!H117,'[1]EYLÜL'!H117,'[1]EKİM'!H117,'[1]KASIM'!H117,'[1]ARALIK'!H117)</f>
        <v>16</v>
      </c>
      <c r="I120" s="70">
        <f>SUM('[1]OCAK'!I117,'[1]ŞUBAT'!I117,'[1]MART'!I117,'[1]NİSAN'!I117,'[1]MAYIS'!I117,'[1]HAZİRAN'!I117,'[1]TEMMUZ'!I117,'[1]AĞUSTOS'!I117,'[1]EYLÜL'!I117,'[1]EKİM'!I117,'[1]KASIM'!I117,'[1]ARALIK'!I117)</f>
        <v>5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2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460</v>
      </c>
    </row>
    <row r="121" spans="1:15" ht="13.5" customHeight="1" hidden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 hidden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210</v>
      </c>
      <c r="D122" s="70">
        <f>SUM('[1]OCAK'!D119,'[1]ŞUBAT'!D119,'[1]MART'!D119,'[1]NİSAN'!D119,'[1]MAYIS'!D119,'[1]HAZİRAN'!D119,'[1]TEMMUZ'!D119,'[1]AĞUSTOS'!D119,'[1]EYLÜL'!D119,'[1]EKİM'!D119,'[1]KASIM'!D119,'[1]ARALIK'!D119)</f>
        <v>57</v>
      </c>
      <c r="E122" s="70">
        <f>SUM('[1]OCAK'!E119,'[1]ŞUBAT'!E119,'[1]MART'!E119,'[1]NİSAN'!E119,'[1]MAYIS'!E119,'[1]HAZİRAN'!E119,'[1]TEMMUZ'!E119,'[1]AĞUSTOS'!E119,'[1]EYLÜL'!E119,'[1]EKİM'!E119,'[1]KASIM'!E119,'[1]ARALIK'!E119)</f>
        <v>40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11</v>
      </c>
      <c r="H122" s="70">
        <f>SUM('[1]OCAK'!H119,'[1]ŞUBAT'!H119,'[1]MART'!H119,'[1]NİSAN'!H119,'[1]MAYIS'!H119,'[1]HAZİRAN'!H119,'[1]TEMMUZ'!H119,'[1]AĞUSTOS'!H119,'[1]EYLÜL'!H119,'[1]EKİM'!H119,'[1]KASIM'!H119,'[1]ARALIK'!H119)</f>
        <v>10</v>
      </c>
      <c r="I122" s="70">
        <f>SUM('[1]OCAK'!I119,'[1]ŞUBAT'!I119,'[1]MART'!I119,'[1]NİSAN'!I119,'[1]MAYIS'!I119,'[1]HAZİRAN'!I119,'[1]TEMMUZ'!I119,'[1]AĞUSTOS'!I119,'[1]EYLÜL'!I119,'[1]EKİM'!I119,'[1]KASIM'!I119,'[1]ARALIK'!I119)</f>
        <v>9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3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340</v>
      </c>
    </row>
    <row r="123" spans="1:15" ht="13.5" customHeight="1" hidden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331</v>
      </c>
      <c r="D123" s="70">
        <f>SUM('[1]OCAK'!D120,'[1]ŞUBAT'!D120,'[1]MART'!D120,'[1]NİSAN'!D120,'[1]MAYIS'!D120,'[1]HAZİRAN'!D120,'[1]TEMMUZ'!D120,'[1]AĞUSTOS'!D120,'[1]EYLÜL'!D120,'[1]EKİM'!D120,'[1]KASIM'!D120,'[1]ARALIK'!D120)</f>
        <v>57</v>
      </c>
      <c r="E123" s="70">
        <f>SUM('[1]OCAK'!E120,'[1]ŞUBAT'!E120,'[1]MART'!E120,'[1]NİSAN'!E120,'[1]MAYIS'!E120,'[1]HAZİRAN'!E120,'[1]TEMMUZ'!E120,'[1]AĞUSTOS'!E120,'[1]EYLÜL'!E120,'[1]EKİM'!E120,'[1]KASIM'!E120,'[1]ARALIK'!E120)</f>
        <v>4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2</v>
      </c>
      <c r="H123" s="70">
        <f>SUM('[1]OCAK'!H120,'[1]ŞUBAT'!H120,'[1]MART'!H120,'[1]NİSAN'!H120,'[1]MAYIS'!H120,'[1]HAZİRAN'!H120,'[1]TEMMUZ'!H120,'[1]AĞUSTOS'!H120,'[1]EYLÜL'!H120,'[1]EKİM'!H120,'[1]KASIM'!H120,'[1]ARALIK'!H120)</f>
        <v>4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1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2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401</v>
      </c>
    </row>
    <row r="124" spans="1:15" ht="13.5" customHeight="1" hidden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2</v>
      </c>
      <c r="D124" s="70">
        <f>SUM('[1]OCAK'!D121,'[1]ŞUBAT'!D121,'[1]MART'!D121,'[1]NİSAN'!D121,'[1]MAYIS'!D121,'[1]HAZİRAN'!D121,'[1]TEMMUZ'!D121,'[1]AĞUSTOS'!D121,'[1]EYLÜL'!D121,'[1]EKİM'!D121,'[1]KASIM'!D121,'[1]ARALIK'!D121)</f>
        <v>4</v>
      </c>
      <c r="E124" s="70">
        <f>SUM('[1]OCAK'!E121,'[1]ŞUBAT'!E121,'[1]MART'!E121,'[1]NİSAN'!E121,'[1]MAYIS'!E121,'[1]HAZİRAN'!E121,'[1]TEMMUZ'!E121,'[1]AĞUSTOS'!E121,'[1]EYLÜL'!E121,'[1]EKİM'!E121,'[1]KASIM'!E121,'[1]ARALIK'!E121)</f>
        <v>3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9</v>
      </c>
    </row>
    <row r="125" spans="1:15" ht="13.5" customHeight="1" hidden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6</v>
      </c>
      <c r="D125" s="70">
        <f>SUM('[1]OCAK'!D122,'[1]ŞUBAT'!D122,'[1]MART'!D122,'[1]NİSAN'!D122,'[1]MAYIS'!D122,'[1]HAZİRAN'!D122,'[1]TEMMUZ'!D122,'[1]AĞUSTOS'!D122,'[1]EYLÜL'!D122,'[1]EKİM'!D122,'[1]KASIM'!D122,'[1]ARALIK'!D122)</f>
        <v>8</v>
      </c>
      <c r="E125" s="70">
        <f>SUM('[1]OCAK'!E122,'[1]ŞUBAT'!E122,'[1]MART'!E122,'[1]NİSAN'!E122,'[1]MAYIS'!E122,'[1]HAZİRAN'!E122,'[1]TEMMUZ'!E122,'[1]AĞUSTOS'!E122,'[1]EYLÜL'!E122,'[1]EKİM'!E122,'[1]KASIM'!E122,'[1]ARALIK'!E122)</f>
        <v>4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1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1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20</v>
      </c>
    </row>
    <row r="126" spans="1:15" ht="13.5" customHeight="1" hidden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39</v>
      </c>
      <c r="D126" s="70">
        <f>SUM('[1]OCAK'!D123,'[1]ŞUBAT'!D123,'[1]MART'!D123,'[1]NİSAN'!D123,'[1]MAYIS'!D123,'[1]HAZİRAN'!D123,'[1]TEMMUZ'!D123,'[1]AĞUSTOS'!D123,'[1]EYLÜL'!D123,'[1]EKİM'!D123,'[1]KASIM'!D123,'[1]ARALIK'!D123)</f>
        <v>125</v>
      </c>
      <c r="E126" s="70">
        <f>SUM('[1]OCAK'!E123,'[1]ŞUBAT'!E123,'[1]MART'!E123,'[1]NİSAN'!E123,'[1]MAYIS'!E123,'[1]HAZİRAN'!E123,'[1]TEMMUZ'!E123,'[1]AĞUSTOS'!E123,'[1]EYLÜL'!E123,'[1]EKİM'!E123,'[1]KASIM'!E123,'[1]ARALIK'!E123)</f>
        <v>30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33</v>
      </c>
      <c r="H126" s="70">
        <f>SUM('[1]OCAK'!H123,'[1]ŞUBAT'!H123,'[1]MART'!H123,'[1]NİSAN'!H123,'[1]MAYIS'!H123,'[1]HAZİRAN'!H123,'[1]TEMMUZ'!H123,'[1]AĞUSTOS'!H123,'[1]EYLÜL'!H123,'[1]EKİM'!H123,'[1]KASIM'!H123,'[1]ARALIK'!H123)</f>
        <v>42</v>
      </c>
      <c r="I126" s="70">
        <f>SUM('[1]OCAK'!I123,'[1]ŞUBAT'!I123,'[1]MART'!I123,'[1]NİSAN'!I123,'[1]MAYIS'!I123,'[1]HAZİRAN'!I123,'[1]TEMMUZ'!I123,'[1]AĞUSTOS'!I123,'[1]EYLÜL'!I123,'[1]EKİM'!I123,'[1]KASIM'!I123,'[1]ARALIK'!I123)</f>
        <v>6</v>
      </c>
      <c r="J126" s="70">
        <f>SUM('[1]OCAK'!J123,'[1]ŞUBAT'!J123,'[1]MART'!J123,'[1]NİSAN'!J123,'[1]MAYIS'!J123,'[1]HAZİRAN'!J123,'[1]TEMMUZ'!J123,'[1]AĞUSTOS'!J123,'[1]EYLÜL'!J123,'[1]EKİM'!J123,'[1]KASIM'!J123,'[1]ARALIK'!J123)</f>
        <v>3</v>
      </c>
      <c r="K126" s="70">
        <f>SUM('[1]OCAK'!K123,'[1]ŞUBAT'!K123,'[1]MART'!K123,'[1]NİSAN'!K123,'[1]MAYIS'!K123,'[1]HAZİRAN'!K123,'[1]TEMMUZ'!K123,'[1]AĞUSTOS'!K123,'[1]EYLÜL'!K123,'[1]EKİM'!K123,'[1]KASIM'!K123,'[1]ARALIK'!K123)</f>
        <v>1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18</v>
      </c>
      <c r="N126" s="70">
        <f>SUM('[1]OCAK'!N123,'[1]ŞUBAT'!N123,'[1]MART'!N123,'[1]NİSAN'!N123,'[1]MAYIS'!N123,'[1]HAZİRAN'!N123,'[1]TEMMUZ'!N123,'[1]AĞUSTOS'!N123,'[1]EYLÜL'!N123,'[1]EKİM'!N123,'[1]KASIM'!N123,'[1]ARALIK'!N123)</f>
        <v>17</v>
      </c>
      <c r="O126" s="71">
        <f t="shared" si="4"/>
        <v>314</v>
      </c>
    </row>
    <row r="127" spans="1:15" ht="13.5" customHeight="1" hidden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13</v>
      </c>
      <c r="D127" s="70">
        <f>SUM('[1]OCAK'!D124,'[1]ŞUBAT'!D124,'[1]MART'!D124,'[1]NİSAN'!D124,'[1]MAYIS'!D124,'[1]HAZİRAN'!D124,'[1]TEMMUZ'!D124,'[1]AĞUSTOS'!D124,'[1]EYLÜL'!D124,'[1]EKİM'!D124,'[1]KASIM'!D124,'[1]ARALIK'!D124)</f>
        <v>1200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3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2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10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2</v>
      </c>
      <c r="N127" s="70">
        <f>SUM('[1]OCAK'!N124,'[1]ŞUBAT'!N124,'[1]MART'!N124,'[1]NİSAN'!N124,'[1]MAYIS'!N124,'[1]HAZİRAN'!N124,'[1]TEMMUZ'!N124,'[1]AĞUSTOS'!N124,'[1]EYLÜL'!N124,'[1]EKİM'!N124,'[1]KASIM'!N124,'[1]ARALIK'!N124)</f>
        <v>20</v>
      </c>
      <c r="O127" s="71">
        <f t="shared" si="4"/>
        <v>1250</v>
      </c>
    </row>
    <row r="128" spans="1:15" ht="13.5" customHeight="1" hidden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17</v>
      </c>
      <c r="D128" s="70">
        <f>SUM('[1]OCAK'!D125,'[1]ŞUBAT'!D125,'[1]MART'!D125,'[1]NİSAN'!D125,'[1]MAYIS'!D125,'[1]HAZİRAN'!D125,'[1]TEMMUZ'!D125,'[1]AĞUSTOS'!D125,'[1]EYLÜL'!D125,'[1]EKİM'!D125,'[1]KASIM'!D125,'[1]ARALIK'!D125)</f>
        <v>18</v>
      </c>
      <c r="E128" s="70">
        <f>SUM('[1]OCAK'!E125,'[1]ŞUBAT'!E125,'[1]MART'!E125,'[1]NİSAN'!E125,'[1]MAYIS'!E125,'[1]HAZİRAN'!E125,'[1]TEMMUZ'!E125,'[1]AĞUSTOS'!E125,'[1]EYLÜL'!E125,'[1]EKİM'!E125,'[1]KASIM'!E125,'[1]ARALIK'!E125)</f>
        <v>15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1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51</v>
      </c>
    </row>
    <row r="129" spans="1:15" ht="13.5" customHeight="1" hidden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80</v>
      </c>
      <c r="D129" s="70">
        <f>SUM('[1]OCAK'!D126,'[1]ŞUBAT'!D126,'[1]MART'!D126,'[1]NİSAN'!D126,'[1]MAYIS'!D126,'[1]HAZİRAN'!D126,'[1]TEMMUZ'!D126,'[1]AĞUSTOS'!D126,'[1]EYLÜL'!D126,'[1]EKİM'!D126,'[1]KASIM'!D126,'[1]ARALIK'!D126)</f>
        <v>44</v>
      </c>
      <c r="E129" s="70">
        <f>SUM('[1]OCAK'!E126,'[1]ŞUBAT'!E126,'[1]MART'!E126,'[1]NİSAN'!E126,'[1]MAYIS'!E126,'[1]HAZİRAN'!E126,'[1]TEMMUZ'!E126,'[1]AĞUSTOS'!E126,'[1]EYLÜL'!E126,'[1]EKİM'!E126,'[1]KASIM'!E126,'[1]ARALIK'!E126)</f>
        <v>93</v>
      </c>
      <c r="F129" s="70">
        <f>SUM('[1]OCAK'!F126,'[1]ŞUBAT'!F126,'[1]MART'!F126,'[1]NİSAN'!F126,'[1]MAYIS'!F126,'[1]HAZİRAN'!F126,'[1]TEMMUZ'!F126,'[1]AĞUSTOS'!F126,'[1]EYLÜL'!F126,'[1]EKİM'!F126,'[1]KASIM'!F126,'[1]ARALIK'!F126)</f>
        <v>7</v>
      </c>
      <c r="G129" s="70">
        <f>SUM('[1]OCAK'!G126,'[1]ŞUBAT'!G126,'[1]MART'!G126,'[1]NİSAN'!G126,'[1]MAYIS'!G126,'[1]HAZİRAN'!G126,'[1]TEMMUZ'!G126,'[1]AĞUSTOS'!G126,'[1]EYLÜL'!G126,'[1]EKİM'!G126,'[1]KASIM'!G126,'[1]ARALIK'!G126)</f>
        <v>71</v>
      </c>
      <c r="H129" s="70">
        <f>SUM('[1]OCAK'!H126,'[1]ŞUBAT'!H126,'[1]MART'!H126,'[1]NİSAN'!H126,'[1]MAYIS'!H126,'[1]HAZİRAN'!H126,'[1]TEMMUZ'!H126,'[1]AĞUSTOS'!H126,'[1]EYLÜL'!H126,'[1]EKİM'!H126,'[1]KASIM'!H126,'[1]ARALIK'!H126)</f>
        <v>111</v>
      </c>
      <c r="I129" s="70">
        <f>SUM('[1]OCAK'!I126,'[1]ŞUBAT'!I126,'[1]MART'!I126,'[1]NİSAN'!I126,'[1]MAYIS'!I126,'[1]HAZİRAN'!I126,'[1]TEMMUZ'!I126,'[1]AĞUSTOS'!I126,'[1]EYLÜL'!I126,'[1]EKİM'!I126,'[1]KASIM'!I126,'[1]ARALIK'!I126)</f>
        <v>20</v>
      </c>
      <c r="J129" s="70">
        <f>SUM('[1]OCAK'!J126,'[1]ŞUBAT'!J126,'[1]MART'!J126,'[1]NİSAN'!J126,'[1]MAYIS'!J126,'[1]HAZİRAN'!J126,'[1]TEMMUZ'!J126,'[1]AĞUSTOS'!J126,'[1]EYLÜL'!J126,'[1]EKİM'!J126,'[1]KASIM'!J126,'[1]ARALIK'!J126)</f>
        <v>5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25</v>
      </c>
      <c r="N129" s="70">
        <f>SUM('[1]OCAK'!N126,'[1]ŞUBAT'!N126,'[1]MART'!N126,'[1]NİSAN'!N126,'[1]MAYIS'!N126,'[1]HAZİRAN'!N126,'[1]TEMMUZ'!N126,'[1]AĞUSTOS'!N126,'[1]EYLÜL'!N126,'[1]EKİM'!N126,'[1]KASIM'!N126,'[1]ARALIK'!N126)</f>
        <v>15</v>
      </c>
      <c r="O129" s="71">
        <f t="shared" si="4"/>
        <v>472</v>
      </c>
    </row>
    <row r="130" spans="1:15" ht="13.5" customHeight="1" hidden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256</v>
      </c>
      <c r="D130" s="70">
        <f>SUM('[1]OCAK'!D127,'[1]ŞUBAT'!D127,'[1]MART'!D127,'[1]NİSAN'!D127,'[1]MAYIS'!D127,'[1]HAZİRAN'!D127,'[1]TEMMUZ'!D127,'[1]AĞUSTOS'!D127,'[1]EYLÜL'!D127,'[1]EKİM'!D127,'[1]KASIM'!D127,'[1]ARALIK'!D127)</f>
        <v>402</v>
      </c>
      <c r="E130" s="70">
        <f>SUM('[1]OCAK'!E127,'[1]ŞUBAT'!E127,'[1]MART'!E127,'[1]NİSAN'!E127,'[1]MAYIS'!E127,'[1]HAZİRAN'!E127,'[1]TEMMUZ'!E127,'[1]AĞUSTOS'!E127,'[1]EYLÜL'!E127,'[1]EKİM'!E127,'[1]KASIM'!E127,'[1]ARALIK'!E127)</f>
        <v>41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7</v>
      </c>
      <c r="H130" s="70" t="e">
        <f>SUM('[1]OCAK'!H127,'[1]ŞUBAT'!H127,'[1]MART'!H127,'[1]NİSAN'!H127,'[1]MAYIS'!H127,'[1]HAZİRAN'!H127,'[1]TEMMUZ'!H127,'[1]AĞUSTOS'!H127,'[1]EYLÜL'!H127,'[1]EKİM'!H127,'[1]KASIM'!H127,'[1]ARALIK'!H127)</f>
        <v>#REF!</v>
      </c>
      <c r="I130" s="70">
        <f>SUM('[1]OCAK'!I127,'[1]ŞUBAT'!I127,'[1]MART'!I127,'[1]NİSAN'!I127,'[1]MAYIS'!I127,'[1]HAZİRAN'!I127,'[1]TEMMUZ'!I127,'[1]AĞUSTOS'!I127,'[1]EYLÜL'!I127,'[1]EKİM'!I127,'[1]KASIM'!I127,'[1]ARALIK'!I127)</f>
        <v>3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5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 t="e">
        <f t="shared" si="4"/>
        <v>#REF!</v>
      </c>
    </row>
    <row r="131" spans="1:15" ht="13.5" customHeight="1" hidden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 hidden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162</v>
      </c>
      <c r="D132" s="70">
        <f>SUM('[1]OCAK'!D129,'[1]ŞUBAT'!D129,'[1]MART'!D129,'[1]NİSAN'!D129,'[1]MAYIS'!D129,'[1]HAZİRAN'!D129,'[1]TEMMUZ'!D129,'[1]AĞUSTOS'!D129,'[1]EYLÜL'!D129,'[1]EKİM'!D129,'[1]KASIM'!D129,'[1]ARALIK'!D129)</f>
        <v>117</v>
      </c>
      <c r="E132" s="70">
        <f>SUM('[1]OCAK'!E129,'[1]ŞUBAT'!E129,'[1]MART'!E129,'[1]NİSAN'!E129,'[1]MAYIS'!E129,'[1]HAZİRAN'!E129,'[1]TEMMUZ'!E129,'[1]AĞUSTOS'!E129,'[1]EYLÜL'!E129,'[1]EKİM'!E129,'[1]KASIM'!E129,'[1]ARALIK'!E129)</f>
        <v>92</v>
      </c>
      <c r="F132" s="70">
        <f>SUM('[1]OCAK'!F129,'[1]ŞUBAT'!F129,'[1]MART'!F129,'[1]NİSAN'!F129,'[1]MAYIS'!F129,'[1]HAZİRAN'!F129,'[1]TEMMUZ'!F129,'[1]AĞUSTOS'!F129,'[1]EYLÜL'!F129,'[1]EKİM'!F129,'[1]KASIM'!F129,'[1]ARALIK'!F129)</f>
        <v>7</v>
      </c>
      <c r="G132" s="70">
        <f>SUM('[1]OCAK'!G129,'[1]ŞUBAT'!G129,'[1]MART'!G129,'[1]NİSAN'!G129,'[1]MAYIS'!G129,'[1]HAZİRAN'!G129,'[1]TEMMUZ'!G129,'[1]AĞUSTOS'!G129,'[1]EYLÜL'!G129,'[1]EKİM'!G129,'[1]KASIM'!G129,'[1]ARALIK'!G129)</f>
        <v>51</v>
      </c>
      <c r="H132" s="70">
        <f>SUM('[1]OCAK'!H129,'[1]ŞUBAT'!H129,'[1]MART'!H129,'[1]NİSAN'!H129,'[1]MAYIS'!H129,'[1]HAZİRAN'!H129,'[1]TEMMUZ'!H129,'[1]AĞUSTOS'!H129,'[1]EYLÜL'!H129,'[1]EKİM'!H129,'[1]KASIM'!H129,'[1]ARALIK'!H129)</f>
        <v>213</v>
      </c>
      <c r="I132" s="70">
        <f>SUM('[1]OCAK'!I129,'[1]ŞUBAT'!I129,'[1]MART'!I129,'[1]NİSAN'!I129,'[1]MAYIS'!I129,'[1]HAZİRAN'!I129,'[1]TEMMUZ'!I129,'[1]AĞUSTOS'!I129,'[1]EYLÜL'!I129,'[1]EKİM'!I129,'[1]KASIM'!I129,'[1]ARALIK'!I129)</f>
        <v>49</v>
      </c>
      <c r="J132" s="70">
        <f>SUM('[1]OCAK'!J129,'[1]ŞUBAT'!J129,'[1]MART'!J129,'[1]NİSAN'!J129,'[1]MAYIS'!J129,'[1]HAZİRAN'!J129,'[1]TEMMUZ'!J129,'[1]AĞUSTOS'!J129,'[1]EYLÜL'!J129,'[1]EKİM'!J129,'[1]KASIM'!J129,'[1]ARALIK'!J129)</f>
        <v>2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15</v>
      </c>
      <c r="N132" s="70">
        <f>SUM('[1]OCAK'!N129,'[1]ŞUBAT'!N129,'[1]MART'!N129,'[1]NİSAN'!N129,'[1]MAYIS'!N129,'[1]HAZİRAN'!N129,'[1]TEMMUZ'!N129,'[1]AĞUSTOS'!N129,'[1]EYLÜL'!N129,'[1]EKİM'!N129,'[1]KASIM'!N129,'[1]ARALIK'!N129)</f>
        <v>5</v>
      </c>
      <c r="O132" s="71">
        <f t="shared" si="4"/>
        <v>713</v>
      </c>
    </row>
    <row r="133" spans="1:15" ht="13.5" customHeight="1" hidden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1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1</v>
      </c>
    </row>
    <row r="134" spans="1:15" ht="13.5" customHeight="1" hidden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9</v>
      </c>
      <c r="D134" s="70">
        <f>SUM('[1]OCAK'!D131,'[1]ŞUBAT'!D131,'[1]MART'!D131,'[1]NİSAN'!D131,'[1]MAYIS'!D131,'[1]HAZİRAN'!D131,'[1]TEMMUZ'!D131,'[1]AĞUSTOS'!D131,'[1]EYLÜL'!D131,'[1]EKİM'!D131,'[1]KASIM'!D131,'[1]ARALIK'!D131)</f>
        <v>29</v>
      </c>
      <c r="E134" s="70">
        <f>SUM('[1]OCAK'!E131,'[1]ŞUBAT'!E131,'[1]MART'!E131,'[1]NİSAN'!E131,'[1]MAYIS'!E131,'[1]HAZİRAN'!E131,'[1]TEMMUZ'!E131,'[1]AĞUSTOS'!E131,'[1]EYLÜL'!E131,'[1]EKİM'!E131,'[1]KASIM'!E131,'[1]ARALIK'!E131)</f>
        <v>1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1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40</v>
      </c>
    </row>
    <row r="135" spans="1:15" ht="13.5" customHeight="1" hidden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102</v>
      </c>
      <c r="D135" s="70">
        <f>SUM('[1]OCAK'!D132,'[1]ŞUBAT'!D132,'[1]MART'!D132,'[1]NİSAN'!D132,'[1]MAYIS'!D132,'[1]HAZİRAN'!D132,'[1]TEMMUZ'!D132,'[1]AĞUSTOS'!D132,'[1]EYLÜL'!D132,'[1]EKİM'!D132,'[1]KASIM'!D132,'[1]ARALIK'!D132)</f>
        <v>73</v>
      </c>
      <c r="E135" s="70">
        <f>SUM('[1]OCAK'!E132,'[1]ŞUBAT'!E132,'[1]MART'!E132,'[1]NİSAN'!E132,'[1]MAYIS'!E132,'[1]HAZİRAN'!E132,'[1]TEMMUZ'!E132,'[1]AĞUSTOS'!E132,'[1]EYLÜL'!E132,'[1]EKİM'!E132,'[1]KASIM'!E132,'[1]ARALIK'!E132)</f>
        <v>239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53</v>
      </c>
      <c r="H135" s="70">
        <f>SUM('[1]OCAK'!H132,'[1]ŞUBAT'!H132,'[1]MART'!H132,'[1]NİSAN'!H132,'[1]MAYIS'!H132,'[1]HAZİRAN'!H132,'[1]TEMMUZ'!H132,'[1]AĞUSTOS'!H132,'[1]EYLÜL'!H132,'[1]EKİM'!H132,'[1]KASIM'!H132,'[1]ARALIK'!H132)</f>
        <v>130</v>
      </c>
      <c r="I135" s="70">
        <f>SUM('[1]OCAK'!I132,'[1]ŞUBAT'!I132,'[1]MART'!I132,'[1]NİSAN'!I132,'[1]MAYIS'!I132,'[1]HAZİRAN'!I132,'[1]TEMMUZ'!I132,'[1]AĞUSTOS'!I132,'[1]EYLÜL'!I132,'[1]EKİM'!I132,'[1]KASIM'!I132,'[1]ARALIK'!I132)</f>
        <v>375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1</v>
      </c>
      <c r="M135" s="70">
        <f>SUM('[1]OCAK'!M132,'[1]ŞUBAT'!M132,'[1]MART'!M132,'[1]NİSAN'!M132,'[1]MAYIS'!M132,'[1]HAZİRAN'!M132,'[1]TEMMUZ'!M132,'[1]AĞUSTOS'!M132,'[1]EYLÜL'!M132,'[1]EKİM'!M132,'[1]KASIM'!M132,'[1]ARALIK'!M132)</f>
        <v>6</v>
      </c>
      <c r="N135" s="70">
        <f>SUM('[1]OCAK'!N132,'[1]ŞUBAT'!N132,'[1]MART'!N132,'[1]NİSAN'!N132,'[1]MAYIS'!N132,'[1]HAZİRAN'!N132,'[1]TEMMUZ'!N132,'[1]AĞUSTOS'!N132,'[1]EYLÜL'!N132,'[1]EKİM'!N132,'[1]KASIM'!N132,'[1]ARALIK'!N132)</f>
        <v>1</v>
      </c>
      <c r="O135" s="71">
        <f t="shared" si="4"/>
        <v>980</v>
      </c>
    </row>
    <row r="136" spans="1:15" ht="13.5" customHeight="1" hidden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 hidden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172</v>
      </c>
      <c r="D137" s="70">
        <f>SUM('[1]OCAK'!D134,'[1]ŞUBAT'!D134,'[1]MART'!D134,'[1]NİSAN'!D134,'[1]MAYIS'!D134,'[1]HAZİRAN'!D134,'[1]TEMMUZ'!D134,'[1]AĞUSTOS'!D134,'[1]EYLÜL'!D134,'[1]EKİM'!D134,'[1]KASIM'!D134,'[1]ARALIK'!D134)</f>
        <v>3409</v>
      </c>
      <c r="E137" s="70">
        <f>SUM('[1]OCAK'!E134,'[1]ŞUBAT'!E134,'[1]MART'!E134,'[1]NİSAN'!E134,'[1]MAYIS'!E134,'[1]HAZİRAN'!E134,'[1]TEMMUZ'!E134,'[1]AĞUSTOS'!E134,'[1]EYLÜL'!E134,'[1]EKİM'!E134,'[1]KASIM'!E134,'[1]ARALIK'!E134)</f>
        <v>16</v>
      </c>
      <c r="F137" s="70">
        <f>SUM('[1]OCAK'!F134,'[1]ŞUBAT'!F134,'[1]MART'!F134,'[1]NİSAN'!F134,'[1]MAYIS'!F134,'[1]HAZİRAN'!F134,'[1]TEMMUZ'!F134,'[1]AĞUSTOS'!F134,'[1]EYLÜL'!F134,'[1]EKİM'!F134,'[1]KASIM'!F134,'[1]ARALIK'!F134)</f>
        <v>1</v>
      </c>
      <c r="G137" s="70">
        <f>SUM('[1]OCAK'!G134,'[1]ŞUBAT'!G134,'[1]MART'!G134,'[1]NİSAN'!G134,'[1]MAYIS'!G134,'[1]HAZİRAN'!G134,'[1]TEMMUZ'!G134,'[1]AĞUSTOS'!G134,'[1]EYLÜL'!G134,'[1]EKİM'!G134,'[1]KASIM'!G134,'[1]ARALIK'!G134)</f>
        <v>87</v>
      </c>
      <c r="H137" s="70">
        <f>SUM('[1]OCAK'!H134,'[1]ŞUBAT'!H134,'[1]MART'!H134,'[1]NİSAN'!H134,'[1]MAYIS'!H134,'[1]HAZİRAN'!H134,'[1]TEMMUZ'!H134,'[1]AĞUSTOS'!H134,'[1]EYLÜL'!H134,'[1]EKİM'!H134,'[1]KASIM'!H134,'[1]ARALIK'!H134)</f>
        <v>28</v>
      </c>
      <c r="I137" s="70">
        <f>SUM('[1]OCAK'!I134,'[1]ŞUBAT'!I134,'[1]MART'!I134,'[1]NİSAN'!I134,'[1]MAYIS'!I134,'[1]HAZİRAN'!I134,'[1]TEMMUZ'!I134,'[1]AĞUSTOS'!I134,'[1]EYLÜL'!I134,'[1]EKİM'!I134,'[1]KASIM'!I134,'[1]ARALIK'!I134)</f>
        <v>6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20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3739</v>
      </c>
    </row>
    <row r="138" spans="1:15" ht="13.5" customHeight="1" hidden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19</v>
      </c>
      <c r="D138" s="70">
        <f>SUM('[1]OCAK'!D135,'[1]ŞUBAT'!D135,'[1]MART'!D135,'[1]NİSAN'!D135,'[1]MAYIS'!D135,'[1]HAZİRAN'!D135,'[1]TEMMUZ'!D135,'[1]AĞUSTOS'!D135,'[1]EYLÜL'!D135,'[1]EKİM'!D135,'[1]KASIM'!D135,'[1]ARALIK'!D135)</f>
        <v>15</v>
      </c>
      <c r="E138" s="70">
        <f>SUM('[1]OCAK'!E135,'[1]ŞUBAT'!E135,'[1]MART'!E135,'[1]NİSAN'!E135,'[1]MAYIS'!E135,'[1]HAZİRAN'!E135,'[1]TEMMUZ'!E135,'[1]AĞUSTOS'!E135,'[1]EYLÜL'!E135,'[1]EKİM'!E135,'[1]KASIM'!E135,'[1]ARALIK'!E135)</f>
        <v>23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16</v>
      </c>
      <c r="H138" s="70">
        <f>SUM('[1]OCAK'!H135,'[1]ŞUBAT'!H135,'[1]MART'!H135,'[1]NİSAN'!H135,'[1]MAYIS'!H135,'[1]HAZİRAN'!H135,'[1]TEMMUZ'!H135,'[1]AĞUSTOS'!H135,'[1]EYLÜL'!H135,'[1]EKİM'!H135,'[1]KASIM'!H135,'[1]ARALIK'!H135)</f>
        <v>25</v>
      </c>
      <c r="I138" s="70">
        <f>SUM('[1]OCAK'!I135,'[1]ŞUBAT'!I135,'[1]MART'!I135,'[1]NİSAN'!I135,'[1]MAYIS'!I135,'[1]HAZİRAN'!I135,'[1]TEMMUZ'!I135,'[1]AĞUSTOS'!I135,'[1]EYLÜL'!I135,'[1]EKİM'!I135,'[1]KASIM'!I135,'[1]ARALIK'!I135)</f>
        <v>2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100</v>
      </c>
    </row>
    <row r="139" spans="1:15" ht="13.5" customHeight="1" hidden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86</v>
      </c>
      <c r="D139" s="70">
        <f>SUM('[1]OCAK'!D136,'[1]ŞUBAT'!D136,'[1]MART'!D136,'[1]NİSAN'!D136,'[1]MAYIS'!D136,'[1]HAZİRAN'!D136,'[1]TEMMUZ'!D136,'[1]AĞUSTOS'!D136,'[1]EYLÜL'!D136,'[1]EKİM'!D136,'[1]KASIM'!D136,'[1]ARALIK'!D136)</f>
        <v>9771</v>
      </c>
      <c r="E139" s="70">
        <f>SUM('[1]OCAK'!E136,'[1]ŞUBAT'!E136,'[1]MART'!E136,'[1]NİSAN'!E136,'[1]MAYIS'!E136,'[1]HAZİRAN'!E136,'[1]TEMMUZ'!E136,'[1]AĞUSTOS'!E136,'[1]EYLÜL'!E136,'[1]EKİM'!E136,'[1]KASIM'!E136,'[1]ARALIK'!E136)</f>
        <v>21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22</v>
      </c>
      <c r="H139" s="70">
        <f>SUM('[1]OCAK'!H136,'[1]ŞUBAT'!H136,'[1]MART'!H136,'[1]NİSAN'!H136,'[1]MAYIS'!H136,'[1]HAZİRAN'!H136,'[1]TEMMUZ'!H136,'[1]AĞUSTOS'!H136,'[1]EYLÜL'!H136,'[1]EKİM'!H136,'[1]KASIM'!H136,'[1]ARALIK'!H136)</f>
        <v>75</v>
      </c>
      <c r="I139" s="70">
        <f>SUM('[1]OCAK'!I136,'[1]ŞUBAT'!I136,'[1]MART'!I136,'[1]NİSAN'!I136,'[1]MAYIS'!I136,'[1]HAZİRAN'!I136,'[1]TEMMUZ'!I136,'[1]AĞUSTOS'!I136,'[1]EYLÜL'!I136,'[1]EKİM'!I136,'[1]KASIM'!I136,'[1]ARALIK'!I136)</f>
        <v>7</v>
      </c>
      <c r="J139" s="70">
        <f>SUM('[1]OCAK'!J136,'[1]ŞUBAT'!J136,'[1]MART'!J136,'[1]NİSAN'!J136,'[1]MAYIS'!J136,'[1]HAZİRAN'!J136,'[1]TEMMUZ'!J136,'[1]AĞUSTOS'!J136,'[1]EYLÜL'!J136,'[1]EKİM'!J136,'[1]KASIM'!J136,'[1]ARALIK'!J136)</f>
        <v>3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7</v>
      </c>
      <c r="N139" s="70">
        <f>SUM('[1]OCAK'!N136,'[1]ŞUBAT'!N136,'[1]MART'!N136,'[1]NİSAN'!N136,'[1]MAYIS'!N136,'[1]HAZİRAN'!N136,'[1]TEMMUZ'!N136,'[1]AĞUSTOS'!N136,'[1]EYLÜL'!N136,'[1]EKİM'!N136,'[1]KASIM'!N136,'[1]ARALIK'!N136)</f>
        <v>22</v>
      </c>
      <c r="O139" s="71">
        <f t="shared" si="4"/>
        <v>10017</v>
      </c>
    </row>
    <row r="140" spans="1:15" ht="13.5" customHeight="1" hidden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69</v>
      </c>
      <c r="D140" s="70">
        <f>SUM('[1]OCAK'!D137,'[1]ŞUBAT'!D137,'[1]MART'!D137,'[1]NİSAN'!D137,'[1]MAYIS'!D137,'[1]HAZİRAN'!D137,'[1]TEMMUZ'!D137,'[1]AĞUSTOS'!D137,'[1]EYLÜL'!D137,'[1]EKİM'!D137,'[1]KASIM'!D137,'[1]ARALIK'!D137)</f>
        <v>637</v>
      </c>
      <c r="E140" s="70">
        <f>SUM('[1]OCAK'!E137,'[1]ŞUBAT'!E137,'[1]MART'!E137,'[1]NİSAN'!E137,'[1]MAYIS'!E137,'[1]HAZİRAN'!E137,'[1]TEMMUZ'!E137,'[1]AĞUSTOS'!E137,'[1]EYLÜL'!E137,'[1]EKİM'!E137,'[1]KASIM'!E137,'[1]ARALIK'!E137)</f>
        <v>36</v>
      </c>
      <c r="F140" s="70">
        <f>SUM('[1]OCAK'!F137,'[1]ŞUBAT'!F137,'[1]MART'!F137,'[1]NİSAN'!F137,'[1]MAYIS'!F137,'[1]HAZİRAN'!F137,'[1]TEMMUZ'!F137,'[1]AĞUSTOS'!F137,'[1]EYLÜL'!F137,'[1]EKİM'!F137,'[1]KASIM'!F137,'[1]ARALIK'!F137)</f>
        <v>1</v>
      </c>
      <c r="G140" s="70">
        <f>SUM('[1]OCAK'!G137,'[1]ŞUBAT'!G137,'[1]MART'!G137,'[1]NİSAN'!G137,'[1]MAYIS'!G137,'[1]HAZİRAN'!G137,'[1]TEMMUZ'!G137,'[1]AĞUSTOS'!G137,'[1]EYLÜL'!G137,'[1]EKİM'!G137,'[1]KASIM'!G137,'[1]ARALIK'!G137)</f>
        <v>60</v>
      </c>
      <c r="H140" s="70">
        <f>SUM('[1]OCAK'!H137,'[1]ŞUBAT'!H137,'[1]MART'!H137,'[1]NİSAN'!H137,'[1]MAYIS'!H137,'[1]HAZİRAN'!H137,'[1]TEMMUZ'!H137,'[1]AĞUSTOS'!H137,'[1]EYLÜL'!H137,'[1]EKİM'!H137,'[1]KASIM'!H137,'[1]ARALIK'!H137)</f>
        <v>38</v>
      </c>
      <c r="I140" s="70">
        <f>SUM('[1]OCAK'!I137,'[1]ŞUBAT'!I137,'[1]MART'!I137,'[1]NİSAN'!I137,'[1]MAYIS'!I137,'[1]HAZİRAN'!I137,'[1]TEMMUZ'!I137,'[1]AĞUSTOS'!I137,'[1]EYLÜL'!I137,'[1]EKİM'!I137,'[1]KASIM'!I137,'[1]ARALIK'!I137)</f>
        <v>8</v>
      </c>
      <c r="J140" s="70">
        <f>SUM('[1]OCAK'!J137,'[1]ŞUBAT'!J137,'[1]MART'!J137,'[1]NİSAN'!J137,'[1]MAYIS'!J137,'[1]HAZİRAN'!J137,'[1]TEMMUZ'!J137,'[1]AĞUSTOS'!J137,'[1]EYLÜL'!J137,'[1]EKİM'!J137,'[1]KASIM'!J137,'[1]ARALIK'!J137)</f>
        <v>8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119</v>
      </c>
      <c r="N140" s="70">
        <f>SUM('[1]OCAK'!N137,'[1]ŞUBAT'!N137,'[1]MART'!N137,'[1]NİSAN'!N137,'[1]MAYIS'!N137,'[1]HAZİRAN'!N137,'[1]TEMMUZ'!N137,'[1]AĞUSTOS'!N137,'[1]EYLÜL'!N137,'[1]EKİM'!N137,'[1]KASIM'!N137,'[1]ARALIK'!N137)</f>
        <v>6</v>
      </c>
      <c r="O140" s="71">
        <f t="shared" si="4"/>
        <v>982</v>
      </c>
    </row>
    <row r="141" spans="1:15" ht="13.5" customHeight="1" hidden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115</v>
      </c>
      <c r="D141" s="70">
        <f>SUM('[1]OCAK'!D138,'[1]ŞUBAT'!D139,'[1]MART'!D139,'[1]NİSAN'!D139,'[1]MAYIS'!D139,'[1]HAZİRAN'!D139,'[1]TEMMUZ'!D139,'[1]AĞUSTOS'!D139,'[1]EYLÜL'!D139,'[1]EKİM'!D139,'[1]KASIM'!D139,'[1]ARALIK'!D139)</f>
        <v>4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6</v>
      </c>
      <c r="H141" s="70">
        <f>SUM('[1]OCAK'!H138,'[1]ŞUBAT'!H139,'[1]MART'!H139,'[1]NİSAN'!H139,'[1]MAYIS'!H139,'[1]HAZİRAN'!H139,'[1]TEMMUZ'!H139,'[1]AĞUSTOS'!H139,'[1]EYLÜL'!H139,'[1]EKİM'!H139,'[1]KASIM'!H139,'[1]ARALIK'!H139)</f>
        <v>12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139</v>
      </c>
    </row>
    <row r="142" spans="1:15" ht="13.5" customHeight="1" hidden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6</v>
      </c>
      <c r="D142" s="70">
        <f>SUM('[1]OCAK'!D139,'[1]ŞUBAT'!D139,'[1]MART'!D139,'[1]NİSAN'!D139,'[1]MAYIS'!D139,'[1]HAZİRAN'!D139,'[1]TEMMUZ'!D139,'[1]AĞUSTOS'!D139,'[1]EYLÜL'!D139,'[1]EKİM'!D139,'[1]KASIM'!D139,'[1]ARALIK'!D139)</f>
        <v>4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6</v>
      </c>
      <c r="H142" s="70">
        <f>SUM('[1]OCAK'!H139,'[1]ŞUBAT'!H139,'[1]MART'!H139,'[1]NİSAN'!H139,'[1]MAYIS'!H139,'[1]HAZİRAN'!H139,'[1]TEMMUZ'!H139,'[1]AĞUSTOS'!H139,'[1]EYLÜL'!H139,'[1]EKİM'!H139,'[1]KASIM'!H139,'[1]ARALIK'!H139)</f>
        <v>12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28</v>
      </c>
    </row>
    <row r="143" spans="1:15" ht="13.5" customHeight="1" hidden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1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1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2</v>
      </c>
    </row>
    <row r="144" spans="1:15" ht="13.5" customHeight="1" hidden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 hidden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1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1</v>
      </c>
    </row>
    <row r="146" spans="1:15" ht="13.5" customHeight="1" hidden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86</v>
      </c>
      <c r="D146" s="70">
        <f>SUM('[1]OCAK'!D143,'[1]ŞUBAT'!D143,'[1]MART'!D143,'[1]NİSAN'!D143,'[1]MAYIS'!D143,'[1]HAZİRAN'!D143,'[1]TEMMUZ'!D143,'[1]AĞUSTOS'!D143,'[1]EYLÜL'!D143,'[1]EKİM'!D143,'[1]KASIM'!D143,'[1]ARALIK'!D143)</f>
        <v>39</v>
      </c>
      <c r="E146" s="70">
        <f>SUM('[1]OCAK'!E143,'[1]ŞUBAT'!E143,'[1]MART'!E143,'[1]NİSAN'!E143,'[1]MAYIS'!E143,'[1]HAZİRAN'!E143,'[1]TEMMUZ'!E143,'[1]AĞUSTOS'!E143,'[1]EYLÜL'!E143,'[1]EKİM'!E143,'[1]KASIM'!E143,'[1]ARALIK'!E143)</f>
        <v>7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2</v>
      </c>
      <c r="H146" s="70">
        <f>SUM('[1]OCAK'!H143,'[1]ŞUBAT'!H143,'[1]MART'!H143,'[1]NİSAN'!H143,'[1]MAYIS'!H143,'[1]HAZİRAN'!H143,'[1]TEMMUZ'!H143,'[1]AĞUSTOS'!H143,'[1]EYLÜL'!H143,'[1]EKİM'!H143,'[1]KASIM'!H143,'[1]ARALIK'!H143)</f>
        <v>1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1</v>
      </c>
      <c r="O146" s="71">
        <f t="shared" si="4"/>
        <v>136</v>
      </c>
    </row>
    <row r="147" spans="1:15" ht="13.5" customHeight="1" hidden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23</v>
      </c>
      <c r="D147" s="70">
        <f>SUM('[1]OCAK'!D144,'[1]ŞUBAT'!D144,'[1]MART'!D144,'[1]NİSAN'!D144,'[1]MAYIS'!D144,'[1]HAZİRAN'!D144,'[1]TEMMUZ'!D144,'[1]AĞUSTOS'!D144,'[1]EYLÜL'!D144,'[1]EKİM'!D144,'[1]KASIM'!D144,'[1]ARALIK'!D144)</f>
        <v>28</v>
      </c>
      <c r="E147" s="70">
        <f>SUM('[1]OCAK'!E144,'[1]ŞUBAT'!E144,'[1]MART'!E144,'[1]NİSAN'!E144,'[1]MAYIS'!E144,'[1]HAZİRAN'!E144,'[1]TEMMUZ'!E144,'[1]AĞUSTOS'!E144,'[1]EYLÜL'!E144,'[1]EKİM'!E144,'[1]KASIM'!E144,'[1]ARALIK'!E144)</f>
        <v>9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13</v>
      </c>
      <c r="H147" s="70">
        <f>SUM('[1]OCAK'!H144,'[1]ŞUBAT'!H144,'[1]MART'!H144,'[1]NİSAN'!H144,'[1]MAYIS'!H144,'[1]HAZİRAN'!H144,'[1]TEMMUZ'!H144,'[1]AĞUSTOS'!H144,'[1]EYLÜL'!H144,'[1]EKİM'!H144,'[1]KASIM'!H144,'[1]ARALIK'!H144)</f>
        <v>9</v>
      </c>
      <c r="I147" s="70">
        <f>SUM('[1]OCAK'!I144,'[1]ŞUBAT'!I144,'[1]MART'!I144,'[1]NİSAN'!I144,'[1]MAYIS'!I144,'[1]HAZİRAN'!I144,'[1]TEMMUZ'!I144,'[1]AĞUSTOS'!I144,'[1]EYLÜL'!I144,'[1]EKİM'!I144,'[1]KASIM'!I144,'[1]ARALIK'!I144)</f>
        <v>1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83</v>
      </c>
    </row>
    <row r="148" spans="1:15" ht="13.5" customHeight="1" hidden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92</v>
      </c>
      <c r="D148" s="70">
        <f>SUM('[1]OCAK'!D145,'[1]ŞUBAT'!D145,'[1]MART'!D145,'[1]NİSAN'!D145,'[1]MAYIS'!D145,'[1]HAZİRAN'!D145,'[1]TEMMUZ'!D145,'[1]AĞUSTOS'!D145,'[1]EYLÜL'!D145,'[1]EKİM'!D145,'[1]KASIM'!D145,'[1]ARALIK'!D145)</f>
        <v>154</v>
      </c>
      <c r="E148" s="70">
        <f>SUM('[1]OCAK'!E145,'[1]ŞUBAT'!E145,'[1]MART'!E145,'[1]NİSAN'!E145,'[1]MAYIS'!E145,'[1]HAZİRAN'!E145,'[1]TEMMUZ'!E145,'[1]AĞUSTOS'!E145,'[1]EYLÜL'!E145,'[1]EKİM'!E145,'[1]KASIM'!E145,'[1]ARALIK'!E145)</f>
        <v>45</v>
      </c>
      <c r="F148" s="70">
        <f>SUM('[1]OCAK'!F145,'[1]ŞUBAT'!F145,'[1]MART'!F145,'[1]NİSAN'!F145,'[1]MAYIS'!F145,'[1]HAZİRAN'!F145,'[1]TEMMUZ'!F145,'[1]AĞUSTOS'!F145,'[1]EYLÜL'!F145,'[1]EKİM'!F145,'[1]KASIM'!F145,'[1]ARALIK'!F145)</f>
        <v>9</v>
      </c>
      <c r="G148" s="70">
        <f>SUM('[1]OCAK'!G145,'[1]ŞUBAT'!G145,'[1]MART'!G145,'[1]NİSAN'!G145,'[1]MAYIS'!G145,'[1]HAZİRAN'!G145,'[1]TEMMUZ'!G145,'[1]AĞUSTOS'!G145,'[1]EYLÜL'!G145,'[1]EKİM'!G145,'[1]KASIM'!G145,'[1]ARALIK'!G145)</f>
        <v>85</v>
      </c>
      <c r="H148" s="70">
        <f>SUM('[1]OCAK'!H145,'[1]ŞUBAT'!H145,'[1]MART'!H145,'[1]NİSAN'!H145,'[1]MAYIS'!H145,'[1]HAZİRAN'!H145,'[1]TEMMUZ'!H145,'[1]AĞUSTOS'!H145,'[1]EYLÜL'!H145,'[1]EKİM'!H145,'[1]KASIM'!H145,'[1]ARALIK'!H145)</f>
        <v>92</v>
      </c>
      <c r="I148" s="70">
        <f>SUM('[1]OCAK'!I145,'[1]ŞUBAT'!I145,'[1]MART'!I145,'[1]NİSAN'!I145,'[1]MAYIS'!I145,'[1]HAZİRAN'!I145,'[1]TEMMUZ'!I145,'[1]AĞUSTOS'!I145,'[1]EYLÜL'!I145,'[1]EKİM'!I145,'[1]KASIM'!I145,'[1]ARALIK'!I145)</f>
        <v>8</v>
      </c>
      <c r="J148" s="70">
        <f>SUM('[1]OCAK'!J145,'[1]ŞUBAT'!J145,'[1]MART'!J145,'[1]NİSAN'!J145,'[1]MAYIS'!J145,'[1]HAZİRAN'!J145,'[1]TEMMUZ'!J145,'[1]AĞUSTOS'!J145,'[1]EYLÜL'!J145,'[1]EKİM'!J145,'[1]KASIM'!J145,'[1]ARALIK'!J145)</f>
        <v>1</v>
      </c>
      <c r="K148" s="70">
        <f>SUM('[1]OCAK'!K145,'[1]ŞUBAT'!K145,'[1]MART'!K145,'[1]NİSAN'!K145,'[1]MAYIS'!K145,'[1]HAZİRAN'!K145,'[1]TEMMUZ'!K145,'[1]AĞUSTOS'!K145,'[1]EYLÜL'!K145,'[1]EKİM'!K145,'[1]KASIM'!K145,'[1]ARALIK'!K145)</f>
        <v>3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7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496</v>
      </c>
    </row>
    <row r="149" spans="1:15" ht="13.5" customHeight="1" hidden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3</v>
      </c>
      <c r="D149" s="70">
        <f>SUM('[1]OCAK'!D146,'[1]ŞUBAT'!D146,'[1]MART'!D146,'[1]NİSAN'!D146,'[1]MAYIS'!D146,'[1]HAZİRAN'!D146,'[1]TEMMUZ'!D146,'[1]AĞUSTOS'!D146,'[1]EYLÜL'!D146,'[1]EKİM'!D146,'[1]KASIM'!D146,'[1]ARALIK'!D146)</f>
        <v>2</v>
      </c>
      <c r="E149" s="70">
        <f>SUM('[1]OCAK'!E146,'[1]ŞUBAT'!E146,'[1]MART'!E146,'[1]NİSAN'!E146,'[1]MAYIS'!E146,'[1]HAZİRAN'!E146,'[1]TEMMUZ'!E146,'[1]AĞUSTOS'!E146,'[1]EYLÜL'!E146,'[1]EKİM'!E146,'[1]KASIM'!E146,'[1]ARALIK'!E146)</f>
        <v>1</v>
      </c>
      <c r="F149" s="70">
        <f>SUM('[1]OCAK'!F146,'[1]ŞUBAT'!F146,'[1]MART'!F146,'[1]NİSAN'!F146,'[1]MAYIS'!F146,'[1]HAZİRAN'!F146,'[1]TEMMUZ'!F146,'[1]AĞUSTOS'!F146,'[1]EYLÜL'!F146,'[1]EKİM'!F146,'[1]KASIM'!F146,'[1]ARALIK'!F146)</f>
        <v>1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1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8</v>
      </c>
    </row>
    <row r="150" spans="1:15" ht="13.5" customHeight="1" hidden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1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2</v>
      </c>
    </row>
    <row r="151" spans="1:15" ht="13.5" customHeight="1" hidden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6</v>
      </c>
      <c r="D151" s="70">
        <f>SUM('[1]OCAK'!D148,'[1]ŞUBAT'!D148,'[1]MART'!D148,'[1]NİSAN'!D148,'[1]MAYIS'!D148,'[1]HAZİRAN'!D148,'[1]TEMMUZ'!D148,'[1]AĞUSTOS'!D148,'[1]EYLÜL'!D148,'[1]EKİM'!D148,'[1]KASIM'!D148,'[1]ARALIK'!D148)</f>
        <v>6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12</v>
      </c>
    </row>
    <row r="152" spans="1:15" ht="13.5" customHeight="1" hidden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5</v>
      </c>
      <c r="D152" s="70">
        <f>SUM('[1]OCAK'!D149,'[1]ŞUBAT'!D149,'[1]MART'!D149,'[1]NİSAN'!D149,'[1]MAYIS'!D149,'[1]HAZİRAN'!D149,'[1]TEMMUZ'!D149,'[1]AĞUSTOS'!D149,'[1]EYLÜL'!D149,'[1]EKİM'!D149,'[1]KASIM'!D149,'[1]ARALIK'!D149)</f>
        <v>5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10</v>
      </c>
    </row>
    <row r="153" spans="1:15" ht="13.5" customHeight="1" hidden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166</v>
      </c>
      <c r="D153" s="70">
        <f>SUM('[1]OCAK'!D150,'[1]ŞUBAT'!D150,'[1]MART'!D150,'[1]NİSAN'!D150,'[1]MAYIS'!D150,'[1]HAZİRAN'!D150,'[1]TEMMUZ'!D150,'[1]AĞUSTOS'!D150,'[1]EYLÜL'!D150,'[1]EKİM'!D150,'[1]KASIM'!D150,'[1]ARALIK'!D150)</f>
        <v>76</v>
      </c>
      <c r="E153" s="70">
        <f>SUM('[1]OCAK'!E150,'[1]ŞUBAT'!E150,'[1]MART'!E150,'[1]NİSAN'!E150,'[1]MAYIS'!E150,'[1]HAZİRAN'!E150,'[1]TEMMUZ'!E150,'[1]AĞUSTOS'!E150,'[1]EYLÜL'!E150,'[1]EKİM'!E150,'[1]KASIM'!E150,'[1]ARALIK'!E150)</f>
        <v>51</v>
      </c>
      <c r="F153" s="70">
        <f>SUM('[1]OCAK'!F150,'[1]ŞUBAT'!F150,'[1]MART'!F150,'[1]NİSAN'!F150,'[1]MAYIS'!F150,'[1]HAZİRAN'!F150,'[1]TEMMUZ'!F150,'[1]AĞUSTOS'!F150,'[1]EYLÜL'!F150,'[1]EKİM'!F150,'[1]KASIM'!F150,'[1]ARALIK'!F150)</f>
        <v>12</v>
      </c>
      <c r="G153" s="70">
        <f>SUM('[1]OCAK'!G150,'[1]ŞUBAT'!G150,'[1]MART'!G150,'[1]NİSAN'!G150,'[1]MAYIS'!G150,'[1]HAZİRAN'!G150,'[1]TEMMUZ'!G150,'[1]AĞUSTOS'!G150,'[1]EYLÜL'!G150,'[1]EKİM'!G150,'[1]KASIM'!G150,'[1]ARALIK'!G150)</f>
        <v>31</v>
      </c>
      <c r="H153" s="70">
        <f>SUM('[1]OCAK'!H150,'[1]ŞUBAT'!H150,'[1]MART'!H150,'[1]NİSAN'!H150,'[1]MAYIS'!H150,'[1]HAZİRAN'!H150,'[1]TEMMUZ'!H150,'[1]AĞUSTOS'!H150,'[1]EYLÜL'!H150,'[1]EKİM'!H150,'[1]KASIM'!H150,'[1]ARALIK'!H150)</f>
        <v>1528</v>
      </c>
      <c r="I153" s="70">
        <f>SUM('[1]OCAK'!I150,'[1]ŞUBAT'!I150,'[1]MART'!I150,'[1]NİSAN'!I150,'[1]MAYIS'!I150,'[1]HAZİRAN'!I150,'[1]TEMMUZ'!I150,'[1]AĞUSTOS'!I150,'[1]EYLÜL'!I150,'[1]EKİM'!I150,'[1]KASIM'!I150,'[1]ARALIK'!I150)</f>
        <v>9</v>
      </c>
      <c r="J153" s="70">
        <f>SUM('[1]OCAK'!J150,'[1]ŞUBAT'!J150,'[1]MART'!J150,'[1]NİSAN'!J150,'[1]MAYIS'!J150,'[1]HAZİRAN'!J150,'[1]TEMMUZ'!J150,'[1]AĞUSTOS'!J150,'[1]EYLÜL'!J150,'[1]EKİM'!J150,'[1]KASIM'!J150,'[1]ARALIK'!J150)</f>
        <v>2</v>
      </c>
      <c r="K153" s="70">
        <f>SUM('[1]OCAK'!K150,'[1]ŞUBAT'!K150,'[1]MART'!K150,'[1]NİSAN'!K150,'[1]MAYIS'!K150,'[1]HAZİRAN'!K150,'[1]TEMMUZ'!K150,'[1]AĞUSTOS'!K150,'[1]EYLÜL'!K150,'[1]EKİM'!K150,'[1]KASIM'!K150,'[1]ARALIK'!K150)</f>
        <v>1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5</v>
      </c>
      <c r="N153" s="70">
        <f>SUM('[1]OCAK'!N150,'[1]ŞUBAT'!N150,'[1]MART'!N150,'[1]NİSAN'!N150,'[1]MAYIS'!N150,'[1]HAZİRAN'!N150,'[1]TEMMUZ'!N150,'[1]AĞUSTOS'!N150,'[1]EYLÜL'!N150,'[1]EKİM'!N150,'[1]KASIM'!N150,'[1]ARALIK'!N150)</f>
        <v>12</v>
      </c>
      <c r="O153" s="71">
        <f t="shared" si="4"/>
        <v>1893</v>
      </c>
    </row>
    <row r="154" spans="1:15" ht="13.5" customHeight="1" hidden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1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1</v>
      </c>
    </row>
    <row r="155" spans="1:15" ht="13.5" customHeight="1" hidden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108</v>
      </c>
      <c r="D155" s="70">
        <f>SUM('[1]OCAK'!D152,'[1]ŞUBAT'!D152,'[1]MART'!D152,'[1]NİSAN'!D152,'[1]MAYIS'!D152,'[1]HAZİRAN'!D152,'[1]TEMMUZ'!D152,'[1]AĞUSTOS'!D152,'[1]EYLÜL'!D152,'[1]EKİM'!D152,'[1]KASIM'!D152,'[1]ARALIK'!D152)</f>
        <v>153</v>
      </c>
      <c r="E155" s="70">
        <f>SUM('[1]OCAK'!E152,'[1]ŞUBAT'!E152,'[1]MART'!E152,'[1]NİSAN'!E152,'[1]MAYIS'!E152,'[1]HAZİRAN'!E152,'[1]TEMMUZ'!E152,'[1]AĞUSTOS'!E152,'[1]EYLÜL'!E152,'[1]EKİM'!E152,'[1]KASIM'!E152,'[1]ARALIK'!E152)</f>
        <v>28</v>
      </c>
      <c r="F155" s="70">
        <f>SUM('[1]OCAK'!F152,'[1]ŞUBAT'!F152,'[1]MART'!F152,'[1]NİSAN'!F152,'[1]MAYIS'!F152,'[1]HAZİRAN'!F152,'[1]TEMMUZ'!F152,'[1]AĞUSTOS'!F152,'[1]EYLÜL'!F152,'[1]EKİM'!F152,'[1]KASIM'!F152,'[1]ARALIK'!F152)</f>
        <v>30</v>
      </c>
      <c r="G155" s="70">
        <f>SUM('[1]OCAK'!G152,'[1]ŞUBAT'!G152,'[1]MART'!G152,'[1]NİSAN'!G152,'[1]MAYIS'!G152,'[1]HAZİRAN'!G152,'[1]TEMMUZ'!G152,'[1]AĞUSTOS'!G152,'[1]EYLÜL'!G152,'[1]EKİM'!G152,'[1]KASIM'!G152,'[1]ARALIK'!G152)</f>
        <v>14</v>
      </c>
      <c r="H155" s="70">
        <f>SUM('[1]OCAK'!H152,'[1]ŞUBAT'!H152,'[1]MART'!H152,'[1]NİSAN'!H152,'[1]MAYIS'!H152,'[1]HAZİRAN'!H152,'[1]TEMMUZ'!H152,'[1]AĞUSTOS'!H152,'[1]EYLÜL'!H152,'[1]EKİM'!H152,'[1]KASIM'!H152,'[1]ARALIK'!H152)</f>
        <v>1210</v>
      </c>
      <c r="I155" s="70">
        <f>SUM('[1]OCAK'!I152,'[1]ŞUBAT'!I152,'[1]MART'!I152,'[1]NİSAN'!I152,'[1]MAYIS'!I152,'[1]HAZİRAN'!I152,'[1]TEMMUZ'!I152,'[1]AĞUSTOS'!I152,'[1]EYLÜL'!I152,'[1]EKİM'!I152,'[1]KASIM'!I152,'[1]ARALIK'!I152)</f>
        <v>5</v>
      </c>
      <c r="J155" s="70">
        <f>SUM('[1]OCAK'!J152,'[1]ŞUBAT'!J152,'[1]MART'!J152,'[1]NİSAN'!J152,'[1]MAYIS'!J152,'[1]HAZİRAN'!J152,'[1]TEMMUZ'!J152,'[1]AĞUSTOS'!J152,'[1]EYLÜL'!J152,'[1]EKİM'!J152,'[1]KASIM'!J152,'[1]ARALIK'!J152)</f>
        <v>11</v>
      </c>
      <c r="K155" s="70">
        <f>SUM('[1]OCAK'!K152,'[1]ŞUBAT'!K152,'[1]MART'!K152,'[1]NİSAN'!K152,'[1]MAYIS'!K152,'[1]HAZİRAN'!K152,'[1]TEMMUZ'!K152,'[1]AĞUSTOS'!K152,'[1]EYLÜL'!K152,'[1]EKİM'!K152,'[1]KASIM'!K152,'[1]ARALIK'!K152)</f>
        <v>3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9</v>
      </c>
      <c r="N155" s="70">
        <f>SUM('[1]OCAK'!N152,'[1]ŞUBAT'!N152,'[1]MART'!N152,'[1]NİSAN'!N152,'[1]MAYIS'!N152,'[1]HAZİRAN'!N152,'[1]TEMMUZ'!N152,'[1]AĞUSTOS'!N152,'[1]EYLÜL'!N152,'[1]EKİM'!N152,'[1]KASIM'!N152,'[1]ARALIK'!N152)</f>
        <v>17</v>
      </c>
      <c r="O155" s="71">
        <f t="shared" si="4"/>
        <v>1588</v>
      </c>
    </row>
    <row r="156" spans="1:15" ht="13.5" customHeight="1" hidden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 hidden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65</v>
      </c>
      <c r="D157" s="70">
        <f>SUM('[1]OCAK'!D154,'[1]ŞUBAT'!D154,'[1]MART'!D154,'[1]NİSAN'!D154,'[1]MAYIS'!D154,'[1]HAZİRAN'!D154,'[1]TEMMUZ'!D154,'[1]AĞUSTOS'!D154,'[1]EYLÜL'!D154,'[1]EKİM'!D154,'[1]KASIM'!D154,'[1]ARALIK'!D154)</f>
        <v>35</v>
      </c>
      <c r="E157" s="70">
        <f>SUM('[1]OCAK'!E154,'[1]ŞUBAT'!E154,'[1]MART'!E154,'[1]NİSAN'!E154,'[1]MAYIS'!E154,'[1]HAZİRAN'!E154,'[1]TEMMUZ'!E154,'[1]AĞUSTOS'!E154,'[1]EYLÜL'!E154,'[1]EKİM'!E154,'[1]KASIM'!E154,'[1]ARALIK'!E154)</f>
        <v>54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13</v>
      </c>
      <c r="H157" s="70">
        <f>SUM('[1]OCAK'!H154,'[1]ŞUBAT'!H154,'[1]MART'!H154,'[1]NİSAN'!H154,'[1]MAYIS'!H154,'[1]HAZİRAN'!H154,'[1]TEMMUZ'!H154,'[1]AĞUSTOS'!H154,'[1]EYLÜL'!H154,'[1]EKİM'!H154,'[1]KASIM'!H154,'[1]ARALIK'!H154)</f>
        <v>59</v>
      </c>
      <c r="I157" s="70">
        <f>SUM('[1]OCAK'!I154,'[1]ŞUBAT'!I154,'[1]MART'!I154,'[1]NİSAN'!I154,'[1]MAYIS'!I154,'[1]HAZİRAN'!I154,'[1]TEMMUZ'!I154,'[1]AĞUSTOS'!I154,'[1]EYLÜL'!I154,'[1]EKİM'!I154,'[1]KASIM'!I154,'[1]ARALIK'!I154)</f>
        <v>2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1</v>
      </c>
      <c r="O157" s="71">
        <f t="shared" si="4"/>
        <v>229</v>
      </c>
    </row>
    <row r="158" spans="1:15" ht="13.5" customHeight="1" hidden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132</v>
      </c>
      <c r="D158" s="70">
        <f>SUM('[1]OCAK'!D155,'[1]ŞUBAT'!D155,'[1]MART'!D155,'[1]NİSAN'!D155,'[1]MAYIS'!D155,'[1]HAZİRAN'!D155,'[1]TEMMUZ'!D155,'[1]AĞUSTOS'!D155,'[1]EYLÜL'!D155,'[1]EKİM'!D155,'[1]KASIM'!D155,'[1]ARALIK'!D155)</f>
        <v>168</v>
      </c>
      <c r="E158" s="70">
        <f>SUM('[1]OCAK'!E155,'[1]ŞUBAT'!E155,'[1]MART'!E155,'[1]NİSAN'!E155,'[1]MAYIS'!E155,'[1]HAZİRAN'!E155,'[1]TEMMUZ'!E155,'[1]AĞUSTOS'!E155,'[1]EYLÜL'!E155,'[1]EKİM'!E155,'[1]KASIM'!E155,'[1]ARALIK'!E155)</f>
        <v>341</v>
      </c>
      <c r="F158" s="70">
        <f>SUM('[1]OCAK'!F155,'[1]ŞUBAT'!F155,'[1]MART'!F155,'[1]NİSAN'!F155,'[1]MAYIS'!F155,'[1]HAZİRAN'!F155,'[1]TEMMUZ'!F155,'[1]AĞUSTOS'!F155,'[1]EYLÜL'!F155,'[1]EKİM'!F155,'[1]KASIM'!F155,'[1]ARALIK'!F155)</f>
        <v>55</v>
      </c>
      <c r="G158" s="70">
        <f>SUM('[1]OCAK'!G155,'[1]ŞUBAT'!G155,'[1]MART'!G155,'[1]NİSAN'!G155,'[1]MAYIS'!G155,'[1]HAZİRAN'!G155,'[1]TEMMUZ'!G155,'[1]AĞUSTOS'!G155,'[1]EYLÜL'!G155,'[1]EKİM'!G155,'[1]KASIM'!G155,'[1]ARALIK'!G155)</f>
        <v>138</v>
      </c>
      <c r="H158" s="70">
        <f>SUM('[1]OCAK'!H155,'[1]ŞUBAT'!H155,'[1]MART'!H155,'[1]NİSAN'!H155,'[1]MAYIS'!H155,'[1]HAZİRAN'!H155,'[1]TEMMUZ'!H155,'[1]AĞUSTOS'!H155,'[1]EYLÜL'!H155,'[1]EKİM'!H155,'[1]KASIM'!H155,'[1]ARALIK'!H155)</f>
        <v>1023</v>
      </c>
      <c r="I158" s="70">
        <f>SUM('[1]OCAK'!I155,'[1]ŞUBAT'!I155,'[1]MART'!I155,'[1]NİSAN'!I155,'[1]MAYIS'!I155,'[1]HAZİRAN'!I155,'[1]TEMMUZ'!I155,'[1]AĞUSTOS'!I155,'[1]EYLÜL'!I155,'[1]EKİM'!I155,'[1]KASIM'!I155,'[1]ARALIK'!I155)</f>
        <v>50</v>
      </c>
      <c r="J158" s="70">
        <f>SUM('[1]OCAK'!J155,'[1]ŞUBAT'!J155,'[1]MART'!J155,'[1]NİSAN'!J155,'[1]MAYIS'!J155,'[1]HAZİRAN'!J155,'[1]TEMMUZ'!J155,'[1]AĞUSTOS'!J155,'[1]EYLÜL'!J155,'[1]EKİM'!J155,'[1]KASIM'!J155,'[1]ARALIK'!J155)</f>
        <v>17</v>
      </c>
      <c r="K158" s="70">
        <f>SUM('[1]OCAK'!K155,'[1]ŞUBAT'!K155,'[1]MART'!K155,'[1]NİSAN'!K155,'[1]MAYIS'!K155,'[1]HAZİRAN'!K155,'[1]TEMMUZ'!K155,'[1]AĞUSTOS'!K155,'[1]EYLÜL'!K155,'[1]EKİM'!K155,'[1]KASIM'!K155,'[1]ARALIK'!K155)</f>
        <v>15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30</v>
      </c>
      <c r="N158" s="70">
        <f>SUM('[1]OCAK'!N155,'[1]ŞUBAT'!N155,'[1]MART'!N155,'[1]NİSAN'!N155,'[1]MAYIS'!N155,'[1]HAZİRAN'!N155,'[1]TEMMUZ'!N155,'[1]AĞUSTOS'!N155,'[1]EYLÜL'!N155,'[1]EKİM'!N155,'[1]KASIM'!N155,'[1]ARALIK'!N155)</f>
        <v>29</v>
      </c>
      <c r="O158" s="71">
        <f t="shared" si="4"/>
        <v>1998</v>
      </c>
    </row>
    <row r="159" spans="1:15" ht="13.5" customHeight="1" hidden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 hidden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33</v>
      </c>
      <c r="D160" s="70">
        <f>SUM('[1]OCAK'!D157,'[1]ŞUBAT'!D157,'[1]MART'!D157,'[1]NİSAN'!D157,'[1]MAYIS'!D157,'[1]HAZİRAN'!D157,'[1]TEMMUZ'!D157,'[1]AĞUSTOS'!D157,'[1]EYLÜL'!D157,'[1]EKİM'!D157,'[1]KASIM'!D157,'[1]ARALIK'!D157)</f>
        <v>30</v>
      </c>
      <c r="E160" s="70">
        <f>SUM('[1]OCAK'!E157,'[1]ŞUBAT'!E157,'[1]MART'!E157,'[1]NİSAN'!E157,'[1]MAYIS'!E157,'[1]HAZİRAN'!E157,'[1]TEMMUZ'!E157,'[1]AĞUSTOS'!E157,'[1]EYLÜL'!E157,'[1]EKİM'!E157,'[1]KASIM'!E157,'[1]ARALIK'!E157)</f>
        <v>8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3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99</v>
      </c>
    </row>
    <row r="161" spans="1:15" ht="13.5" customHeight="1" hidden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2001</v>
      </c>
      <c r="D161" s="70">
        <f>SUM('[1]OCAK'!D158,'[1]ŞUBAT'!D158,'[1]MART'!D158,'[1]NİSAN'!D158,'[1]MAYIS'!D158,'[1]HAZİRAN'!D158,'[1]TEMMUZ'!D158,'[1]AĞUSTOS'!D158,'[1]EYLÜL'!D158,'[1]EKİM'!D158,'[1]KASIM'!D158,'[1]ARALIK'!D158)</f>
        <v>3908</v>
      </c>
      <c r="E161" s="70">
        <f>SUM('[1]OCAK'!E158,'[1]ŞUBAT'!E158,'[1]MART'!E158,'[1]NİSAN'!E158,'[1]MAYIS'!E158,'[1]HAZİRAN'!E158,'[1]TEMMUZ'!E158,'[1]AĞUSTOS'!E158,'[1]EYLÜL'!E158,'[1]EKİM'!E158,'[1]KASIM'!E158,'[1]ARALIK'!E158)</f>
        <v>173</v>
      </c>
      <c r="F161" s="70">
        <f>SUM('[1]OCAK'!F158,'[1]ŞUBAT'!F158,'[1]MART'!F158,'[1]NİSAN'!F158,'[1]MAYIS'!F158,'[1]HAZİRAN'!F158,'[1]TEMMUZ'!F158,'[1]AĞUSTOS'!F158,'[1]EYLÜL'!F158,'[1]EKİM'!F158,'[1]KASIM'!F158,'[1]ARALIK'!F158)</f>
        <v>12</v>
      </c>
      <c r="G161" s="70">
        <f>SUM('[1]OCAK'!G158,'[1]ŞUBAT'!G158,'[1]MART'!G158,'[1]NİSAN'!G158,'[1]MAYIS'!G158,'[1]HAZİRAN'!G158,'[1]TEMMUZ'!G158,'[1]AĞUSTOS'!G158,'[1]EYLÜL'!G158,'[1]EKİM'!G158,'[1]KASIM'!G158,'[1]ARALIK'!G158)</f>
        <v>100</v>
      </c>
      <c r="H161" s="70">
        <f>SUM('[1]OCAK'!H158,'[1]ŞUBAT'!H158,'[1]MART'!H158,'[1]NİSAN'!H158,'[1]MAYIS'!H158,'[1]HAZİRAN'!H158,'[1]TEMMUZ'!H158,'[1]AĞUSTOS'!H158,'[1]EYLÜL'!H158,'[1]EKİM'!H158,'[1]KASIM'!H158,'[1]ARALIK'!H158)</f>
        <v>164</v>
      </c>
      <c r="I161" s="70">
        <f>SUM('[1]OCAK'!I158,'[1]ŞUBAT'!I158,'[1]MART'!I158,'[1]NİSAN'!I158,'[1]MAYIS'!I158,'[1]HAZİRAN'!I158,'[1]TEMMUZ'!I158,'[1]AĞUSTOS'!I158,'[1]EYLÜL'!I158,'[1]EKİM'!I158,'[1]KASIM'!I158,'[1]ARALIK'!I158)</f>
        <v>55</v>
      </c>
      <c r="J161" s="70">
        <f>SUM('[1]OCAK'!J158,'[1]ŞUBAT'!J158,'[1]MART'!J158,'[1]NİSAN'!J158,'[1]MAYIS'!J158,'[1]HAZİRAN'!J158,'[1]TEMMUZ'!J158,'[1]AĞUSTOS'!J158,'[1]EYLÜL'!J158,'[1]EKİM'!J158,'[1]KASIM'!J158,'[1]ARALIK'!J158)</f>
        <v>4</v>
      </c>
      <c r="K161" s="70">
        <f>SUM('[1]OCAK'!K158,'[1]ŞUBAT'!K158,'[1]MART'!K158,'[1]NİSAN'!K158,'[1]MAYIS'!K158,'[1]HAZİRAN'!K158,'[1]TEMMUZ'!K158,'[1]AĞUSTOS'!K158,'[1]EYLÜL'!K158,'[1]EKİM'!K158,'[1]KASIM'!K158,'[1]ARALIK'!K158)</f>
        <v>4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26</v>
      </c>
      <c r="N161" s="70">
        <f>SUM('[1]OCAK'!N158,'[1]ŞUBAT'!N158,'[1]MART'!N158,'[1]NİSAN'!N158,'[1]MAYIS'!N158,'[1]HAZİRAN'!N158,'[1]TEMMUZ'!N158,'[1]AĞUSTOS'!N158,'[1]EYLÜL'!N158,'[1]EKİM'!N158,'[1]KASIM'!N158,'[1]ARALIK'!N158)</f>
        <v>8</v>
      </c>
      <c r="O161" s="71">
        <f t="shared" si="4"/>
        <v>6455</v>
      </c>
    </row>
    <row r="162" spans="1:15" ht="13.5" customHeight="1" hidden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1</v>
      </c>
      <c r="D162" s="70">
        <f>SUM('[1]OCAK'!D159,'[1]ŞUBAT'!D159,'[1]MART'!D159,'[1]NİSAN'!D159,'[1]MAYIS'!D159,'[1]HAZİRAN'!D159,'[1]TEMMUZ'!D159,'[1]AĞUSTOS'!D159,'[1]EYLÜL'!D159,'[1]EKİM'!D159,'[1]KASIM'!D159,'[1]ARALIK'!D159)</f>
        <v>3</v>
      </c>
      <c r="E162" s="70">
        <f>SUM('[1]OCAK'!E159,'[1]ŞUBAT'!E159,'[1]MART'!E159,'[1]NİSAN'!E159,'[1]MAYIS'!E159,'[1]HAZİRAN'!E159,'[1]TEMMUZ'!E159,'[1]AĞUSTOS'!E159,'[1]EYLÜL'!E159,'[1]EKİM'!E159,'[1]KASIM'!E159,'[1]ARALIK'!E159)</f>
        <v>2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1</v>
      </c>
      <c r="H162" s="70">
        <f>SUM('[1]OCAK'!H159,'[1]ŞUBAT'!H159,'[1]MART'!H159,'[1]NİSAN'!H159,'[1]MAYIS'!H159,'[1]HAZİRAN'!H159,'[1]TEMMUZ'!H159,'[1]AĞUSTOS'!H159,'[1]EYLÜL'!H159,'[1]EKİM'!H159,'[1]KASIM'!H159,'[1]ARALIK'!H159)</f>
        <v>1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1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9</v>
      </c>
    </row>
    <row r="163" spans="1:15" ht="13.5" customHeight="1" hidden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1</v>
      </c>
      <c r="D163" s="70">
        <f>SUM('[1]OCAK'!D160,'[1]ŞUBAT'!D160,'[1]MART'!D160,'[1]NİSAN'!D160,'[1]MAYIS'!D160,'[1]HAZİRAN'!D160,'[1]TEMMUZ'!D160,'[1]AĞUSTOS'!D160,'[1]EYLÜL'!D160,'[1]EKİM'!D160,'[1]KASIM'!D160,'[1]ARALIK'!D160)</f>
        <v>8</v>
      </c>
      <c r="E163" s="70">
        <f>SUM('[1]OCAK'!E160,'[1]ŞUBAT'!E160,'[1]MART'!E160,'[1]NİSAN'!E160,'[1]MAYIS'!E160,'[1]HAZİRAN'!E160,'[1]TEMMUZ'!E160,'[1]AĞUSTOS'!E160,'[1]EYLÜL'!E160,'[1]EKİM'!E160,'[1]KASIM'!E160,'[1]ARALIK'!E160)</f>
        <v>1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10</v>
      </c>
    </row>
    <row r="164" spans="1:15" ht="13.5" customHeight="1" hidden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 hidden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11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11</v>
      </c>
    </row>
    <row r="166" spans="1:15" ht="13.5" customHeight="1" hidden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7</v>
      </c>
      <c r="D166" s="70">
        <f>SUM('[1]OCAK'!D163,'[1]ŞUBAT'!D163,'[1]MART'!D163,'[1]NİSAN'!D163,'[1]MAYIS'!D163,'[1]HAZİRAN'!D163,'[1]TEMMUZ'!D163,'[1]AĞUSTOS'!D163,'[1]EYLÜL'!D163,'[1]EKİM'!D163,'[1]KASIM'!D163,'[1]ARALIK'!D163)</f>
        <v>9</v>
      </c>
      <c r="E166" s="70">
        <f>SUM('[1]OCAK'!E163,'[1]ŞUBAT'!E163,'[1]MART'!E163,'[1]NİSAN'!E163,'[1]MAYIS'!E163,'[1]HAZİRAN'!E163,'[1]TEMMUZ'!E163,'[1]AĞUSTOS'!E163,'[1]EYLÜL'!E163,'[1]EKİM'!E163,'[1]KASIM'!E163,'[1]ARALIK'!E163)</f>
        <v>10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26</v>
      </c>
    </row>
    <row r="167" spans="1:15" ht="13.5" customHeight="1" hidden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2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2</v>
      </c>
      <c r="F167" s="70">
        <f>SUM('[1]OCAK'!F164,'[1]ŞUBAT'!F164,'[1]MART'!F164,'[1]NİSAN'!F164,'[1]MAYIS'!F164,'[1]HAZİRAN'!F164,'[1]TEMMUZ'!F164,'[1]AĞUSTOS'!F164,'[1]EYLÜL'!F164,'[1]EKİM'!F164,'[1]KASIM'!F164,'[1]ARALIK'!F164)</f>
        <v>1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1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6</v>
      </c>
    </row>
    <row r="168" spans="1:15" ht="13.5" customHeight="1" hidden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 hidden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133</v>
      </c>
      <c r="D169" s="70">
        <f>SUM('[1]OCAK'!D166,'[1]ŞUBAT'!D166,'[1]MART'!D166,'[1]NİSAN'!D166,'[1]MAYIS'!D166,'[1]HAZİRAN'!D166,'[1]TEMMUZ'!D166,'[1]AĞUSTOS'!D166,'[1]EYLÜL'!D166,'[1]EKİM'!D166,'[1]KASIM'!D166,'[1]ARALIK'!D166)</f>
        <v>46</v>
      </c>
      <c r="E169" s="70">
        <f>SUM('[1]OCAK'!E166,'[1]ŞUBAT'!E166,'[1]MART'!E166,'[1]NİSAN'!E166,'[1]MAYIS'!E166,'[1]HAZİRAN'!E166,'[1]TEMMUZ'!E166,'[1]AĞUSTOS'!E166,'[1]EYLÜL'!E166,'[1]EKİM'!E166,'[1]KASIM'!E166,'[1]ARALIK'!E166)</f>
        <v>8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23</v>
      </c>
      <c r="H169" s="70">
        <f>SUM('[1]OCAK'!H166,'[1]ŞUBAT'!H166,'[1]MART'!H166,'[1]NİSAN'!H166,'[1]MAYIS'!H166,'[1]HAZİRAN'!H166,'[1]TEMMUZ'!H166,'[1]AĞUSTOS'!H166,'[1]EYLÜL'!H166,'[1]EKİM'!H166,'[1]KASIM'!H166,'[1]ARALIK'!H166)</f>
        <v>3</v>
      </c>
      <c r="I169" s="70">
        <f>SUM('[1]OCAK'!I166,'[1]ŞUBAT'!I166,'[1]MART'!I166,'[1]NİSAN'!I166,'[1]MAYIS'!I166,'[1]HAZİRAN'!I166,'[1]TEMMUZ'!I166,'[1]AĞUSTOS'!I166,'[1]EYLÜL'!I166,'[1]EKİM'!I166,'[1]KASIM'!I166,'[1]ARALIK'!I166)</f>
        <v>3</v>
      </c>
      <c r="J169" s="70">
        <f>SUM('[1]OCAK'!J166,'[1]ŞUBAT'!J166,'[1]MART'!J166,'[1]NİSAN'!J166,'[1]MAYIS'!J166,'[1]HAZİRAN'!J166,'[1]TEMMUZ'!J166,'[1]AĞUSTOS'!J166,'[1]EYLÜL'!J166,'[1]EKİM'!J166,'[1]KASIM'!J166,'[1]ARALIK'!J166)</f>
        <v>1</v>
      </c>
      <c r="K169" s="70">
        <f>SUM('[1]OCAK'!K166,'[1]ŞUBAT'!K166,'[1]MART'!K166,'[1]NİSAN'!K166,'[1]MAYIS'!K166,'[1]HAZİRAN'!K166,'[1]TEMMUZ'!K166,'[1]AĞUSTOS'!K166,'[1]EYLÜL'!K166,'[1]EKİM'!K166,'[1]KASIM'!K166,'[1]ARALIK'!K166)</f>
        <v>1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3</v>
      </c>
      <c r="O169" s="71">
        <f t="shared" si="4"/>
        <v>221</v>
      </c>
    </row>
    <row r="170" spans="1:15" ht="13.5" customHeight="1" hidden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116</v>
      </c>
      <c r="D170" s="70">
        <f>SUM('[1]OCAK'!D167,'[1]ŞUBAT'!D167,'[1]MART'!D167,'[1]NİSAN'!D167,'[1]MAYIS'!D167,'[1]HAZİRAN'!D167,'[1]TEMMUZ'!D167,'[1]AĞUSTOS'!D167,'[1]EYLÜL'!D167,'[1]EKİM'!D167,'[1]KASIM'!D167,'[1]ARALIK'!D167)</f>
        <v>78</v>
      </c>
      <c r="E170" s="70">
        <f>SUM('[1]OCAK'!E167,'[1]ŞUBAT'!E167,'[1]MART'!E167,'[1]NİSAN'!E167,'[1]MAYIS'!E167,'[1]HAZİRAN'!E167,'[1]TEMMUZ'!E167,'[1]AĞUSTOS'!E167,'[1]EYLÜL'!E167,'[1]EKİM'!E167,'[1]KASIM'!E167,'[1]ARALIK'!E167)</f>
        <v>116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2</v>
      </c>
      <c r="H170" s="70">
        <f>SUM('[1]OCAK'!H167,'[1]ŞUBAT'!H167,'[1]MART'!H167,'[1]NİSAN'!H167,'[1]MAYIS'!H167,'[1]HAZİRAN'!H167,'[1]TEMMUZ'!H167,'[1]AĞUSTOS'!H167,'[1]EYLÜL'!H167,'[1]EKİM'!H167,'[1]KASIM'!H167,'[1]ARALIK'!H167)</f>
        <v>5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317</v>
      </c>
    </row>
    <row r="171" spans="1:15" ht="13.5" customHeight="1" hidden="1">
      <c r="A171" s="128">
        <v>156</v>
      </c>
      <c r="B171" s="72" t="s">
        <v>180</v>
      </c>
      <c r="C171" s="129" t="e">
        <f>SUM('[1]OCAK'!C168,'[1]ŞUBAT'!C168,'[1]MART'!C168,'[1]NİSAN'!C168,'[1]MAYIS'!C168,'[1]HAZİRAN'!C168,'[1]TEMMUZ'!C168,'[1]AĞUSTOS'!C168,'[1]EYLÜL'!C168,'[1]EKİM'!C168,'[1]KASIM'!C168,'[1]ARALIK'!C168)</f>
        <v>#REF!</v>
      </c>
      <c r="D171" s="70">
        <f>SUM('[1]OCAK'!D168,'[1]ŞUBAT'!D168,'[1]MART'!D168,'[1]NİSAN'!D168,'[1]MAYIS'!D168,'[1]HAZİRAN'!D168,'[1]TEMMUZ'!D168,'[1]AĞUSTOS'!D168,'[1]EYLÜL'!D168,'[1]EKİM'!D168,'[1]KASIM'!D168,'[1]ARALIK'!D168)</f>
        <v>1</v>
      </c>
      <c r="E171" s="70">
        <f>SUM('[1]OCAK'!E168,'[1]ŞUBAT'!E168,'[1]MART'!E168,'[1]NİSAN'!E168,'[1]MAYIS'!E168,'[1]HAZİRAN'!E168,'[1]TEMMUZ'!E168,'[1]AĞUSTOS'!E168,'[1]EYLÜL'!E168,'[1]EKİM'!E168,'[1]KASIM'!E168,'[1]ARALIK'!E168)</f>
        <v>22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2</v>
      </c>
      <c r="H171" s="70">
        <f>SUM('[1]OCAK'!H168,'[1]ŞUBAT'!H168,'[1]MART'!H168,'[1]NİSAN'!H168,'[1]MAYIS'!H168,'[1]HAZİRAN'!H168,'[1]TEMMUZ'!H168,'[1]AĞUSTOS'!H168,'[1]EYLÜL'!H168,'[1]EKİM'!H168,'[1]KASIM'!H168,'[1]ARALIK'!H168)</f>
        <v>2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 t="e">
        <f t="shared" si="4"/>
        <v>#REF!</v>
      </c>
    </row>
    <row r="172" spans="1:15" ht="13.5" customHeight="1" hidden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 hidden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1915</v>
      </c>
      <c r="D173" s="70">
        <f>SUM('[1]OCAK'!D170,'[1]ŞUBAT'!D170,'[1]MART'!D170,'[1]NİSAN'!D170,'[1]MAYIS'!D170,'[1]HAZİRAN'!D170,'[1]TEMMUZ'!D170,'[1]AĞUSTOS'!D170,'[1]EYLÜL'!D170,'[1]EKİM'!D170,'[1]KASIM'!D170,'[1]ARALIK'!D170)</f>
        <v>3321</v>
      </c>
      <c r="E173" s="70">
        <f>SUM('[1]OCAK'!E170,'[1]ŞUBAT'!E170,'[1]MART'!E170,'[1]NİSAN'!E170,'[1]MAYIS'!E170,'[1]HAZİRAN'!E170,'[1]TEMMUZ'!E170,'[1]AĞUSTOS'!E170,'[1]EYLÜL'!E170,'[1]EKİM'!E170,'[1]KASIM'!E170,'[1]ARALIK'!E170)</f>
        <v>9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17</v>
      </c>
      <c r="H173" s="70">
        <f>SUM('[1]OCAK'!H170,'[1]ŞUBAT'!H170,'[1]MART'!H170,'[1]NİSAN'!H170,'[1]MAYIS'!H170,'[1]HAZİRAN'!H170,'[1]TEMMUZ'!H170,'[1]AĞUSTOS'!H170,'[1]EYLÜL'!H170,'[1]EKİM'!H170,'[1]KASIM'!H170,'[1]ARALIK'!H170)</f>
        <v>19</v>
      </c>
      <c r="I173" s="70">
        <f>SUM('[1]OCAK'!I170,'[1]ŞUBAT'!I170,'[1]MART'!I170,'[1]NİSAN'!I170,'[1]MAYIS'!I170,'[1]HAZİRAN'!I170,'[1]TEMMUZ'!I170,'[1]AĞUSTOS'!I170,'[1]EYLÜL'!I170,'[1]EKİM'!I170,'[1]KASIM'!I170,'[1]ARALIK'!I170)</f>
        <v>4</v>
      </c>
      <c r="J173" s="70">
        <f>SUM('[1]OCAK'!J170,'[1]ŞUBAT'!J170,'[1]MART'!J170,'[1]NİSAN'!J170,'[1]MAYIS'!J170,'[1]HAZİRAN'!J170,'[1]TEMMUZ'!J170,'[1]AĞUSTOS'!J170,'[1]EYLÜL'!J170,'[1]EKİM'!J170,'[1]KASIM'!J170,'[1]ARALIK'!J170)</f>
        <v>1</v>
      </c>
      <c r="K173" s="70">
        <f>SUM('[1]OCAK'!K170,'[1]ŞUBAT'!K170,'[1]MART'!K170,'[1]NİSAN'!K170,'[1]MAYIS'!K170,'[1]HAZİRAN'!K170,'[1]TEMMUZ'!K170,'[1]AĞUSTOS'!K170,'[1]EYLÜL'!K170,'[1]EKİM'!K170,'[1]KASIM'!K170,'[1]ARALIK'!K170)</f>
        <v>1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4</v>
      </c>
      <c r="N173" s="70">
        <f>SUM('[1]OCAK'!N170,'[1]ŞUBAT'!N170,'[1]MART'!N170,'[1]NİSAN'!N170,'[1]MAYIS'!N170,'[1]HAZİRAN'!N170,'[1]TEMMUZ'!N170,'[1]AĞUSTOS'!N170,'[1]EYLÜL'!N170,'[1]EKİM'!N170,'[1]KASIM'!N170,'[1]ARALIK'!N170)</f>
        <v>5</v>
      </c>
      <c r="O173" s="71">
        <f t="shared" si="4"/>
        <v>5296</v>
      </c>
    </row>
    <row r="174" spans="1:15" ht="13.5" customHeight="1" hidden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1046</v>
      </c>
      <c r="D174" s="70">
        <f>SUM('[1]OCAK'!D171,'[1]ŞUBAT'!D171,'[1]MART'!D171,'[1]NİSAN'!D171,'[1]MAYIS'!D171,'[1]HAZİRAN'!D171,'[1]TEMMUZ'!D171,'[1]AĞUSTOS'!D171,'[1]EYLÜL'!D171,'[1]EKİM'!D171,'[1]KASIM'!D171,'[1]ARALIK'!D171)</f>
        <v>501</v>
      </c>
      <c r="E174" s="70">
        <f>SUM('[1]OCAK'!E171,'[1]ŞUBAT'!E171,'[1]MART'!E171,'[1]NİSAN'!E171,'[1]MAYIS'!E171,'[1]HAZİRAN'!E171,'[1]TEMMUZ'!E171,'[1]AĞUSTOS'!E171,'[1]EYLÜL'!E171,'[1]EKİM'!E171,'[1]KASIM'!E171,'[1]ARALIK'!E171)</f>
        <v>9</v>
      </c>
      <c r="F174" s="70">
        <f>SUM('[1]OCAK'!F171,'[1]ŞUBAT'!F171,'[1]MART'!F171,'[1]NİSAN'!F171,'[1]MAYIS'!F171,'[1]HAZİRAN'!F171,'[1]TEMMUZ'!F171,'[1]AĞUSTOS'!F171,'[1]EYLÜL'!F171,'[1]EKİM'!F171,'[1]KASIM'!F171,'[1]ARALIK'!F171)</f>
        <v>1</v>
      </c>
      <c r="G174" s="70">
        <f>SUM('[1]OCAK'!G171,'[1]ŞUBAT'!G171,'[1]MART'!G171,'[1]NİSAN'!G171,'[1]MAYIS'!G171,'[1]HAZİRAN'!G171,'[1]TEMMUZ'!G171,'[1]AĞUSTOS'!G171,'[1]EYLÜL'!G171,'[1]EKİM'!G171,'[1]KASIM'!G171,'[1]ARALIK'!G171)</f>
        <v>3</v>
      </c>
      <c r="H174" s="70">
        <f>SUM('[1]OCAK'!H171,'[1]ŞUBAT'!H171,'[1]MART'!H171,'[1]NİSAN'!H171,'[1]MAYIS'!H171,'[1]HAZİRAN'!H171,'[1]TEMMUZ'!H171,'[1]AĞUSTOS'!H171,'[1]EYLÜL'!H171,'[1]EKİM'!H171,'[1]KASIM'!H171,'[1]ARALIK'!H171)</f>
        <v>3</v>
      </c>
      <c r="I174" s="70">
        <f>SUM('[1]OCAK'!I171,'[1]ŞUBAT'!I171,'[1]MART'!I171,'[1]NİSAN'!I171,'[1]MAYIS'!I171,'[1]HAZİRAN'!I171,'[1]TEMMUZ'!I171,'[1]AĞUSTOS'!I171,'[1]EYLÜL'!I171,'[1]EKİM'!I171,'[1]KASIM'!I171,'[1]ARALIK'!I171)</f>
        <v>1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1564</v>
      </c>
    </row>
    <row r="175" spans="1:15" ht="13.5" customHeight="1" hidden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 hidden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8</v>
      </c>
      <c r="D176" s="70">
        <f>SUM('[1]OCAK'!D173,'[1]ŞUBAT'!D173,'[1]MART'!D173,'[1]NİSAN'!D173,'[1]MAYIS'!D173,'[1]HAZİRAN'!D173,'[1]TEMMUZ'!D173,'[1]AĞUSTOS'!D173,'[1]EYLÜL'!D173,'[1]EKİM'!D173,'[1]KASIM'!D173,'[1]ARALIK'!D173)</f>
        <v>9</v>
      </c>
      <c r="E176" s="70">
        <f>SUM('[1]OCAK'!E173,'[1]ŞUBAT'!E173,'[1]MART'!E173,'[1]NİSAN'!E173,'[1]MAYIS'!E173,'[1]HAZİRAN'!E173,'[1]TEMMUZ'!E173,'[1]AĞUSTOS'!E173,'[1]EYLÜL'!E173,'[1]EKİM'!E173,'[1]KASIM'!E173,'[1]ARALIK'!E173)</f>
        <v>8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8</v>
      </c>
      <c r="H176" s="70">
        <f>SUM('[1]OCAK'!H173,'[1]ŞUBAT'!H173,'[1]MART'!H173,'[1]NİSAN'!H173,'[1]MAYIS'!H173,'[1]HAZİRAN'!H173,'[1]TEMMUZ'!H173,'[1]AĞUSTOS'!H173,'[1]EYLÜL'!H173,'[1]EKİM'!H173,'[1]KASIM'!H173,'[1]ARALIK'!H173)</f>
        <v>44</v>
      </c>
      <c r="I176" s="70">
        <f>SUM('[1]OCAK'!I173,'[1]ŞUBAT'!I173,'[1]MART'!I173,'[1]NİSAN'!I173,'[1]MAYIS'!I173,'[1]HAZİRAN'!I173,'[1]TEMMUZ'!I173,'[1]AĞUSTOS'!I173,'[1]EYLÜL'!I173,'[1]EKİM'!I173,'[1]KASIM'!I173,'[1]ARALIK'!I173)</f>
        <v>1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78</v>
      </c>
    </row>
    <row r="177" spans="1:15" ht="13.5" customHeight="1" hidden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 hidden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5</v>
      </c>
      <c r="D178" s="70">
        <f>SUM('[1]OCAK'!D175,'[1]ŞUBAT'!D175,'[1]MART'!D175,'[1]NİSAN'!D175,'[1]MAYIS'!D175,'[1]HAZİRAN'!D175,'[1]TEMMUZ'!D175,'[1]AĞUSTOS'!D175,'[1]EYLÜL'!D175,'[1]EKİM'!D175,'[1]KASIM'!D175,'[1]ARALIK'!D175)</f>
        <v>6</v>
      </c>
      <c r="E178" s="70">
        <f>SUM('[1]OCAK'!E175,'[1]ŞUBAT'!E175,'[1]MART'!E175,'[1]NİSAN'!E175,'[1]MAYIS'!E175,'[1]HAZİRAN'!E175,'[1]TEMMUZ'!E175,'[1]AĞUSTOS'!E175,'[1]EYLÜL'!E175,'[1]EKİM'!E175,'[1]KASIM'!E175,'[1]ARALIK'!E175)</f>
        <v>3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3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1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1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19</v>
      </c>
    </row>
    <row r="179" spans="1:15" ht="13.5" customHeight="1" hidden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48</v>
      </c>
      <c r="D179" s="70">
        <f>SUM('[1]OCAK'!D176,'[1]ŞUBAT'!D176,'[1]MART'!D176,'[1]NİSAN'!D176,'[1]MAYIS'!D176,'[1]HAZİRAN'!D176,'[1]TEMMUZ'!D176,'[1]AĞUSTOS'!D176,'[1]EYLÜL'!D176,'[1]EKİM'!D176,'[1]KASIM'!D176,'[1]ARALIK'!D176)</f>
        <v>39</v>
      </c>
      <c r="E179" s="70">
        <f>SUM('[1]OCAK'!E176,'[1]ŞUBAT'!E176,'[1]MART'!E176,'[1]NİSAN'!E176,'[1]MAYIS'!E176,'[1]HAZİRAN'!E176,'[1]TEMMUZ'!E176,'[1]AĞUSTOS'!E176,'[1]EYLÜL'!E176,'[1]EKİM'!E176,'[1]KASIM'!E176,'[1]ARALIK'!E176)</f>
        <v>74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36</v>
      </c>
      <c r="H179" s="70">
        <f>SUM('[1]OCAK'!H176,'[1]ŞUBAT'!H176,'[1]MART'!H176,'[1]NİSAN'!H176,'[1]MAYIS'!H176,'[1]HAZİRAN'!H176,'[1]TEMMUZ'!H176,'[1]AĞUSTOS'!H176,'[1]EYLÜL'!H176,'[1]EKİM'!H176,'[1]KASIM'!H176,'[1]ARALIK'!H176)</f>
        <v>90</v>
      </c>
      <c r="I179" s="70">
        <f>SUM('[1]OCAK'!I176,'[1]ŞUBAT'!I176,'[1]MART'!I176,'[1]NİSAN'!I176,'[1]MAYIS'!I176,'[1]HAZİRAN'!I176,'[1]TEMMUZ'!I176,'[1]AĞUSTOS'!I176,'[1]EYLÜL'!I176,'[1]EKİM'!I176,'[1]KASIM'!I176,'[1]ARALIK'!I176)</f>
        <v>10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1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4</v>
      </c>
      <c r="N179" s="70">
        <f>SUM('[1]OCAK'!N176,'[1]ŞUBAT'!N176,'[1]MART'!N176,'[1]NİSAN'!N176,'[1]MAYIS'!N176,'[1]HAZİRAN'!N176,'[1]TEMMUZ'!N176,'[1]AĞUSTOS'!N176,'[1]EYLÜL'!N176,'[1]EKİM'!N176,'[1]KASIM'!N176,'[1]ARALIK'!N176)</f>
        <v>1</v>
      </c>
      <c r="O179" s="71">
        <f t="shared" si="4"/>
        <v>303</v>
      </c>
    </row>
    <row r="180" spans="1:15" ht="13.5" customHeight="1" hidden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2</v>
      </c>
      <c r="D180" s="70">
        <f>SUM('[1]OCAK'!D177,'[1]ŞUBAT'!D177,'[1]MART'!D177,'[1]NİSAN'!D177,'[1]MAYIS'!D177,'[1]HAZİRAN'!D177,'[1]TEMMUZ'!D177,'[1]AĞUSTOS'!D177,'[1]EYLÜL'!D177,'[1]EKİM'!D177,'[1]KASIM'!D177,'[1]ARALIK'!D177)</f>
        <v>4</v>
      </c>
      <c r="E180" s="70">
        <f>SUM('[1]OCAK'!E177,'[1]ŞUBAT'!E177,'[1]MART'!E177,'[1]NİSAN'!E177,'[1]MAYIS'!E177,'[1]HAZİRAN'!E177,'[1]TEMMUZ'!E177,'[1]AĞUSTOS'!E177,'[1]EYLÜL'!E177,'[1]EKİM'!E177,'[1]KASIM'!E177,'[1]ARALIK'!E177)</f>
        <v>1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7</v>
      </c>
    </row>
    <row r="181" spans="1:15" ht="13.5" customHeight="1" hidden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13</v>
      </c>
      <c r="D181" s="70">
        <f>SUM('[1]OCAK'!D178,'[1]ŞUBAT'!D178,'[1]MART'!D178,'[1]NİSAN'!D178,'[1]MAYIS'!D178,'[1]HAZİRAN'!D178,'[1]TEMMUZ'!D178,'[1]AĞUSTOS'!D178,'[1]EYLÜL'!D178,'[1]EKİM'!D178,'[1]KASIM'!D178,'[1]ARALIK'!D178)</f>
        <v>9</v>
      </c>
      <c r="E181" s="70">
        <f>SUM('[1]OCAK'!E178,'[1]ŞUBAT'!E178,'[1]MART'!E178,'[1]NİSAN'!E178,'[1]MAYIS'!E178,'[1]HAZİRAN'!E178,'[1]TEMMUZ'!E178,'[1]AĞUSTOS'!E178,'[1]EYLÜL'!E178,'[1]EKİM'!E178,'[1]KASIM'!E178,'[1]ARALIK'!E178)</f>
        <v>7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2</v>
      </c>
      <c r="I181" s="70">
        <f>SUM('[1]OCAK'!I178,'[1]ŞUBAT'!I178,'[1]MART'!I178,'[1]NİSAN'!I178,'[1]MAYIS'!I178,'[1]HAZİRAN'!I178,'[1]TEMMUZ'!I178,'[1]AĞUSTOS'!I178,'[1]EYLÜL'!I178,'[1]EKİM'!I178,'[1]KASIM'!I178,'[1]ARALIK'!I178)</f>
        <v>2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33</v>
      </c>
    </row>
    <row r="182" spans="1:15" ht="13.5" customHeight="1" hidden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1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7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8</v>
      </c>
    </row>
    <row r="183" spans="1:15" ht="13.5" customHeight="1" hidden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 hidden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8</v>
      </c>
      <c r="E184" s="70">
        <f>SUM('[1]OCAK'!E181,'[1]ŞUBAT'!E181,'[1]MART'!E181,'[1]NİSAN'!E181,'[1]MAYIS'!E181,'[1]HAZİRAN'!E181,'[1]TEMMUZ'!E181,'[1]AĞUSTOS'!E181,'[1]EYLÜL'!E181,'[1]EKİM'!E181,'[1]KASIM'!E181,'[1]ARALIK'!E181)</f>
        <v>5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13</v>
      </c>
    </row>
    <row r="185" spans="1:15" ht="13.5" customHeight="1" hidden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7</v>
      </c>
      <c r="D185" s="70">
        <f>SUM('[1]OCAK'!D182,'[1]ŞUBAT'!D182,'[1]MART'!D182,'[1]NİSAN'!D182,'[1]MAYIS'!D182,'[1]HAZİRAN'!D182,'[1]TEMMUZ'!D182,'[1]AĞUSTOS'!D182,'[1]EYLÜL'!D182,'[1]EKİM'!D182,'[1]KASIM'!D182,'[1]ARALIK'!D182)</f>
        <v>5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10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1</v>
      </c>
      <c r="N185" s="70">
        <f>SUM('[1]OCAK'!N182,'[1]ŞUBAT'!N182,'[1]MART'!N182,'[1]NİSAN'!N182,'[1]MAYIS'!N182,'[1]HAZİRAN'!N182,'[1]TEMMUZ'!N182,'[1]AĞUSTOS'!N182,'[1]EYLÜL'!N182,'[1]EKİM'!N182,'[1]KASIM'!N182,'[1]ARALIK'!N182)</f>
        <v>3</v>
      </c>
      <c r="O185" s="71">
        <f t="shared" si="4"/>
        <v>26</v>
      </c>
    </row>
    <row r="186" spans="1:15" ht="13.5" customHeight="1" hidden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4</v>
      </c>
      <c r="D186" s="70">
        <f>SUM('[1]OCAK'!D183,'[1]ŞUBAT'!D183,'[1]MART'!D183,'[1]NİSAN'!D183,'[1]MAYIS'!D183,'[1]HAZİRAN'!D183,'[1]TEMMUZ'!D183,'[1]AĞUSTOS'!D183,'[1]EYLÜL'!D183,'[1]EKİM'!D183,'[1]KASIM'!D183,'[1]ARALIK'!D183)</f>
        <v>4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8</v>
      </c>
    </row>
    <row r="187" spans="1:15" ht="13.5" customHeight="1" hidden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70</v>
      </c>
      <c r="D187" s="70">
        <f>SUM('[1]OCAK'!D184,'[1]ŞUBAT'!D184,'[1]MART'!D184,'[1]NİSAN'!D184,'[1]MAYIS'!D184,'[1]HAZİRAN'!D184,'[1]TEMMUZ'!D184,'[1]AĞUSTOS'!D184,'[1]EYLÜL'!D184,'[1]EKİM'!D184,'[1]KASIM'!D184,'[1]ARALIK'!D184)</f>
        <v>68</v>
      </c>
      <c r="E187" s="70">
        <f>SUM('[1]OCAK'!E184,'[1]ŞUBAT'!E184,'[1]MART'!E184,'[1]NİSAN'!E184,'[1]MAYIS'!E184,'[1]HAZİRAN'!E184,'[1]TEMMUZ'!E184,'[1]AĞUSTOS'!E184,'[1]EYLÜL'!E184,'[1]EKİM'!E184,'[1]KASIM'!E184,'[1]ARALIK'!E184)</f>
        <v>68</v>
      </c>
      <c r="F187" s="70">
        <f>SUM('[1]OCAK'!F184,'[1]ŞUBAT'!F184,'[1]MART'!F184,'[1]NİSAN'!F184,'[1]MAYIS'!F184,'[1]HAZİRAN'!F184,'[1]TEMMUZ'!F184,'[1]AĞUSTOS'!F184,'[1]EYLÜL'!F184,'[1]EKİM'!F184,'[1]KASIM'!F184,'[1]ARALIK'!F184)</f>
        <v>7</v>
      </c>
      <c r="G187" s="70">
        <f>SUM('[1]OCAK'!G184,'[1]ŞUBAT'!G184,'[1]MART'!G184,'[1]NİSAN'!G184,'[1]MAYIS'!G184,'[1]HAZİRAN'!G184,'[1]TEMMUZ'!G184,'[1]AĞUSTOS'!G184,'[1]EYLÜL'!G184,'[1]EKİM'!G184,'[1]KASIM'!G184,'[1]ARALIK'!G184)</f>
        <v>14</v>
      </c>
      <c r="H187" s="70">
        <f>SUM('[1]OCAK'!H184,'[1]ŞUBAT'!H184,'[1]MART'!H184,'[1]NİSAN'!H184,'[1]MAYIS'!H184,'[1]HAZİRAN'!H184,'[1]TEMMUZ'!H184,'[1]AĞUSTOS'!H184,'[1]EYLÜL'!H184,'[1]EKİM'!H184,'[1]KASIM'!H184,'[1]ARALIK'!H184)</f>
        <v>3910</v>
      </c>
      <c r="I187" s="70">
        <f>SUM('[1]OCAK'!I184,'[1]ŞUBAT'!I184,'[1]MART'!I184,'[1]NİSAN'!I184,'[1]MAYIS'!I184,'[1]HAZİRAN'!I184,'[1]TEMMUZ'!I184,'[1]AĞUSTOS'!I184,'[1]EYLÜL'!I184,'[1]EKİM'!I184,'[1]KASIM'!I184,'[1]ARALIK'!I184)</f>
        <v>8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9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4</v>
      </c>
      <c r="N187" s="70">
        <f>SUM('[1]OCAK'!N184,'[1]ŞUBAT'!N184,'[1]MART'!N184,'[1]NİSAN'!N184,'[1]MAYIS'!N184,'[1]HAZİRAN'!N184,'[1]TEMMUZ'!N184,'[1]AĞUSTOS'!N184,'[1]EYLÜL'!N184,'[1]EKİM'!N184,'[1]KASIM'!N184,'[1]ARALIK'!N184)</f>
        <v>2</v>
      </c>
      <c r="O187" s="71">
        <f t="shared" si="4"/>
        <v>4160</v>
      </c>
    </row>
    <row r="188" spans="1:15" ht="13.5" customHeight="1" hidden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 hidden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2</v>
      </c>
      <c r="D189" s="70">
        <f>SUM('[1]OCAK'!D186,'[1]ŞUBAT'!D186,'[1]MART'!D186,'[1]NİSAN'!D186,'[1]MAYIS'!D186,'[1]HAZİRAN'!D186,'[1]TEMMUZ'!D186,'[1]AĞUSTOS'!D186,'[1]EYLÜL'!D186,'[1]EKİM'!D186,'[1]KASIM'!D186,'[1]ARALIK'!D186)</f>
        <v>2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1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5</v>
      </c>
    </row>
    <row r="190" spans="1:15" ht="13.5" customHeight="1" hidden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120</v>
      </c>
      <c r="D190" s="70">
        <f>SUM('[1]OCAK'!D187,'[1]ŞUBAT'!D187,'[1]MART'!D187,'[1]NİSAN'!D187,'[1]MAYIS'!D187,'[1]HAZİRAN'!D187,'[1]TEMMUZ'!D187,'[1]AĞUSTOS'!D187,'[1]EYLÜL'!D187,'[1]EKİM'!D187,'[1]KASIM'!D187,'[1]ARALIK'!D187)</f>
        <v>99</v>
      </c>
      <c r="E190" s="70">
        <f>SUM('[1]OCAK'!E187,'[1]ŞUBAT'!E187,'[1]MART'!E187,'[1]NİSAN'!E187,'[1]MAYIS'!E187,'[1]HAZİRAN'!E187,'[1]TEMMUZ'!E187,'[1]AĞUSTOS'!E187,'[1]EYLÜL'!E187,'[1]EKİM'!E187,'[1]KASIM'!E187,'[1]ARALIK'!E187)</f>
        <v>9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13</v>
      </c>
      <c r="H190" s="70">
        <f>SUM('[1]OCAK'!H187,'[1]ŞUBAT'!H187,'[1]MART'!H187,'[1]NİSAN'!H187,'[1]MAYIS'!H187,'[1]HAZİRAN'!H187,'[1]TEMMUZ'!H187,'[1]AĞUSTOS'!H187,'[1]EYLÜL'!H187,'[1]EKİM'!H187,'[1]KASIM'!H187,'[1]ARALIK'!H187)</f>
        <v>3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1</v>
      </c>
      <c r="N190" s="70">
        <f>SUM('[1]OCAK'!N187,'[1]ŞUBAT'!N187,'[1]MART'!N187,'[1]NİSAN'!N187,'[1]MAYIS'!N187,'[1]HAZİRAN'!N187,'[1]TEMMUZ'!N187,'[1]AĞUSTOS'!N187,'[1]EYLÜL'!N187,'[1]EKİM'!N187,'[1]KASIM'!N187,'[1]ARALIK'!N187)</f>
        <v>5</v>
      </c>
      <c r="O190" s="71">
        <f aca="true" t="shared" si="5" ref="O190:O217">SUM(C190:N190)</f>
        <v>250</v>
      </c>
    </row>
    <row r="191" spans="1:15" ht="13.5" customHeight="1" hidden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77</v>
      </c>
      <c r="D191" s="70">
        <f>SUM('[1]OCAK'!D188,'[1]ŞUBAT'!D188,'[1]MART'!D188,'[1]NİSAN'!D188,'[1]MAYIS'!D188,'[1]HAZİRAN'!D188,'[1]TEMMUZ'!D188,'[1]AĞUSTOS'!D188,'[1]EYLÜL'!D188,'[1]EKİM'!D188,'[1]KASIM'!D188,'[1]ARALIK'!D188)</f>
        <v>138</v>
      </c>
      <c r="E191" s="70">
        <f>SUM('[1]OCAK'!E188,'[1]ŞUBAT'!E188,'[1]MART'!E188,'[1]NİSAN'!E188,'[1]MAYIS'!E188,'[1]HAZİRAN'!E188,'[1]TEMMUZ'!E188,'[1]AĞUSTOS'!E188,'[1]EYLÜL'!E188,'[1]EKİM'!E188,'[1]KASIM'!E188,'[1]ARALIK'!E188)</f>
        <v>12</v>
      </c>
      <c r="F191" s="70">
        <f>SUM('[1]OCAK'!F188,'[1]ŞUBAT'!F188,'[1]MART'!F188,'[1]NİSAN'!F188,'[1]MAYIS'!F188,'[1]HAZİRAN'!F188,'[1]TEMMUZ'!F188,'[1]AĞUSTOS'!F188,'[1]EYLÜL'!F188,'[1]EKİM'!F188,'[1]KASIM'!F188,'[1]ARALIK'!F188)</f>
        <v>3</v>
      </c>
      <c r="G191" s="70">
        <f>SUM('[1]OCAK'!G188,'[1]ŞUBAT'!G188,'[1]MART'!G188,'[1]NİSAN'!G188,'[1]MAYIS'!G188,'[1]HAZİRAN'!G188,'[1]TEMMUZ'!G188,'[1]AĞUSTOS'!G188,'[1]EYLÜL'!G188,'[1]EKİM'!G188,'[1]KASIM'!G188,'[1]ARALIK'!G188)</f>
        <v>10</v>
      </c>
      <c r="H191" s="70">
        <f>SUM('[1]OCAK'!H188,'[1]ŞUBAT'!H188,'[1]MART'!H188,'[1]NİSAN'!H188,'[1]MAYIS'!H188,'[1]HAZİRAN'!H188,'[1]TEMMUZ'!H188,'[1]AĞUSTOS'!H188,'[1]EYLÜL'!H188,'[1]EKİM'!H188,'[1]KASIM'!H188,'[1]ARALIK'!H188)</f>
        <v>13</v>
      </c>
      <c r="I191" s="70">
        <f>SUM('[1]OCAK'!I188,'[1]ŞUBAT'!I188,'[1]MART'!I188,'[1]NİSAN'!I188,'[1]MAYIS'!I188,'[1]HAZİRAN'!I188,'[1]TEMMUZ'!I188,'[1]AĞUSTOS'!I188,'[1]EYLÜL'!I188,'[1]EKİM'!I188,'[1]KASIM'!I188,'[1]ARALIK'!I188)</f>
        <v>4</v>
      </c>
      <c r="J191" s="70">
        <f>SUM('[1]OCAK'!J188,'[1]ŞUBAT'!J188,'[1]MART'!J188,'[1]NİSAN'!J188,'[1]MAYIS'!J188,'[1]HAZİRAN'!J188,'[1]TEMMUZ'!J188,'[1]AĞUSTOS'!J188,'[1]EYLÜL'!J188,'[1]EKİM'!J188,'[1]KASIM'!J188,'[1]ARALIK'!J188)</f>
        <v>2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11</v>
      </c>
      <c r="N191" s="70">
        <f>SUM('[1]OCAK'!N188,'[1]ŞUBAT'!N188,'[1]MART'!N188,'[1]NİSAN'!N188,'[1]MAYIS'!N188,'[1]HAZİRAN'!N188,'[1]TEMMUZ'!N188,'[1]AĞUSTOS'!N188,'[1]EYLÜL'!N188,'[1]EKİM'!N188,'[1]KASIM'!N188,'[1]ARALIK'!N188)</f>
        <v>10</v>
      </c>
      <c r="O191" s="71">
        <f t="shared" si="5"/>
        <v>280</v>
      </c>
    </row>
    <row r="192" spans="1:15" ht="13.5" customHeight="1" hidden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3</v>
      </c>
      <c r="D192" s="70">
        <f>SUM('[1]OCAK'!D189,'[1]ŞUBAT'!D189,'[1]MART'!D189,'[1]NİSAN'!D189,'[1]MAYIS'!D189,'[1]HAZİRAN'!D189,'[1]TEMMUZ'!D189,'[1]AĞUSTOS'!D189,'[1]EYLÜL'!D189,'[1]EKİM'!D189,'[1]KASIM'!D189,'[1]ARALIK'!D189)</f>
        <v>3</v>
      </c>
      <c r="E192" s="70">
        <f>SUM('[1]OCAK'!E189,'[1]ŞUBAT'!E189,'[1]MART'!E189,'[1]NİSAN'!E189,'[1]MAYIS'!E189,'[1]HAZİRAN'!E189,'[1]TEMMUZ'!E189,'[1]AĞUSTOS'!E189,'[1]EYLÜL'!E189,'[1]EKİM'!E189,'[1]KASIM'!E189,'[1]ARALIK'!E189)</f>
        <v>7</v>
      </c>
      <c r="F192" s="70">
        <f>SUM('[1]OCAK'!F189,'[1]ŞUBAT'!F189,'[1]MART'!F189,'[1]NİSAN'!F189,'[1]MAYIS'!F189,'[1]HAZİRAN'!F189,'[1]TEMMUZ'!F189,'[1]AĞUSTOS'!F189,'[1]EYLÜL'!F189,'[1]EKİM'!F189,'[1]KASIM'!F189,'[1]ARALIK'!F189)</f>
        <v>2</v>
      </c>
      <c r="G192" s="70">
        <f>SUM('[1]OCAK'!G189,'[1]ŞUBAT'!G189,'[1]MART'!G189,'[1]NİSAN'!G189,'[1]MAYIS'!G189,'[1]HAZİRAN'!G189,'[1]TEMMUZ'!G189,'[1]AĞUSTOS'!G189,'[1]EYLÜL'!G189,'[1]EKİM'!G189,'[1]KASIM'!G189,'[1]ARALIK'!G189)</f>
        <v>2</v>
      </c>
      <c r="H192" s="70">
        <f>SUM('[1]OCAK'!H189,'[1]ŞUBAT'!H189,'[1]MART'!H189,'[1]NİSAN'!H189,'[1]MAYIS'!H189,'[1]HAZİRAN'!H189,'[1]TEMMUZ'!H189,'[1]AĞUSTOS'!H189,'[1]EYLÜL'!H189,'[1]EKİM'!H189,'[1]KASIM'!H189,'[1]ARALIK'!H189)</f>
        <v>16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33</v>
      </c>
    </row>
    <row r="193" spans="1:15" ht="13.5" customHeight="1" hidden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6</v>
      </c>
      <c r="D193" s="70">
        <f>SUM('[1]OCAK'!D190,'[1]ŞUBAT'!D190,'[1]MART'!D190,'[1]NİSAN'!D190,'[1]MAYIS'!D190,'[1]HAZİRAN'!D190,'[1]TEMMUZ'!D190,'[1]AĞUSTOS'!D190,'[1]EYLÜL'!D190,'[1]EKİM'!D190,'[1]KASIM'!D190,'[1]ARALIK'!D190)</f>
        <v>26</v>
      </c>
      <c r="E193" s="70">
        <f>SUM('[1]OCAK'!E190,'[1]ŞUBAT'!E190,'[1]MART'!E190,'[1]NİSAN'!E190,'[1]MAYIS'!E190,'[1]HAZİRAN'!E190,'[1]TEMMUZ'!E190,'[1]AĞUSTOS'!E190,'[1]EYLÜL'!E190,'[1]EKİM'!E190,'[1]KASIM'!E190,'[1]ARALIK'!E190)</f>
        <v>1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1</v>
      </c>
      <c r="O193" s="71">
        <f t="shared" si="5"/>
        <v>34</v>
      </c>
    </row>
    <row r="194" spans="1:15" ht="13.5" customHeight="1" hidden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16</v>
      </c>
      <c r="D194" s="70">
        <f>SUM('[1]OCAK'!D191,'[1]ŞUBAT'!D191,'[1]MART'!D191,'[1]NİSAN'!D191,'[1]MAYIS'!D191,'[1]HAZİRAN'!D191,'[1]TEMMUZ'!D191,'[1]AĞUSTOS'!D191,'[1]EYLÜL'!D191,'[1]EKİM'!D191,'[1]KASIM'!D191,'[1]ARALIK'!D191)</f>
        <v>3</v>
      </c>
      <c r="E194" s="70">
        <f>SUM('[1]OCAK'!E191,'[1]ŞUBAT'!E191,'[1]MART'!E191,'[1]NİSAN'!E191,'[1]MAYIS'!E191,'[1]HAZİRAN'!E191,'[1]TEMMUZ'!E191,'[1]AĞUSTOS'!E191,'[1]EYLÜL'!E191,'[1]EKİM'!E191,'[1]KASIM'!E191,'[1]ARALIK'!E191)</f>
        <v>6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5</v>
      </c>
      <c r="H194" s="70">
        <f>SUM('[1]OCAK'!H191,'[1]ŞUBAT'!H191,'[1]MART'!H191,'[1]NİSAN'!H191,'[1]MAYIS'!H191,'[1]HAZİRAN'!H191,'[1]TEMMUZ'!H191,'[1]AĞUSTOS'!H191,'[1]EYLÜL'!H191,'[1]EKİM'!H191,'[1]KASIM'!H191,'[1]ARALIK'!H191)</f>
        <v>2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32</v>
      </c>
    </row>
    <row r="195" spans="1:15" ht="13.5" customHeight="1" hidden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247</v>
      </c>
      <c r="D195" s="70">
        <f>SUM('[1]OCAK'!D192,'[1]ŞUBAT'!D192,'[1]MART'!D192,'[1]NİSAN'!D192,'[1]MAYIS'!D192,'[1]HAZİRAN'!D192,'[1]TEMMUZ'!D192,'[1]AĞUSTOS'!D192,'[1]EYLÜL'!D192,'[1]EKİM'!D192,'[1]KASIM'!D192,'[1]ARALIK'!D192)</f>
        <v>319</v>
      </c>
      <c r="E195" s="70">
        <f>SUM('[1]OCAK'!E192,'[1]ŞUBAT'!E192,'[1]MART'!E192,'[1]NİSAN'!E192,'[1]MAYIS'!E192,'[1]HAZİRAN'!E192,'[1]TEMMUZ'!E192,'[1]AĞUSTOS'!E192,'[1]EYLÜL'!E192,'[1]EKİM'!E192,'[1]KASIM'!E192,'[1]ARALIK'!E192)</f>
        <v>2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2</v>
      </c>
      <c r="H195" s="70">
        <f>SUM('[1]OCAK'!H192,'[1]ŞUBAT'!H192,'[1]MART'!H192,'[1]NİSAN'!H192,'[1]MAYIS'!H192,'[1]HAZİRAN'!H192,'[1]TEMMUZ'!H192,'[1]AĞUSTOS'!H192,'[1]EYLÜL'!H192,'[1]EKİM'!H192,'[1]KASIM'!H192,'[1]ARALIK'!H192)</f>
        <v>17</v>
      </c>
      <c r="I195" s="70">
        <f>SUM('[1]OCAK'!I192,'[1]ŞUBAT'!I192,'[1]MART'!I192,'[1]NİSAN'!I192,'[1]MAYIS'!I192,'[1]HAZİRAN'!I192,'[1]TEMMUZ'!I192,'[1]AĞUSTOS'!I192,'[1]EYLÜL'!I192,'[1]EKİM'!I192,'[1]KASIM'!I192,'[1]ARALIK'!I192)</f>
        <v>2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589</v>
      </c>
    </row>
    <row r="196" spans="1:15" ht="13.5" customHeight="1" hidden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1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28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29</v>
      </c>
    </row>
    <row r="197" spans="1:15" ht="13.5" customHeight="1" hidden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100</v>
      </c>
      <c r="D197" s="70">
        <f>SUM('[1]OCAK'!D194,'[1]ŞUBAT'!D194,'[1]MART'!D194,'[1]NİSAN'!D194,'[1]MAYIS'!D194,'[1]HAZİRAN'!D194,'[1]TEMMUZ'!D194,'[1]AĞUSTOS'!D194,'[1]EYLÜL'!D194,'[1]EKİM'!D194,'[1]KASIM'!D194,'[1]ARALIK'!D194)</f>
        <v>31</v>
      </c>
      <c r="E197" s="70">
        <f>SUM('[1]OCAK'!E194,'[1]ŞUBAT'!E194,'[1]MART'!E194,'[1]NİSAN'!E194,'[1]MAYIS'!E194,'[1]HAZİRAN'!E194,'[1]TEMMUZ'!E194,'[1]AĞUSTOS'!E194,'[1]EYLÜL'!E194,'[1]EKİM'!E194,'[1]KASIM'!E194,'[1]ARALIK'!E194)</f>
        <v>86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46</v>
      </c>
      <c r="H197" s="70">
        <f>SUM('[1]OCAK'!H194,'[1]ŞUBAT'!H194,'[1]MART'!H194,'[1]NİSAN'!H194,'[1]MAYIS'!H194,'[1]HAZİRAN'!H194,'[1]TEMMUZ'!H194,'[1]AĞUSTOS'!H194,'[1]EYLÜL'!H194,'[1]EKİM'!H194,'[1]KASIM'!H194,'[1]ARALIK'!H194)</f>
        <v>116</v>
      </c>
      <c r="I197" s="70">
        <f>SUM('[1]OCAK'!I194,'[1]ŞUBAT'!I194,'[1]MART'!I194,'[1]NİSAN'!I194,'[1]MAYIS'!I194,'[1]HAZİRAN'!I194,'[1]TEMMUZ'!I194,'[1]AĞUSTOS'!I194,'[1]EYLÜL'!I194,'[1]EKİM'!I194,'[1]KASIM'!I194,'[1]ARALIK'!I194)</f>
        <v>29</v>
      </c>
      <c r="J197" s="70">
        <f>SUM('[1]OCAK'!J194,'[1]ŞUBAT'!J194,'[1]MART'!J194,'[1]NİSAN'!J194,'[1]MAYIS'!J194,'[1]HAZİRAN'!J194,'[1]TEMMUZ'!J194,'[1]AĞUSTOS'!J194,'[1]EYLÜL'!J194,'[1]EKİM'!J194,'[1]KASIM'!J194,'[1]ARALIK'!J194)</f>
        <v>2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1</v>
      </c>
      <c r="N197" s="70">
        <f>SUM('[1]OCAK'!N194,'[1]ŞUBAT'!N194,'[1]MART'!N194,'[1]NİSAN'!N194,'[1]MAYIS'!N194,'[1]HAZİRAN'!N194,'[1]TEMMUZ'!N194,'[1]AĞUSTOS'!N194,'[1]EYLÜL'!N194,'[1]EKİM'!N194,'[1]KASIM'!N194,'[1]ARALIK'!N194)</f>
        <v>5</v>
      </c>
      <c r="O197" s="71">
        <f t="shared" si="5"/>
        <v>416</v>
      </c>
    </row>
    <row r="198" spans="1:15" ht="13.5" customHeight="1" hidden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399</v>
      </c>
      <c r="D198" s="70">
        <f>SUM('[1]OCAK'!D195,'[1]ŞUBAT'!D195,'[1]MART'!D195,'[1]NİSAN'!D195,'[1]MAYIS'!D195,'[1]HAZİRAN'!D195,'[1]TEMMUZ'!D195,'[1]AĞUSTOS'!D195,'[1]EYLÜL'!D195,'[1]EKİM'!D195,'[1]KASIM'!D195,'[1]ARALIK'!D195)</f>
        <v>184</v>
      </c>
      <c r="E198" s="70">
        <f>SUM('[1]OCAK'!E195,'[1]ŞUBAT'!E195,'[1]MART'!E195,'[1]NİSAN'!E195,'[1]MAYIS'!E195,'[1]HAZİRAN'!E195,'[1]TEMMUZ'!E195,'[1]AĞUSTOS'!E195,'[1]EYLÜL'!E195,'[1]EKİM'!E195,'[1]KASIM'!E195,'[1]ARALIK'!E195)</f>
        <v>3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1</v>
      </c>
      <c r="H198" s="70">
        <f>SUM('[1]OCAK'!H195,'[1]ŞUBAT'!H195,'[1]MART'!H195,'[1]NİSAN'!H195,'[1]MAYIS'!H195,'[1]HAZİRAN'!H195,'[1]TEMMUZ'!H195,'[1]AĞUSTOS'!H195,'[1]EYLÜL'!H195,'[1]EKİM'!H195,'[1]KASIM'!H195,'[1]ARALIK'!H195)</f>
        <v>1</v>
      </c>
      <c r="I198" s="70">
        <f>SUM('[1]OCAK'!I195,'[1]ŞUBAT'!I195,'[1]MART'!I195,'[1]NİSAN'!I195,'[1]MAYIS'!I195,'[1]HAZİRAN'!I195,'[1]TEMMUZ'!I195,'[1]AĞUSTOS'!I195,'[1]EYLÜL'!I195,'[1]EKİM'!I195,'[1]KASIM'!I195,'[1]ARALIK'!I195)</f>
        <v>1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589</v>
      </c>
    </row>
    <row r="199" spans="1:15" ht="13.5" customHeight="1" hidden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10</v>
      </c>
      <c r="D199" s="70">
        <f>SUM('[1]OCAK'!D196,'[1]ŞUBAT'!D196,'[1]MART'!D196,'[1]NİSAN'!D196,'[1]MAYIS'!D196,'[1]HAZİRAN'!D196,'[1]TEMMUZ'!D196,'[1]AĞUSTOS'!D196,'[1]EYLÜL'!D196,'[1]EKİM'!D196,'[1]KASIM'!D196,'[1]ARALIK'!D196)</f>
        <v>3</v>
      </c>
      <c r="E199" s="70">
        <f>SUM('[1]OCAK'!E196,'[1]ŞUBAT'!E196,'[1]MART'!E196,'[1]NİSAN'!E196,'[1]MAYIS'!E196,'[1]HAZİRAN'!E196,'[1]TEMMUZ'!E196,'[1]AĞUSTOS'!E196,'[1]EYLÜL'!E196,'[1]EKİM'!E196,'[1]KASIM'!E196,'[1]ARALIK'!E196)</f>
        <v>16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2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31</v>
      </c>
    </row>
    <row r="200" spans="1:15" ht="13.5" customHeight="1" hidden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320</v>
      </c>
      <c r="D200" s="70">
        <f>SUM('[1]OCAK'!D197,'[1]ŞUBAT'!D197,'[1]MART'!D197,'[1]NİSAN'!D197,'[1]MAYIS'!D197,'[1]HAZİRAN'!D197,'[1]TEMMUZ'!D197,'[1]AĞUSTOS'!D197,'[1]EYLÜL'!D197,'[1]EKİM'!D197,'[1]KASIM'!D197,'[1]ARALIK'!D197)</f>
        <v>152</v>
      </c>
      <c r="E200" s="70">
        <f>SUM('[1]OCAK'!E197,'[1]ŞUBAT'!E197,'[1]MART'!E197,'[1]NİSAN'!E197,'[1]MAYIS'!E197,'[1]HAZİRAN'!E197,'[1]TEMMUZ'!E197,'[1]AĞUSTOS'!E197,'[1]EYLÜL'!E197,'[1]EKİM'!E197,'[1]KASIM'!E197,'[1]ARALIK'!E197)</f>
        <v>55</v>
      </c>
      <c r="F200" s="70">
        <f>SUM('[1]OCAK'!F197,'[1]ŞUBAT'!F197,'[1]MART'!F197,'[1]NİSAN'!F197,'[1]MAYIS'!F197,'[1]HAZİRAN'!F197,'[1]TEMMUZ'!F197,'[1]AĞUSTOS'!F197,'[1]EYLÜL'!F197,'[1]EKİM'!F197,'[1]KASIM'!F197,'[1]ARALIK'!F197)</f>
        <v>5</v>
      </c>
      <c r="G200" s="70">
        <f>SUM('[1]OCAK'!G197,'[1]ŞUBAT'!G197,'[1]MART'!G197,'[1]NİSAN'!G197,'[1]MAYIS'!G197,'[1]HAZİRAN'!G197,'[1]TEMMUZ'!G197,'[1]AĞUSTOS'!G197,'[1]EYLÜL'!G197,'[1]EKİM'!G197,'[1]KASIM'!G197,'[1]ARALIK'!G197)</f>
        <v>49</v>
      </c>
      <c r="H200" s="70">
        <f>SUM('[1]OCAK'!H197,'[1]ŞUBAT'!H197,'[1]MART'!H197,'[1]NİSAN'!H197,'[1]MAYIS'!H197,'[1]HAZİRAN'!H197,'[1]TEMMUZ'!H197,'[1]AĞUSTOS'!H197,'[1]EYLÜL'!H197,'[1]EKİM'!H197,'[1]KASIM'!H197,'[1]ARALIK'!H197)</f>
        <v>67</v>
      </c>
      <c r="I200" s="70">
        <f>SUM('[1]OCAK'!I197,'[1]ŞUBAT'!I197,'[1]MART'!I197,'[1]NİSAN'!I197,'[1]MAYIS'!I197,'[1]HAZİRAN'!I197,'[1]TEMMUZ'!I197,'[1]AĞUSTOS'!I197,'[1]EYLÜL'!I197,'[1]EKİM'!I197,'[1]KASIM'!I197,'[1]ARALIK'!I197)</f>
        <v>4</v>
      </c>
      <c r="J200" s="70">
        <f>SUM('[1]OCAK'!J197,'[1]ŞUBAT'!J197,'[1]MART'!J197,'[1]NİSAN'!J197,'[1]MAYIS'!J197,'[1]HAZİRAN'!J197,'[1]TEMMUZ'!J197,'[1]AĞUSTOS'!J197,'[1]EYLÜL'!J197,'[1]EKİM'!J197,'[1]KASIM'!J197,'[1]ARALIK'!J197)</f>
        <v>1</v>
      </c>
      <c r="K200" s="70">
        <f>SUM('[1]OCAK'!K197,'[1]ŞUBAT'!K197,'[1]MART'!K197,'[1]NİSAN'!K197,'[1]MAYIS'!K197,'[1]HAZİRAN'!K197,'[1]TEMMUZ'!K197,'[1]AĞUSTOS'!K197,'[1]EYLÜL'!K197,'[1]EKİM'!K197,'[1]KASIM'!K197,'[1]ARALIK'!K197)</f>
        <v>2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8</v>
      </c>
      <c r="N200" s="70">
        <f>SUM('[1]OCAK'!N197,'[1]ŞUBAT'!N197,'[1]MART'!N197,'[1]NİSAN'!N197,'[1]MAYIS'!N197,'[1]HAZİRAN'!N197,'[1]TEMMUZ'!N197,'[1]AĞUSTOS'!N197,'[1]EYLÜL'!N197,'[1]EKİM'!N197,'[1]KASIM'!N197,'[1]ARALIK'!N197)</f>
        <v>15</v>
      </c>
      <c r="O200" s="71">
        <f t="shared" si="5"/>
        <v>678</v>
      </c>
    </row>
    <row r="201" spans="1:15" ht="13.5" customHeight="1" hidden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33</v>
      </c>
      <c r="D201" s="70">
        <f>SUM('[1]OCAK'!D198,'[1]ŞUBAT'!D198,'[1]MART'!D198,'[1]NİSAN'!D198,'[1]MAYIS'!D198,'[1]HAZİRAN'!D198,'[1]TEMMUZ'!D198,'[1]AĞUSTOS'!D198,'[1]EYLÜL'!D198,'[1]EKİM'!D198,'[1]KASIM'!D198,'[1]ARALIK'!D198)</f>
        <v>32</v>
      </c>
      <c r="E201" s="70">
        <f>SUM('[1]OCAK'!E198,'[1]ŞUBAT'!E198,'[1]MART'!E198,'[1]NİSAN'!E198,'[1]MAYIS'!E198,'[1]HAZİRAN'!E198,'[1]TEMMUZ'!E198,'[1]AĞUSTOS'!E198,'[1]EYLÜL'!E198,'[1]EKİM'!E198,'[1]KASIM'!E198,'[1]ARALIK'!E198)</f>
        <v>59</v>
      </c>
      <c r="F201" s="70">
        <f>SUM('[1]OCAK'!F198,'[1]ŞUBAT'!F198,'[1]MART'!F198,'[1]NİSAN'!F198,'[1]MAYIS'!F198,'[1]HAZİRAN'!F198,'[1]TEMMUZ'!F198,'[1]AĞUSTOS'!F198,'[1]EYLÜL'!F198,'[1]EKİM'!F198,'[1]KASIM'!F198,'[1]ARALIK'!F198)</f>
        <v>2</v>
      </c>
      <c r="G201" s="70">
        <f>SUM('[1]OCAK'!G198,'[1]ŞUBAT'!G198,'[1]MART'!G198,'[1]NİSAN'!G198,'[1]MAYIS'!G198,'[1]HAZİRAN'!G198,'[1]TEMMUZ'!G198,'[1]AĞUSTOS'!G198,'[1]EYLÜL'!G198,'[1]EKİM'!G198,'[1]KASIM'!G198,'[1]ARALIK'!G198)</f>
        <v>16</v>
      </c>
      <c r="H201" s="70">
        <f>SUM('[1]OCAK'!H198,'[1]ŞUBAT'!H198,'[1]MART'!H198,'[1]NİSAN'!H198,'[1]MAYIS'!H198,'[1]HAZİRAN'!H198,'[1]TEMMUZ'!H198,'[1]AĞUSTOS'!H198,'[1]EYLÜL'!H198,'[1]EKİM'!H198,'[1]KASIM'!H198,'[1]ARALIK'!H198)</f>
        <v>98</v>
      </c>
      <c r="I201" s="70">
        <f>SUM('[1]OCAK'!I198,'[1]ŞUBAT'!I198,'[1]MART'!I198,'[1]NİSAN'!I198,'[1]MAYIS'!I198,'[1]HAZİRAN'!I198,'[1]TEMMUZ'!I198,'[1]AĞUSTOS'!I198,'[1]EYLÜL'!I198,'[1]EKİM'!I198,'[1]KASIM'!I198,'[1]ARALIK'!I198)</f>
        <v>62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2</v>
      </c>
      <c r="N201" s="70">
        <f>SUM('[1]OCAK'!N198,'[1]ŞUBAT'!N198,'[1]MART'!N198,'[1]NİSAN'!N198,'[1]MAYIS'!N198,'[1]HAZİRAN'!N198,'[1]TEMMUZ'!N198,'[1]AĞUSTOS'!N198,'[1]EYLÜL'!N198,'[1]EKİM'!N198,'[1]KASIM'!N198,'[1]ARALIK'!N198)</f>
        <v>1</v>
      </c>
      <c r="O201" s="71">
        <f t="shared" si="5"/>
        <v>306</v>
      </c>
    </row>
    <row r="202" spans="1:15" ht="13.5" customHeight="1" hidden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3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3</v>
      </c>
    </row>
    <row r="203" spans="1:15" ht="13.5" customHeight="1" hidden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2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2</v>
      </c>
    </row>
    <row r="204" spans="1:15" ht="13.5" customHeight="1" hidden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41</v>
      </c>
      <c r="D204" s="70">
        <f>SUM('[1]OCAK'!D201,'[1]ŞUBAT'!D201,'[1]MART'!D201,'[1]NİSAN'!D201,'[1]MAYIS'!D201,'[1]HAZİRAN'!D201,'[1]TEMMUZ'!D201,'[1]AĞUSTOS'!D201,'[1]EYLÜL'!D201,'[1]EKİM'!D201,'[1]KASIM'!D201,'[1]ARALIK'!D201)</f>
        <v>17</v>
      </c>
      <c r="E204" s="70">
        <f>SUM('[1]OCAK'!E201,'[1]ŞUBAT'!E201,'[1]MART'!E201,'[1]NİSAN'!E201,'[1]MAYIS'!E201,'[1]HAZİRAN'!E201,'[1]TEMMUZ'!E201,'[1]AĞUSTOS'!E201,'[1]EYLÜL'!E201,'[1]EKİM'!E201,'[1]KASIM'!E201,'[1]ARALIK'!E201)</f>
        <v>10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3</v>
      </c>
      <c r="H204" s="70">
        <f>SUM('[1]OCAK'!H201,'[1]ŞUBAT'!H201,'[1]MART'!H201,'[1]NİSAN'!H201,'[1]MAYIS'!H201,'[1]HAZİRAN'!H201,'[1]TEMMUZ'!H201,'[1]AĞUSTOS'!H201,'[1]EYLÜL'!H201,'[1]EKİM'!H201,'[1]KASIM'!H201,'[1]ARALIK'!H201)</f>
        <v>4</v>
      </c>
      <c r="I204" s="70">
        <f>SUM('[1]OCAK'!I201,'[1]ŞUBAT'!I201,'[1]MART'!I201,'[1]NİSAN'!I201,'[1]MAYIS'!I201,'[1]HAZİRAN'!I201,'[1]TEMMUZ'!I201,'[1]AĞUSTOS'!I201,'[1]EYLÜL'!I201,'[1]EKİM'!I201,'[1]KASIM'!I201,'[1]ARALIK'!I201)</f>
        <v>1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76</v>
      </c>
    </row>
    <row r="205" spans="1:15" ht="13.5" customHeight="1" hidden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1479</v>
      </c>
      <c r="D205" s="70">
        <f>SUM('[1]OCAK'!D202,'[1]ŞUBAT'!D202,'[1]MART'!D202,'[1]NİSAN'!D202,'[1]MAYIS'!D202,'[1]HAZİRAN'!D202,'[1]TEMMUZ'!D202,'[1]AĞUSTOS'!D202,'[1]EYLÜL'!D202,'[1]EKİM'!D202,'[1]KASIM'!D202,'[1]ARALIK'!D202)</f>
        <v>1678</v>
      </c>
      <c r="E205" s="70">
        <f>SUM('[1]OCAK'!E202,'[1]ŞUBAT'!E202,'[1]MART'!E202,'[1]NİSAN'!E202,'[1]MAYIS'!E202,'[1]HAZİRAN'!E202,'[1]TEMMUZ'!E202,'[1]AĞUSTOS'!E202,'[1]EYLÜL'!E202,'[1]EKİM'!E202,'[1]KASIM'!E202,'[1]ARALIK'!E202)</f>
        <v>77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70</v>
      </c>
      <c r="H205" s="70">
        <f>SUM('[1]OCAK'!H202,'[1]ŞUBAT'!H202,'[1]MART'!H202,'[1]NİSAN'!H202,'[1]MAYIS'!H202,'[1]HAZİRAN'!H202,'[1]TEMMUZ'!H202,'[1]AĞUSTOS'!H202,'[1]EYLÜL'!H202,'[1]EKİM'!H202,'[1]KASIM'!H202,'[1]ARALIK'!H202)</f>
        <v>26</v>
      </c>
      <c r="I205" s="70">
        <f>SUM('[1]OCAK'!I202,'[1]ŞUBAT'!I202,'[1]MART'!I202,'[1]NİSAN'!I202,'[1]MAYIS'!I202,'[1]HAZİRAN'!I202,'[1]TEMMUZ'!I202,'[1]AĞUSTOS'!I202,'[1]EYLÜL'!I202,'[1]EKİM'!I202,'[1]KASIM'!I202,'[1]ARALIK'!I202)</f>
        <v>11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8</v>
      </c>
      <c r="N205" s="70">
        <f>SUM('[1]OCAK'!N202,'[1]ŞUBAT'!N202,'[1]MART'!N202,'[1]NİSAN'!N202,'[1]MAYIS'!N202,'[1]HAZİRAN'!N202,'[1]TEMMUZ'!N202,'[1]AĞUSTOS'!N202,'[1]EYLÜL'!N202,'[1]EKİM'!N202,'[1]KASIM'!N202,'[1]ARALIK'!N202)</f>
        <v>1</v>
      </c>
      <c r="O205" s="71">
        <f t="shared" si="5"/>
        <v>3350</v>
      </c>
    </row>
    <row r="206" spans="1:15" ht="13.5" customHeight="1" hidden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 hidden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45</v>
      </c>
      <c r="D207" s="70">
        <f>SUM('[1]OCAK'!D204,'[1]ŞUBAT'!D204,'[1]MART'!D204,'[1]NİSAN'!D204,'[1]MAYIS'!D204,'[1]HAZİRAN'!D204,'[1]TEMMUZ'!D204,'[1]AĞUSTOS'!D204,'[1]EYLÜL'!D204,'[1]EKİM'!D204,'[1]KASIM'!D204,'[1]ARALIK'!D204)</f>
        <v>46</v>
      </c>
      <c r="E207" s="70">
        <f>SUM('[1]OCAK'!E204,'[1]ŞUBAT'!E204,'[1]MART'!E204,'[1]NİSAN'!E204,'[1]MAYIS'!E204,'[1]HAZİRAN'!E204,'[1]TEMMUZ'!E204,'[1]AĞUSTOS'!E204,'[1]EYLÜL'!E204,'[1]EKİM'!E204,'[1]KASIM'!E204,'[1]ARALIK'!E204)</f>
        <v>7</v>
      </c>
      <c r="F207" s="70">
        <f>SUM('[1]OCAK'!F204,'[1]ŞUBAT'!F204,'[1]MART'!F204,'[1]NİSAN'!F204,'[1]MAYIS'!F204,'[1]HAZİRAN'!F204,'[1]TEMMUZ'!F204,'[1]AĞUSTOS'!F204,'[1]EYLÜL'!F204,'[1]EKİM'!F204,'[1]KASIM'!F204,'[1]ARALIK'!F204)</f>
        <v>1</v>
      </c>
      <c r="G207" s="70">
        <f>SUM('[1]OCAK'!G204,'[1]ŞUBAT'!G204,'[1]MART'!G204,'[1]NİSAN'!G204,'[1]MAYIS'!G204,'[1]HAZİRAN'!G204,'[1]TEMMUZ'!G204,'[1]AĞUSTOS'!G204,'[1]EYLÜL'!G204,'[1]EKİM'!G204,'[1]KASIM'!G204,'[1]ARALIK'!G204)</f>
        <v>9</v>
      </c>
      <c r="H207" s="70">
        <f>SUM('[1]OCAK'!H204,'[1]ŞUBAT'!H204,'[1]MART'!H204,'[1]NİSAN'!H204,'[1]MAYIS'!H204,'[1]HAZİRAN'!H204,'[1]TEMMUZ'!H204,'[1]AĞUSTOS'!H204,'[1]EYLÜL'!H204,'[1]EKİM'!H204,'[1]KASIM'!H204,'[1]ARALIK'!H204)</f>
        <v>11</v>
      </c>
      <c r="I207" s="70">
        <f>SUM('[1]OCAK'!I204,'[1]ŞUBAT'!I204,'[1]MART'!I204,'[1]NİSAN'!I204,'[1]MAYIS'!I204,'[1]HAZİRAN'!I204,'[1]TEMMUZ'!I204,'[1]AĞUSTOS'!I204,'[1]EYLÜL'!I204,'[1]EKİM'!I204,'[1]KASIM'!I204,'[1]ARALIK'!I204)</f>
        <v>4</v>
      </c>
      <c r="J207" s="70">
        <f>SUM('[1]OCAK'!J204,'[1]ŞUBAT'!J204,'[1]MART'!J204,'[1]NİSAN'!J204,'[1]MAYIS'!J204,'[1]HAZİRAN'!J204,'[1]TEMMUZ'!J204,'[1]AĞUSTOS'!J204,'[1]EYLÜL'!J204,'[1]EKİM'!J204,'[1]KASIM'!J204,'[1]ARALIK'!J204)</f>
        <v>3</v>
      </c>
      <c r="K207" s="70">
        <f>SUM('[1]OCAK'!K204,'[1]ŞUBAT'!K204,'[1]MART'!K204,'[1]NİSAN'!K204,'[1]MAYIS'!K204,'[1]HAZİRAN'!K204,'[1]TEMMUZ'!K204,'[1]AĞUSTOS'!K204,'[1]EYLÜL'!K204,'[1]EKİM'!K204,'[1]KASIM'!K204,'[1]ARALIK'!K204)</f>
        <v>5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7</v>
      </c>
      <c r="N207" s="70">
        <f>SUM('[1]OCAK'!N204,'[1]ŞUBAT'!N204,'[1]MART'!N204,'[1]NİSAN'!N204,'[1]MAYIS'!N204,'[1]HAZİRAN'!N204,'[1]TEMMUZ'!N204,'[1]AĞUSTOS'!N204,'[1]EYLÜL'!N204,'[1]EKİM'!N204,'[1]KASIM'!N204,'[1]ARALIK'!N204)</f>
        <v>7</v>
      </c>
      <c r="O207" s="71">
        <f t="shared" si="5"/>
        <v>145</v>
      </c>
    </row>
    <row r="208" spans="1:15" ht="13.5" customHeight="1" hidden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10</v>
      </c>
      <c r="D208" s="70">
        <f>SUM('[1]OCAK'!D205,'[1]ŞUBAT'!D205,'[1]MART'!D205,'[1]NİSAN'!D205,'[1]MAYIS'!D205,'[1]HAZİRAN'!D205,'[1]TEMMUZ'!D205,'[1]AĞUSTOS'!D205,'[1]EYLÜL'!D205,'[1]EKİM'!D205,'[1]KASIM'!D205,'[1]ARALIK'!D205)</f>
        <v>11</v>
      </c>
      <c r="E208" s="70">
        <f>SUM('[1]OCAK'!E205,'[1]ŞUBAT'!E205,'[1]MART'!E205,'[1]NİSAN'!E205,'[1]MAYIS'!E205,'[1]HAZİRAN'!E205,'[1]TEMMUZ'!E205,'[1]AĞUSTOS'!E205,'[1]EYLÜL'!E205,'[1]EKİM'!E205,'[1]KASIM'!E205,'[1]ARALIK'!E205)</f>
        <v>2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23</v>
      </c>
    </row>
    <row r="209" spans="1:15" ht="13.5" customHeight="1" hidden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27</v>
      </c>
      <c r="D209" s="70">
        <f>SUM('[1]OCAK'!D206,'[1]ŞUBAT'!D206,'[1]MART'!D206,'[1]NİSAN'!D206,'[1]MAYIS'!D206,'[1]HAZİRAN'!D206,'[1]TEMMUZ'!D206,'[1]AĞUSTOS'!D206,'[1]EYLÜL'!D206,'[1]EKİM'!D206,'[1]KASIM'!D206,'[1]ARALIK'!D206)</f>
        <v>45</v>
      </c>
      <c r="E209" s="70">
        <f>SUM('[1]OCAK'!E206,'[1]ŞUBAT'!E206,'[1]MART'!E206,'[1]NİSAN'!E206,'[1]MAYIS'!E206,'[1]HAZİRAN'!E206,'[1]TEMMUZ'!E206,'[1]AĞUSTOS'!E206,'[1]EYLÜL'!E206,'[1]EKİM'!E206,'[1]KASIM'!E206,'[1]ARALIK'!E206)</f>
        <v>1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3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1</v>
      </c>
      <c r="O209" s="71">
        <f t="shared" si="5"/>
        <v>77</v>
      </c>
    </row>
    <row r="210" spans="1:15" ht="13.5" customHeight="1" hidden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3</v>
      </c>
      <c r="D210" s="70">
        <f>SUM('[1]OCAK'!D207,'[1]ŞUBAT'!D207,'[1]MART'!D207,'[1]NİSAN'!D207,'[1]MAYIS'!D207,'[1]HAZİRAN'!D207,'[1]TEMMUZ'!D207,'[1]AĞUSTOS'!D207,'[1]EYLÜL'!D207,'[1]EKİM'!D207,'[1]KASIM'!D207,'[1]ARALIK'!D207)</f>
        <v>11</v>
      </c>
      <c r="E210" s="70">
        <f>SUM('[1]OCAK'!E207,'[1]ŞUBAT'!E207,'[1]MART'!E207,'[1]NİSAN'!E207,'[1]MAYIS'!E207,'[1]HAZİRAN'!E207,'[1]TEMMUZ'!E207,'[1]AĞUSTOS'!E207,'[1]EYLÜL'!E207,'[1]EKİM'!E207,'[1]KASIM'!E207,'[1]ARALIK'!E207)</f>
        <v>22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17</v>
      </c>
      <c r="H210" s="70">
        <f>SUM('[1]OCAK'!H207,'[1]ŞUBAT'!H207,'[1]MART'!H207,'[1]NİSAN'!H207,'[1]MAYIS'!H207,'[1]HAZİRAN'!H207,'[1]TEMMUZ'!H207,'[1]AĞUSTOS'!H207,'[1]EYLÜL'!H207,'[1]EKİM'!H207,'[1]KASIM'!H207,'[1]ARALIK'!H207)</f>
        <v>12</v>
      </c>
      <c r="I210" s="70">
        <f>SUM('[1]OCAK'!I207,'[1]ŞUBAT'!I207,'[1]MART'!I207,'[1]NİSAN'!I207,'[1]MAYIS'!I207,'[1]HAZİRAN'!I207,'[1]TEMMUZ'!I207,'[1]AĞUSTOS'!I207,'[1]EYLÜL'!I207,'[1]EKİM'!I207,'[1]KASIM'!I207,'[1]ARALIK'!I207)</f>
        <v>9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3</v>
      </c>
      <c r="N210" s="70">
        <f>SUM('[1]OCAK'!N207,'[1]ŞUBAT'!N207,'[1]MART'!N207,'[1]NİSAN'!N207,'[1]MAYIS'!N207,'[1]HAZİRAN'!N207,'[1]TEMMUZ'!N207,'[1]AĞUSTOS'!N207,'[1]EYLÜL'!N207,'[1]EKİM'!N207,'[1]KASIM'!N207,'[1]ARALIK'!N207)</f>
        <v>1</v>
      </c>
      <c r="O210" s="71">
        <f t="shared" si="5"/>
        <v>78</v>
      </c>
    </row>
    <row r="211" spans="1:15" ht="13.5" customHeight="1" hidden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4</v>
      </c>
      <c r="D211" s="70">
        <f>SUM('[1]OCAK'!D208,'[1]ŞUBAT'!D208,'[1]MART'!D208,'[1]NİSAN'!D208,'[1]MAYIS'!D208,'[1]HAZİRAN'!D208,'[1]TEMMUZ'!D208,'[1]AĞUSTOS'!D208,'[1]EYLÜL'!D208,'[1]EKİM'!D208,'[1]KASIM'!D208,'[1]ARALIK'!D208)</f>
        <v>6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 t="e">
        <f>SUM('[1]OCAK'!H208,'[1]ŞUBAT'!H208,'[1]MART'!H208,'[1]NİSAN'!H208,'[1]MAYIS'!H208,'[1]HAZİRAN'!H208,'[1]TEMMUZ'!H208,'[1]AĞUSTOS'!H208,'[1]EYLÜL'!H208,'[1]EKİM'!H208,'[1]KASIM'!H208,'[1]ARALIK'!H208)</f>
        <v>#REF!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1</v>
      </c>
      <c r="O211" s="71" t="e">
        <f t="shared" si="5"/>
        <v>#REF!</v>
      </c>
    </row>
    <row r="212" spans="1:15" ht="13.5" customHeight="1" hidden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 hidden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37</v>
      </c>
      <c r="D213" s="70">
        <f>SUM('[1]OCAK'!D210,'[1]ŞUBAT'!D210,'[1]MART'!D210,'[1]NİSAN'!D210,'[1]MAYIS'!D210,'[1]HAZİRAN'!D210,'[1]TEMMUZ'!D210,'[1]AĞUSTOS'!D210,'[1]EYLÜL'!D210,'[1]EKİM'!D210,'[1]KASIM'!D210,'[1]ARALIK'!D210)</f>
        <v>41</v>
      </c>
      <c r="E213" s="70">
        <f>SUM('[1]OCAK'!E210,'[1]ŞUBAT'!E210,'[1]MART'!E210,'[1]NİSAN'!E210,'[1]MAYIS'!E210,'[1]HAZİRAN'!E210,'[1]TEMMUZ'!E210,'[1]AĞUSTOS'!E210,'[1]EYLÜL'!E210,'[1]EKİM'!E210,'[1]KASIM'!E210,'[1]ARALIK'!E210)</f>
        <v>10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18</v>
      </c>
      <c r="H213" s="70">
        <f>SUM('[1]OCAK'!H210,'[1]ŞUBAT'!H210,'[1]MART'!H210,'[1]NİSAN'!H210,'[1]MAYIS'!H210,'[1]HAZİRAN'!H210,'[1]TEMMUZ'!H210,'[1]AĞUSTOS'!H210,'[1]EYLÜL'!H210,'[1]EKİM'!H210,'[1]KASIM'!H210,'[1]ARALIK'!H210)</f>
        <v>66</v>
      </c>
      <c r="I213" s="70">
        <f>SUM('[1]OCAK'!I210,'[1]ŞUBAT'!I210,'[1]MART'!I210,'[1]NİSAN'!I210,'[1]MAYIS'!I210,'[1]HAZİRAN'!I210,'[1]TEMMUZ'!I210,'[1]AĞUSTOS'!I210,'[1]EYLÜL'!I210,'[1]EKİM'!I210,'[1]KASIM'!I210,'[1]ARALIK'!I210)</f>
        <v>8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3</v>
      </c>
      <c r="N213" s="70">
        <f>SUM('[1]OCAK'!N210,'[1]ŞUBAT'!N210,'[1]MART'!N210,'[1]NİSAN'!N210,'[1]MAYIS'!N210,'[1]HAZİRAN'!N210,'[1]TEMMUZ'!N210,'[1]AĞUSTOS'!N210,'[1]EYLÜL'!N210,'[1]EKİM'!N210,'[1]KASIM'!N210,'[1]ARALIK'!N210)</f>
        <v>3</v>
      </c>
      <c r="O213" s="71">
        <f t="shared" si="5"/>
        <v>186</v>
      </c>
    </row>
    <row r="214" spans="1:15" ht="13.5" customHeight="1" hidden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27</v>
      </c>
      <c r="D214" s="70">
        <f>SUM('[1]OCAK'!D211,'[1]ŞUBAT'!D211,'[1]MART'!D211,'[1]NİSAN'!D211,'[1]MAYIS'!D211,'[1]HAZİRAN'!D211,'[1]TEMMUZ'!D211,'[1]AĞUSTOS'!D211,'[1]EYLÜL'!D211,'[1]EKİM'!D211,'[1]KASIM'!D211,'[1]ARALIK'!D211)</f>
        <v>17</v>
      </c>
      <c r="E214" s="70">
        <f>SUM('[1]OCAK'!E211,'[1]ŞUBAT'!E211,'[1]MART'!E211,'[1]NİSAN'!E211,'[1]MAYIS'!E211,'[1]HAZİRAN'!E211,'[1]TEMMUZ'!E211,'[1]AĞUSTOS'!E211,'[1]EYLÜL'!E211,'[1]EKİM'!E211,'[1]KASIM'!E211,'[1]ARALIK'!E211)</f>
        <v>8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52</v>
      </c>
    </row>
    <row r="215" spans="1:15" ht="13.5" customHeight="1" hidden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18</v>
      </c>
      <c r="D215" s="70">
        <f>SUM('[1]OCAK'!D212,'[1]ŞUBAT'!D212,'[1]MART'!D212,'[1]NİSAN'!D212,'[1]MAYIS'!D212,'[1]HAZİRAN'!D212,'[1]TEMMUZ'!D212,'[1]AĞUSTOS'!D212,'[1]EYLÜL'!D212,'[1]EKİM'!D212,'[1]KASIM'!D212,'[1]ARALIK'!D212)</f>
        <v>100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1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119</v>
      </c>
    </row>
    <row r="216" spans="1:15" ht="13.5" customHeight="1" hidden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5</v>
      </c>
      <c r="D216" s="70">
        <f>SUM('[1]OCAK'!D213,'[1]ŞUBAT'!D213,'[1]MART'!D213,'[1]NİSAN'!D213,'[1]MAYIS'!D213,'[1]HAZİRAN'!D213,'[1]TEMMUZ'!D213,'[1]AĞUSTOS'!D213,'[1]EYLÜL'!D213,'[1]EKİM'!D213,'[1]KASIM'!D213,'[1]ARALIK'!D213)</f>
        <v>1</v>
      </c>
      <c r="E216" s="70">
        <f>SUM('[1]OCAK'!E213,'[1]ŞUBAT'!E213,'[1]MART'!E213,'[1]NİSAN'!E213,'[1]MAYIS'!E213,'[1]HAZİRAN'!E213,'[1]TEMMUZ'!E213,'[1]AĞUSTOS'!E213,'[1]EYLÜL'!E213,'[1]EKİM'!E213,'[1]KASIM'!E213,'[1]ARALIK'!E213)</f>
        <v>2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8</v>
      </c>
    </row>
    <row r="217" spans="1:15" ht="13.5" customHeight="1" hidden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44</v>
      </c>
      <c r="D217" s="75">
        <f>SUM('[1]OCAK'!D214,'[1]ŞUBAT'!D214,'[1]MART'!D214,'[1]NİSAN'!D214,'[1]MAYIS'!D214,'[1]HAZİRAN'!D214,'[1]TEMMUZ'!D214,'[1]AĞUSTOS'!D214,'[1]EYLÜL'!D214,'[1]EKİM'!D214,'[1]KASIM'!D214,'[1]ARALIK'!D214)</f>
        <v>23</v>
      </c>
      <c r="E217" s="75">
        <f>SUM('[1]OCAK'!E214,'[1]ŞUBAT'!E214,'[1]MART'!E214,'[1]NİSAN'!E214,'[1]MAYIS'!E214,'[1]HAZİRAN'!E214,'[1]TEMMUZ'!E214,'[1]AĞUSTOS'!E214,'[1]EYLÜL'!E214,'[1]EKİM'!E214,'[1]KASIM'!E214,'[1]ARALIK'!E214)</f>
        <v>62</v>
      </c>
      <c r="F217" s="75">
        <f>SUM('[1]OCAK'!F214,'[1]ŞUBAT'!F214,'[1]MART'!F214,'[1]NİSAN'!F214,'[1]MAYIS'!F214,'[1]HAZİRAN'!F214,'[1]TEMMUZ'!F214,'[1]AĞUSTOS'!F214,'[1]EYLÜL'!F214,'[1]EKİM'!F214,'[1]KASIM'!F214,'[1]ARALIK'!F214)</f>
        <v>2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1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132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TUROB</dc:creator>
  <cp:keywords/>
  <dc:description/>
  <cp:lastModifiedBy>Ismail Tasdemir</cp:lastModifiedBy>
  <dcterms:created xsi:type="dcterms:W3CDTF">2023-11-08T07:13:51Z</dcterms:created>
  <dcterms:modified xsi:type="dcterms:W3CDTF">2023-11-11T17:51:43Z</dcterms:modified>
  <cp:category/>
  <cp:version/>
  <cp:contentType/>
  <cp:contentStatus/>
</cp:coreProperties>
</file>